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5" yWindow="885" windowWidth="10485"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<sst xmlns="http://schemas.openxmlformats.org/spreadsheetml/2006/main" count="3636" uniqueCount="1298">
  <si>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</si>
  <si>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</si>
  <si>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</si>
  <si>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</si>
  <si>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</si>
  <si>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</si>
  <si>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</si>
  <si>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</si>
  <si>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</si>
  <si>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</si>
  <si>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</si>
  <si>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</si>
  <si>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</si>
  <si>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</si>
  <si>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</si>
  <si>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</si>
  <si>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</si>
  <si>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</si>
  <si>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</si>
  <si>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</si>
  <si>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</si>
  <si>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</si>
  <si>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</si>
  <si>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</si>
  <si>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</si>
  <si>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</si>
  <si>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</si>
  <si>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</si>
  <si>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</si>
  <si>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</si>
  <si>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</si>
  <si>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</si>
  <si>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</si>
  <si>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</si>
  <si>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</si>
  <si>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</si>
  <si>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</si>
  <si>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</si>
  <si>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</si>
  <si>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</si>
  <si>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</si>
  <si>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</si>
  <si>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</si>
  <si>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</si>
  <si>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</si>
  <si>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</si>
  <si>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</si>
  <si>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</si>
  <si>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</si>
  <si>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</si>
  <si>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</si>
  <si>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</si>
  <si>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</si>
  <si>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</si>
  <si>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</si>
  <si>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</si>
  <si>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</si>
  <si>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</si>
  <si>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</si>
  <si>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</si>
  <si>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</si>
  <si>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</si>
  <si>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</si>
  <si>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</si>
  <si>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</si>
  <si>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</si>
  <si>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</si>
  <si>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</si>
  <si>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</si>
  <si>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</si>
  <si>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</si>
  <si>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</si>
  <si>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</si>
  <si>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</si>
  <si>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</si>
  <si>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</si>
  <si>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</si>
  <si>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</si>
  <si>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</si>
  <si>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</si>
  <si>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</si>
  <si>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</si>
  <si>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</si>
  <si>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</si>
  <si>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</si>
  <si>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</si>
  <si>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</si>
  <si>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</si>
  <si>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</si>
  <si>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</si>
  <si>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</si>
  <si>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</si>
  <si>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</si>
  <si>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</si>
  <si>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</si>
  <si>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</si>
  <si>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</si>
  <si>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</si>
  <si>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</si>
  <si>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</si>
  <si>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</si>
  <si>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</si>
  <si>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</si>
  <si>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</si>
  <si>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</si>
  <si>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</si>
  <si>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</si>
  <si>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</si>
  <si>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</si>
  <si>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</si>
  <si>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</si>
  <si>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</si>
  <si>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</si>
  <si>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</si>
  <si>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</si>
  <si>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</si>
  <si>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</si>
  <si>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</si>
  <si>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</si>
  <si>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</si>
  <si>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</si>
  <si>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</si>
  <si>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</si>
  <si>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</si>
  <si>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</si>
  <si>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</si>
  <si>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</si>
  <si>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</si>
  <si>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</si>
  <si>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</si>
  <si>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</si>
  <si>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</si>
  <si>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</si>
  <si>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</si>
  <si>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</si>
  <si>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</si>
  <si>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</si>
  <si>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</si>
  <si>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</si>
  <si>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</si>
  <si>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</si>
  <si>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</si>
  <si>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</si>
  <si>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</si>
  <si>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</si>
  <si>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</si>
  <si>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</si>
  <si>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</si>
  <si>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</si>
  <si>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</si>
  <si>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</si>
  <si>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</si>
  <si>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</si>
  <si>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</si>
  <si>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</si>
  <si>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</si>
  <si>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</si>
  <si>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</si>
  <si>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</si>
  <si>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</si>
  <si>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</si>
  <si>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</si>
  <si>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</si>
  <si>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</si>
  <si>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</si>
  <si>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</si>
  <si>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</si>
  <si>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</si>
  <si>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</si>
  <si>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</si>
  <si>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</si>
  <si>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</si>
  <si>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</si>
  <si>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</si>
  <si>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</si>
  <si>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</si>
  <si>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</si>
  <si>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</si>
  <si>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</si>
  <si>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</si>
  <si>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</si>
  <si>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</si>
  <si>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</si>
  <si>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</si>
  <si>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</si>
  <si>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</si>
  <si>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</si>
  <si>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</si>
  <si>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</si>
  <si>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</si>
  <si>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</si>
  <si>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</si>
  <si>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</si>
  <si>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</si>
  <si>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</si>
  <si>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</si>
  <si>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</si>
  <si>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</si>
  <si>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</si>
  <si>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</si>
  <si>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</si>
  <si>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</si>
  <si>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</si>
  <si>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</si>
  <si>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</si>
  <si>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</si>
  <si>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</si>
  <si>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</si>
  <si>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</si>
  <si>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</si>
  <si>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</si>
  <si>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</si>
  <si>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</si>
  <si>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</si>
  <si>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</si>
  <si>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</si>
  <si>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</si>
  <si>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</si>
  <si>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</si>
  <si>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</si>
  <si>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</si>
  <si>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</si>
  <si>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</si>
  <si>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</si>
  <si>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</si>
  <si>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</si>
  <si>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</si>
  <si>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</si>
  <si>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</si>
  <si>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</si>
  <si>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</si>
  <si>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</si>
  <si>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</si>
  <si>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</si>
  <si>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</si>
  <si>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</si>
  <si>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</si>
  <si>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</si>
  <si>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</si>
  <si>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</si>
  <si>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</si>
  <si>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</si>
  <si>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</si>
  <si>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</si>
  <si>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</si>
  <si>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</si>
  <si>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</si>
  <si>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</si>
  <si>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</si>
  <si>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</si>
  <si>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</si>
  <si>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</si>
  <si>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</si>
  <si>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</si>
  <si>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</si>
  <si>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</si>
  <si>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</si>
  <si>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</si>
  <si>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</si>
  <si>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</si>
  <si>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</si>
  <si>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</si>
  <si>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</si>
  <si>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</si>
  <si>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</si>
  <si>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</si>
  <si>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</si>
  <si>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</si>
  <si>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</si>
  <si>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</si>
  <si>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</si>
  <si>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</si>
  <si>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</si>
  <si>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</si>
  <si>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</si>
  <si>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</si>
  <si>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</si>
  <si>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</si>
  <si>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</si>
  <si>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</si>
  <si>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</si>
  <si>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</si>
  <si>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</si>
  <si>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</si>
  <si>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</si>
  <si>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</si>
  <si>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</si>
  <si>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</si>
  <si>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</si>
  <si>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</si>
  <si>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</si>
  <si>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</si>
  <si>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</si>
  <si>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</si>
  <si>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</si>
  <si>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</si>
  <si>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</si>
  <si>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</si>
  <si>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</si>
  <si>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</si>
  <si>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</si>
  <si>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</si>
  <si>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</si>
  <si>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</si>
  <si>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</si>
  <si>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</si>
  <si>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</si>
  <si>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</si>
  <si>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</si>
  <si>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</si>
  <si>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</si>
  <si>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</si>
  <si>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</si>
  <si>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</si>
  <si>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</si>
  <si>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</si>
  <si>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</si>
  <si>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</si>
  <si>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</si>
  <si>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</si>
  <si>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</si>
  <si>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</si>
  <si>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</si>
  <si>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</si>
  <si>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</si>
  <si>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</si>
  <si>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</si>
  <si>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</si>
  <si>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</si>
  <si>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</si>
  <si>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</si>
  <si>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</si>
  <si>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</si>
  <si>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</si>
  <si>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</si>
  <si>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</si>
  <si>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</si>
  <si>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</si>
  <si>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</si>
  <si>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</si>
  <si>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</si>
  <si>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</si>
  <si>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</si>
  <si>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</si>
  <si>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</si>
  <si>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</si>
  <si>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</si>
  <si>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</si>
  <si>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</si>
  <si>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</si>
  <si>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</si>
  <si>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</si>
  <si>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</si>
  <si>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</si>
  <si>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</si>
  <si>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</si>
  <si>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</si>
  <si>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</si>
  <si>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</si>
  <si>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</si>
  <si>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</si>
  <si>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</si>
  <si>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</si>
  <si>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</si>
  <si>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</si>
  <si>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</si>
  <si>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</si>
  <si>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</si>
  <si>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</si>
  <si>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</si>
  <si>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</si>
  <si>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</si>
  <si>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</si>
  <si>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</si>
  <si>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</si>
  <si>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</si>
  <si>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</si>
  <si>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</si>
  <si>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</si>
  <si>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</si>
  <si>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</si>
  <si>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</si>
  <si>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</si>
  <si>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</si>
  <si>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</si>
  <si>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</si>
  <si>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</si>
  <si>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</si>
  <si>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</si>
  <si>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</si>
  <si>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</si>
  <si>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</si>
  <si>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</si>
  <si>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</si>
  <si>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</si>
  <si>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</si>
  <si>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</si>
  <si>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</si>
  <si>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</si>
  <si>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</si>
  <si>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</si>
  <si>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</si>
  <si>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</si>
  <si>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</si>
  <si>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</si>
  <si>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</si>
  <si>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</si>
  <si>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</si>
  <si>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</si>
  <si>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</si>
  <si>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</si>
  <si>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</si>
  <si>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</si>
  <si>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</si>
  <si>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</si>
  <si>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</si>
  <si>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</si>
  <si>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</si>
  <si>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</si>
  <si>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</si>
  <si>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</si>
  <si>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</si>
  <si>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</si>
  <si>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</si>
  <si>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</si>
  <si>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</si>
  <si>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</si>
  <si>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</si>
  <si>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</si>
  <si>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</si>
  <si>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</si>
  <si>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</si>
  <si>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</si>
  <si>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</si>
  <si>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</si>
  <si>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</si>
  <si>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</si>
  <si>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</si>
  <si>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</si>
  <si>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</si>
  <si>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</si>
  <si>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</si>
  <si>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</si>
  <si>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</si>
  <si>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</si>
  <si>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</si>
  <si>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</si>
  <si>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</si>
  <si>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</si>
  <si>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</si>
  <si>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</si>
  <si>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</si>
  <si>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</si>
  <si>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</si>
  <si>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</si>
  <si>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</si>
  <si>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</si>
  <si>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</si>
  <si>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</si>
  <si>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</si>
  <si>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</si>
  <si>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</si>
  <si>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</si>
  <si>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</si>
  <si>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</si>
  <si>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</si>
  <si>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</si>
  <si>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</si>
  <si>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</si>
  <si>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</si>
  <si>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</si>
  <si>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</si>
  <si>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</si>
  <si>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</si>
  <si>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</si>
  <si>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</si>
  <si>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</si>
  <si>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</si>
  <si>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</si>
  <si>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</si>
  <si>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</si>
  <si>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</si>
  <si>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</si>
  <si>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</si>
  <si>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</si>
  <si>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</si>
  <si>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</si>
  <si>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</si>
  <si>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</si>
  <si>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</si>
  <si>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</si>
  <si>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</si>
  <si>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</si>
  <si>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</si>
  <si>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</si>
  <si>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</si>
  <si>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</si>
  <si>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</si>
  <si>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</si>
  <si>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</si>
  <si>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</si>
  <si>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</si>
  <si>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</si>
  <si>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</si>
  <si>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</si>
  <si>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</si>
  <si>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</si>
  <si>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</si>
  <si>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</si>
  <si>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</si>
  <si>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</si>
  <si>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</si>
  <si>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</si>
  <si>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</si>
  <si>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</si>
  <si>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</si>
  <si>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</si>
  <si>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</si>
  <si>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</si>
  <si>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</si>
  <si>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</si>
  <si>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</si>
  <si>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</si>
  <si>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</si>
  <si>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</si>
  <si>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</si>
  <si>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</si>
  <si>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</si>
  <si>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</si>
  <si>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</si>
  <si>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</si>
  <si>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</si>
  <si>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</si>
  <si>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</si>
  <si>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</si>
  <si>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</si>
  <si>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</si>
  <si>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</si>
  <si>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</si>
  <si>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</si>
  <si>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</si>
  <si>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</si>
  <si>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</si>
  <si>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</si>
  <si>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</si>
  <si>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</si>
  <si>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</si>
  <si>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</si>
  <si>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</si>
  <si>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</si>
  <si>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</si>
  <si>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</si>
  <si>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</si>
  <si>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</si>
  <si>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</si>
  <si>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</si>
  <si>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</si>
  <si>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</si>
  <si>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</si>
  <si>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</si>
  <si>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</si>
  <si>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</si>
  <si>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</si>
  <si>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</si>
  <si>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</si>
  <si>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</si>
  <si>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</si>
  <si>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</si>
  <si>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</si>
  <si>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</si>
  <si>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</si>
  <si>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</si>
  <si>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</si>
  <si>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</si>
  <si>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</si>
  <si>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</si>
  <si>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</si>
  <si>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</si>
  <si>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</si>
  <si>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</si>
  <si>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</si>
  <si>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</si>
  <si>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</si>
  <si>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</si>
  <si>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</si>
  <si>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</si>
  <si>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</si>
  <si>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</si>
  <si>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</si>
  <si>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</si>
  <si>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</si>
  <si>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</si>
  <si>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</si>
  <si>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</si>
  <si>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</si>
  <si>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</si>
  <si>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</si>
  <si>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</si>
  <si>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</si>
  <si>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</si>
  <si>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</si>
  <si>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</si>
  <si>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</si>
  <si>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</si>
  <si>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</si>
  <si>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</si>
  <si>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</si>
  <si>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</si>
  <si>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</si>
  <si>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</si>
  <si>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</si>
  <si>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</si>
  <si>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</si>
  <si>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</si>
  <si>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</si>
  <si>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</si>
  <si>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</si>
  <si>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</si>
  <si>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</si>
  <si>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</si>
  <si>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</si>
  <si>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</si>
  <si>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</si>
  <si>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</si>
  <si>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</si>
  <si>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</si>
  <si>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</si>
  <si>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</si>
  <si>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</si>
  <si>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</si>
  <si>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</si>
  <si>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</si>
  <si>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</si>
  <si>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</si>
  <si>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</si>
  <si>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</si>
  <si>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</si>
  <si>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</si>
  <si>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</si>
  <si>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</si>
  <si>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</si>
  <si>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</si>
  <si>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</si>
  <si>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</si>
  <si>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</si>
  <si>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</si>
  <si>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</si>
  <si>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</si>
  <si>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</si>
  <si>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</si>
  <si>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</si>
  <si>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</si>
  <si>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</si>
  <si>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</si>
  <si>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</si>
  <si>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</si>
  <si>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</si>
  <si>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</si>
  <si>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</si>
  <si>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</si>
  <si>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</si>
  <si>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</si>
  <si>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</si>
  <si>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</si>
  <si>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</si>
  <si>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</si>
  <si>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</si>
  <si>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</si>
  <si>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</si>
  <si>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</si>
  <si>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</si>
  <si>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</si>
  <si>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</si>
  <si>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</si>
  <si>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</si>
  <si>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</si>
  <si>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</si>
  <si>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</si>
  <si>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</si>
  <si>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</si>
  <si>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</si>
  <si>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</si>
  <si>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</si>
  <si>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</si>
  <si>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</si>
  <si>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</si>
  <si>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</si>
  <si>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</si>
  <si>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</si>
  <si>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</si>
  <si>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</si>
  <si>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</si>
  <si>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</si>
  <si>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</si>
  <si>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</si>
  <si>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</si>
  <si>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</si>
  <si>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</si>
  <si>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</si>
  <si>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</si>
  <si>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</si>
  <si>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</si>
  <si>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</si>
  <si>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</si>
  <si>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</si>
  <si>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</si>
  <si>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</si>
  <si>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</si>
  <si>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</si>
  <si>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</si>
  <si>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</si>
  <si>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</si>
  <si>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</si>
  <si>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</si>
  <si>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</si>
  <si>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</si>
  <si>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</si>
  <si>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</si>
  <si>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</si>
  <si>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</si>
  <si>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</si>
  <si>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</si>
  <si>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</si>
  <si>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</si>
  <si>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</si>
  <si>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</si>
  <si>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</si>
  <si>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</si>
  <si>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</si>
  <si>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</si>
  <si>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</si>
  <si>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</si>
  <si>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</si>
  <si>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</si>
  <si>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</si>
  <si>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</si>
  <si>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</si>
  <si>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</si>
  <si>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</si>
  <si>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</si>
  <si>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</si>
  <si>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</si>
  <si>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</si>
  <si>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</si>
  <si>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</si>
  <si>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</si>
  <si>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</si>
  <si>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</si>
  <si>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</si>
  <si>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</si>
  <si>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</si>
  <si>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</si>
  <si>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</si>
  <si>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</si>
  <si>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</si>
  <si>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</si>
  <si>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</si>
  <si>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</si>
  <si>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</si>
  <si>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</si>
  <si>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</si>
  <si>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</si>
  <si>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</si>
  <si>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</si>
  <si>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</si>
  <si>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</si>
  <si>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</si>
  <si>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</si>
  <si>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</si>
  <si>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</si>
  <si>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</si>
  <si>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</si>
  <si>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</si>
  <si>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</si>
  <si>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</si>
  <si>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</si>
  <si>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</si>
  <si>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</si>
  <si>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</si>
  <si>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</si>
  <si>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</si>
  <si>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</si>
  <si>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</si>
  <si>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</si>
  <si>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</si>
  <si>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</si>
  <si>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</si>
  <si>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</si>
  <si>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</si>
  <si>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</si>
  <si>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</si>
  <si>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</si>
  <si>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</si>
  <si>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</si>
  <si>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</si>
  <si>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</si>
  <si>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</si>
  <si>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</si>
  <si>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</si>
  <si>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</si>
  <si>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</si>
  <si>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</si>
  <si>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</si>
  <si>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</si>
  <si>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</si>
  <si>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</si>
  <si>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</si>
  <si>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</si>
  <si>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</si>
  <si>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</si>
  <si>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</si>
  <si>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</si>
  <si>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</si>
  <si>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</si>
  <si>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</si>
  <si>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</si>
  <si>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</si>
  <si>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</si>
  <si>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</si>
  <si>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</si>
  <si>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</si>
  <si>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</si>
  <si>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</si>
  <si>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</si>
  <si>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</si>
  <si>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</si>
  <si>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</si>
  <si>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</si>
  <si>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</si>
  <si>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</si>
  <si>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</si>
  <si>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</si>
  <si>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</si>
  <si>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</si>
  <si>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</si>
  <si>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</si>
  <si>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</si>
  <si>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</si>
  <si>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</si>
  <si>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</si>
  <si>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</si>
  <si>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</si>
  <si>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</si>
  <si>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</si>
  <si>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</si>
  <si>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</si>
  <si>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</si>
  <si>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</si>
  <si>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</si>
  <si>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</si>
  <si>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</si>
  <si>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</si>
  <si>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</si>
  <si>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</si>
  <si>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</si>
  <si>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</si>
  <si>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</si>
  <si>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</si>
  <si>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</si>
  <si>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</si>
  <si>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</si>
  <si>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</si>
  <si>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</si>
  <si>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</si>
  <si>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</si>
  <si>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</si>
  <si>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</si>
  <si>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</si>
  <si>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</si>
  <si>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</si>
  <si>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</si>
  <si>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</si>
  <si>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</si>
  <si>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</si>
  <si>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</si>
  <si>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</si>
  <si>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</si>
  <si>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</si>
  <si>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</si>
  <si>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</si>
  <si>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</si>
  <si>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</si>
  <si>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</si>
  <si>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</si>
  <si>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</si>
  <si>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</si>
  <si>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</si>
  <si>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</si>
  <si>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</si>
  <si>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</si>
  <si>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</si>
  <si>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</si>
  <si>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</si>
  <si>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</si>
  <si>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</si>
  <si>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</si>
  <si>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</si>
  <si>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</si>
  <si>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</si>
  <si>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</si>
  <si>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</si>
  <si>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</si>
  <si>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</si>
  <si>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</si>
  <si>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</si>
  <si>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</si>
  <si>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</si>
  <si>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</si>
  <si>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</si>
  <si>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</si>
  <si>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</si>
  <si>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</si>
  <si>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</si>
  <si>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</si>
  <si>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</si>
  <si>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</si>
  <si>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</si>
  <si>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</si>
  <si>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</si>
  <si>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</si>
  <si>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</si>
  <si>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</si>
  <si>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</si>
  <si>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</si>
  <si>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</si>
  <si>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</si>
  <si>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</si>
  <si>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</si>
  <si>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</si>
  <si>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</si>
  <si>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</si>
  <si>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</si>
  <si>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</si>
  <si>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</si>
  <si>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</si>
  <si>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</si>
  <si>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</si>
  <si>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</si>
  <si>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</si>
  <si>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</si>
  <si>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</si>
  <si>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</si>
  <si>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</si>
  <si>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</si>
  <si>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</si>
  <si>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</si>
  <si>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</si>
  <si>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</si>
  <si>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</si>
  <si>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</si>
  <si>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</si>
  <si>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</si>
  <si>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</si>
  <si>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</si>
  <si>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</si>
  <si>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</si>
  <si>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</si>
  <si>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</si>
  <si>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</si>
  <si>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</si>
  <si>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</si>
  <si>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</si>
  <si>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</si>
  <si>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</si>
  <si>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</si>
  <si>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</si>
  <si>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</si>
  <si>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</si>
  <si>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</si>
  <si>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</si>
  <si>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</si>
  <si>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</si>
  <si>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</si>
  <si>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</si>
  <si>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</si>
  <si>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</si>
  <si>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</si>
  <si>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</si>
  <si>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</si>
  <si>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</si>
  <si>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</si>
  <si>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</si>
  <si>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</si>
  <si>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</si>
  <si>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</si>
  <si>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</si>
  <si>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</si>
  <si>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</si>
  <si>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</si>
  <si>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</si>
  <si>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</si>
  <si>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</si>
  <si>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</si>
  <si>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</si>
  <si>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</si>
  <si>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</si>
  <si>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</si>
  <si>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</si>
  <si>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</si>
  <si>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</si>
  <si>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</si>
  <si>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</si>
  <si>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</si>
  <si>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</si>
  <si>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</si>
  <si>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</si>
  <si>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</si>
  <si>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</si>
  <si>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</si>
  <si>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</si>
  <si>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</si>
  <si>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</si>
  <si>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</si>
  <si>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</si>
  <si>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</si>
  <si>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</si>
  <si>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</si>
  <si>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</si>
  <si>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</si>
  <si>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</si>
  <si>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</si>
  <si>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</si>
  <si>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</si>
  <si>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</si>
  <si>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</si>
  <si>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</si>
  <si>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</si>
  <si>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</si>
  <si>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</si>
  <si>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</si>
  <si>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</si>
  <si>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</si>
  <si>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</si>
  <si>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</si>
  <si>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</si>
  <si>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</si>
  <si>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</si>
  <si>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</si>
  <si>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</si>
  <si>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</si>
  <si>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</si>
  <si>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</si>
  <si>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</si>
  <si>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</si>
  <si>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</si>
  <si>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</si>
  <si>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</si>
  <si>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</si>
  <si>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</si>
  <si>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</si>
  <si>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</si>
  <si>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</si>
  <si>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</si>
  <si>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</si>
  <si>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</si>
  <si>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</si>
  <si>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</si>
  <si>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</si>
  <si>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</si>
  <si>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</si>
  <si>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</si>
  <si>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</si>
  <si>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</si>
  <si>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</si>
  <si>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</si>
  <si>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</si>
  <si>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</si>
  <si>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</si>
  <si>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</si>
  <si>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</si>
  <si>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</si>
  <si>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</si>
  <si>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</si>
  <si>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</si>
  <si>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</si>
  <si>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</si>
  <si>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</si>
  <si>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</si>
  <si>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</si>
  <si>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</si>
  <si>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</si>
  <si>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</si>
  <si>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</si>
  <si>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</si>
  <si>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</si>
  <si>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</si>
  <si>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</si>
  <si>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</si>
  <si>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</si>
  <si>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</si>
  <si>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</si>
  <si>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</si>
  <si>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</si>
  <si>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</si>
  <si>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</si>
  <si>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</si>
  <si>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</si>
  <si>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</si>
  <si>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</si>
  <si>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</si>
  <si>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</si>
  <si>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</si>
  <si>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</si>
  <si>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</si>
  <si>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</si>
  <si>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</si>
  <si>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</si>
  <si>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</si>
  <si>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</si>
  <si>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</si>
  <si>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</si>
  <si>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</si>
  <si>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</si>
  <si>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</si>
  <si>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</si>
  <si>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</si>
  <si>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</si>
  <si>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</si>
  <si>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</si>
  <si>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</si>
  <si>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</si>
  <si>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</si>
  <si>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</si>
  <si>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</si>
  <si>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</si>
  <si>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</si>
  <si>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</si>
  <si>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</si>
  <si>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</si>
  <si>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</si>
  <si>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</si>
  <si>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</si>
  <si>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</si>
  <si>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</si>
  <si>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</si>
  <si>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</si>
  <si>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</si>
  <si>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</si>
  <si>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</si>
  <si>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</si>
  <si>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</si>
  <si>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</si>
  <si>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</si>
  <si>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</si>
  <si>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</si>
  <si>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</si>
  <si>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</si>
  <si>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</si>
  <si>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</si>
  <si>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</si>
  <si>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</si>
  <si>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</si>
  <si>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</si>
  <si>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</si>
  <si>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</si>
  <si>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</si>
  <si>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</si>
  <si>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</si>
  <si>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</si>
  <si>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</si>
  <si>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</si>
  <si>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</si>
  <si>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</si>
  <si>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</si>
  <si>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</si>
  <si>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</si>
  <si>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</si>
  <si>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</si>
  <si>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</si>
  <si>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</si>
  <si>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</si>
  <si>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</si>
  <si>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</si>
  <si>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</si>
  <si>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</si>
  <si>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</si>
  <si>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</si>
  <si>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</si>
  <si>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</si>
  <si>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</si>
  <si>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</si>
  <si>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</si>
  <si>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</si>
  <si>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</si>
  <si>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</si>
  <si>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</si>
  <si>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</si>
  <si>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</si>
  <si>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</si>
  <si>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</si>
  <si>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</si>
  <si>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</si>
  <si>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</si>
  <si>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</si>
  <si>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</si>
  <si>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</si>
  <si>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</si>
  <si>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</si>
  <si>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</si>
  <si>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</si>
  <si>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</si>
  <si>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</si>
  <si>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</si>
  <si>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</si>
  <si>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</si>
  <si>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</si>
  <si>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</si>
  <si>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</si>
  <si>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</si>
  <si>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</si>
  <si>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</si>
  <si>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</si>
  <si>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</si>
  <si>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</si>
  <si>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</si>
  <si>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</si>
  <si>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</si>
  <si>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</si>
  <si>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</si>
  <si>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</si>
  <si>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</si>
  <si>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</si>
  <si>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</si>
  <si>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</si>
  <si>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</si>
  <si>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</si>
  <si>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</si>
  <si>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</si>
  <si>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</si>
  <si>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</si>
  <si>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</si>
  <si>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</si>
  <si>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</si>
  <si>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</si>
  <si>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</si>
  <si>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</si>
  <si>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</si>
  <si>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</si>
  <si>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</si>
  <si>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</si>
  <si>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</si>
  <si>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</si>
  <si>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</si>
  <si>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</si>
  <si>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</si>
  <si>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</si>
  <si>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</si>
  <si>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</si>
  <si>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</si>
  <si>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</si>
  <si>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</si>
  <si>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</si>
  <si>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</si>
  <si>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</si>
  <si>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</si>
  <si>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</si>
  <si>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</si>
  <si>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</si>
  <si>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</si>
  <si>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</si>
  <si>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</si>
  <si>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</si>
  <si>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</si>
  <si>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</si>
  <si>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</si>
  <si>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</si>
  <si>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</si>
  <si>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</si>
  <si>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</si>
  <si>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</si>
  <si>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</si>
  <si>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</si>
  <si>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</si>
  <si>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</si>
  <si>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</si>
  <si>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</si>
  <si>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</si>
  <si>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</si>
  <si>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</si>
  <si>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</si>
  <si>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</si>
  <si>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</si>
  <si>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</si>
  <si>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</si>
  <si>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</si>
  <si>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</si>
  <si>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</si>
  <si>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</si>
  <si>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</si>
  <si>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</si>
  <si>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</si>
  <si>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</si>
  <si>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</si>
  <si>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March 2015</t>
  </si>
  <si>
    <t>Table 4b.  U.S. Hydrocarbon Gas Liquids (HGL) and Petroleum Refinery Balances  (million barrels per day, except inventories and utilization factor)</t>
  </si>
  <si>
    <t>Table 4b.  U.S. Hydrocarbon Gas Liquids (HGL) and Petroleum Refinery Balances</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</si>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</sst>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9">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70" t="s">
        <v>248</v>
      </c>
      <c r="B1" s="271"/>
      <c r="C1" s="271"/>
      <c r="D1" s="631" t="s">
        <v>1293</v>
      </c>
      <c r="E1" s="271"/>
      <c r="F1" s="271"/>
      <c r="G1" s="271"/>
      <c r="H1" s="271"/>
      <c r="I1" s="271"/>
      <c r="J1" s="271"/>
      <c r="K1" s="271"/>
      <c r="L1" s="271"/>
      <c r="M1" s="271"/>
      <c r="N1" s="271"/>
      <c r="O1" s="271"/>
      <c r="P1" s="271"/>
    </row>
    <row r="2" spans="1:74" x14ac:dyDescent="0.2">
      <c r="AA2">
        <v>0</v>
      </c>
    </row>
    <row r="3" spans="1:74" x14ac:dyDescent="0.2">
      <c r="A3" t="s">
        <v>115</v>
      </c>
      <c r="D3" s="268">
        <v>2011</v>
      </c>
    </row>
    <row r="4" spans="1:74" x14ac:dyDescent="0.2">
      <c r="D4" s="268"/>
    </row>
    <row r="5" spans="1:74" x14ac:dyDescent="0.2">
      <c r="A5" t="s">
        <v>116</v>
      </c>
      <c r="D5" s="268">
        <f>+D3*100+1</f>
        <v>201101</v>
      </c>
    </row>
    <row r="10" spans="1:74" s="299" customFormat="1" x14ac:dyDescent="0.2">
      <c r="A10" s="299" t="s">
        <v>249</v>
      </c>
    </row>
    <row r="11" spans="1:74" s="12" customFormat="1" ht="11.25" x14ac:dyDescent="0.2">
      <c r="A11" s="43"/>
      <c r="B11" s="44" t="s">
        <v>1003</v>
      </c>
      <c r="C11" s="300">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257</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9"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T5" activePane="bottomRight" state="frozen"/>
      <selection activeCell="BC15" sqref="BC15"/>
      <selection pane="topRight" activeCell="BC15" sqref="BC15"/>
      <selection pane="bottomLeft" activeCell="BC15" sqref="BC15"/>
      <selection pane="bottomRight" activeCell="B1" sqref="B1:AL1"/>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62" width="6.5703125" style="408" customWidth="1"/>
    <col min="63" max="74" width="6.5703125" style="154" customWidth="1"/>
    <col min="75" max="16384" width="9.5703125" style="154"/>
  </cols>
  <sheetData>
    <row r="1" spans="1:74" ht="13.35" customHeight="1" x14ac:dyDescent="0.2">
      <c r="A1" s="667" t="s">
        <v>1054</v>
      </c>
      <c r="B1" s="699" t="s">
        <v>1294</v>
      </c>
      <c r="C1" s="700"/>
      <c r="D1" s="700"/>
      <c r="E1" s="700"/>
      <c r="F1" s="700"/>
      <c r="G1" s="700"/>
      <c r="H1" s="700"/>
      <c r="I1" s="700"/>
      <c r="J1" s="700"/>
      <c r="K1" s="700"/>
      <c r="L1" s="700"/>
      <c r="M1" s="700"/>
      <c r="N1" s="700"/>
      <c r="O1" s="700"/>
      <c r="P1" s="700"/>
      <c r="Q1" s="700"/>
      <c r="R1" s="700"/>
      <c r="S1" s="700"/>
      <c r="T1" s="700"/>
      <c r="U1" s="700"/>
      <c r="V1" s="700"/>
      <c r="W1" s="700"/>
      <c r="X1" s="700"/>
      <c r="Y1" s="700"/>
      <c r="Z1" s="700"/>
      <c r="AA1" s="700"/>
      <c r="AB1" s="700"/>
      <c r="AC1" s="700"/>
      <c r="AD1" s="700"/>
      <c r="AE1" s="700"/>
      <c r="AF1" s="700"/>
      <c r="AG1" s="700"/>
      <c r="AH1" s="700"/>
      <c r="AI1" s="700"/>
      <c r="AJ1" s="700"/>
      <c r="AK1" s="700"/>
      <c r="AL1" s="700"/>
      <c r="AM1" s="309"/>
    </row>
    <row r="2" spans="1:74"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41"/>
      <c r="B5" s="155" t="s">
        <v>1234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42"/>
      <c r="B6" s="155" t="s">
        <v>1235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42" t="s">
        <v>1236</v>
      </c>
      <c r="B7" s="643" t="s">
        <v>1237</v>
      </c>
      <c r="C7" s="216">
        <v>0.92232199999999998</v>
      </c>
      <c r="D7" s="216">
        <v>0.862178</v>
      </c>
      <c r="E7" s="216">
        <v>0.93864499999999995</v>
      </c>
      <c r="F7" s="216">
        <v>0.91796599999999995</v>
      </c>
      <c r="G7" s="216">
        <v>0.93899999999999995</v>
      </c>
      <c r="H7" s="216">
        <v>0.89793299999999998</v>
      </c>
      <c r="I7" s="216">
        <v>0.89890300000000001</v>
      </c>
      <c r="J7" s="216">
        <v>0.89438700000000004</v>
      </c>
      <c r="K7" s="216">
        <v>0.861066</v>
      </c>
      <c r="L7" s="216">
        <v>0.95764499999999997</v>
      </c>
      <c r="M7" s="216">
        <v>1.0014000000000001</v>
      </c>
      <c r="N7" s="216">
        <v>1.012967</v>
      </c>
      <c r="O7" s="216">
        <v>1.0306770000000001</v>
      </c>
      <c r="P7" s="216">
        <v>1.035482</v>
      </c>
      <c r="Q7" s="216">
        <v>1.021161</v>
      </c>
      <c r="R7" s="216">
        <v>0.99263299999999999</v>
      </c>
      <c r="S7" s="216">
        <v>0.97425799999999996</v>
      </c>
      <c r="T7" s="216">
        <v>0.91313299999999997</v>
      </c>
      <c r="U7" s="216">
        <v>0.89158000000000004</v>
      </c>
      <c r="V7" s="216">
        <v>0.93396699999999999</v>
      </c>
      <c r="W7" s="216">
        <v>0.98416599999999999</v>
      </c>
      <c r="X7" s="216">
        <v>0.99790299999999998</v>
      </c>
      <c r="Y7" s="216">
        <v>1.0041659999999999</v>
      </c>
      <c r="Z7" s="216">
        <v>0.91625800000000002</v>
      </c>
      <c r="AA7" s="216">
        <v>0.90748300000000004</v>
      </c>
      <c r="AB7" s="216">
        <v>0.96260699999999999</v>
      </c>
      <c r="AC7" s="216">
        <v>0.95470900000000003</v>
      </c>
      <c r="AD7" s="216">
        <v>0.93079999999999996</v>
      </c>
      <c r="AE7" s="216">
        <v>0.93177399999999999</v>
      </c>
      <c r="AF7" s="216">
        <v>0.889733</v>
      </c>
      <c r="AG7" s="216">
        <v>0.93296699999999999</v>
      </c>
      <c r="AH7" s="216">
        <v>0.99280599999999997</v>
      </c>
      <c r="AI7" s="216">
        <v>1.0321659999999999</v>
      </c>
      <c r="AJ7" s="216">
        <v>1.044516</v>
      </c>
      <c r="AK7" s="216">
        <v>1.0367</v>
      </c>
      <c r="AL7" s="216">
        <v>1.02458</v>
      </c>
      <c r="AM7" s="216">
        <v>0.99925799999999998</v>
      </c>
      <c r="AN7" s="216">
        <v>1.018821</v>
      </c>
      <c r="AO7" s="216">
        <v>1.059064</v>
      </c>
      <c r="AP7" s="216">
        <v>1.1044</v>
      </c>
      <c r="AQ7" s="216">
        <v>1.051193</v>
      </c>
      <c r="AR7" s="216">
        <v>1.1151</v>
      </c>
      <c r="AS7" s="216">
        <v>1.09958</v>
      </c>
      <c r="AT7" s="216">
        <v>1.079645</v>
      </c>
      <c r="AU7" s="216">
        <v>1.0898000000000001</v>
      </c>
      <c r="AV7" s="216">
        <v>1.093161</v>
      </c>
      <c r="AW7" s="216">
        <v>1.068533</v>
      </c>
      <c r="AX7" s="216">
        <v>1.073807</v>
      </c>
      <c r="AY7" s="216">
        <v>1.1167674526</v>
      </c>
      <c r="AZ7" s="216">
        <v>1.1342284171000001</v>
      </c>
      <c r="BA7" s="357">
        <v>1.1596649999999999</v>
      </c>
      <c r="BB7" s="357">
        <v>1.169311</v>
      </c>
      <c r="BC7" s="357">
        <v>1.164026</v>
      </c>
      <c r="BD7" s="357">
        <v>1.168415</v>
      </c>
      <c r="BE7" s="357">
        <v>1.18079</v>
      </c>
      <c r="BF7" s="357">
        <v>1.213497</v>
      </c>
      <c r="BG7" s="357">
        <v>1.2070149999999999</v>
      </c>
      <c r="BH7" s="357">
        <v>1.219587</v>
      </c>
      <c r="BI7" s="357">
        <v>1.2766770000000001</v>
      </c>
      <c r="BJ7" s="357">
        <v>1.2550490000000001</v>
      </c>
      <c r="BK7" s="357">
        <v>1.231743</v>
      </c>
      <c r="BL7" s="357">
        <v>1.226685</v>
      </c>
      <c r="BM7" s="357">
        <v>1.2110860000000001</v>
      </c>
      <c r="BN7" s="357">
        <v>1.267021</v>
      </c>
      <c r="BO7" s="357">
        <v>1.254243</v>
      </c>
      <c r="BP7" s="357">
        <v>1.274556</v>
      </c>
      <c r="BQ7" s="357">
        <v>1.301315</v>
      </c>
      <c r="BR7" s="357">
        <v>1.3429169999999999</v>
      </c>
      <c r="BS7" s="357">
        <v>1.35094</v>
      </c>
      <c r="BT7" s="357">
        <v>1.3783209999999999</v>
      </c>
      <c r="BU7" s="357">
        <v>1.444124</v>
      </c>
      <c r="BV7" s="357">
        <v>1.444812</v>
      </c>
    </row>
    <row r="8" spans="1:74" x14ac:dyDescent="0.2">
      <c r="A8" s="642" t="s">
        <v>1238</v>
      </c>
      <c r="B8" s="643" t="s">
        <v>1239</v>
      </c>
      <c r="C8" s="216">
        <v>0.60348299999999999</v>
      </c>
      <c r="D8" s="216">
        <v>0.57217799999999996</v>
      </c>
      <c r="E8" s="216">
        <v>0.621838</v>
      </c>
      <c r="F8" s="216">
        <v>0.61639999999999995</v>
      </c>
      <c r="G8" s="216">
        <v>0.62967700000000004</v>
      </c>
      <c r="H8" s="216">
        <v>0.619533</v>
      </c>
      <c r="I8" s="216">
        <v>0.62948300000000001</v>
      </c>
      <c r="J8" s="216">
        <v>0.63761199999999996</v>
      </c>
      <c r="K8" s="216">
        <v>0.62390000000000001</v>
      </c>
      <c r="L8" s="216">
        <v>0.66067699999999996</v>
      </c>
      <c r="M8" s="216">
        <v>0.67500000000000004</v>
      </c>
      <c r="N8" s="216">
        <v>0.67403199999999996</v>
      </c>
      <c r="O8" s="216">
        <v>0.68219300000000005</v>
      </c>
      <c r="P8" s="216">
        <v>0.69355100000000003</v>
      </c>
      <c r="Q8" s="216">
        <v>0.68628999999999996</v>
      </c>
      <c r="R8" s="216">
        <v>0.68840000000000001</v>
      </c>
      <c r="S8" s="216">
        <v>0.70238699999999998</v>
      </c>
      <c r="T8" s="216">
        <v>0.69259999999999999</v>
      </c>
      <c r="U8" s="216">
        <v>0.69767699999999999</v>
      </c>
      <c r="V8" s="216">
        <v>0.71041900000000002</v>
      </c>
      <c r="W8" s="216">
        <v>0.72570000000000001</v>
      </c>
      <c r="X8" s="216">
        <v>0.74567700000000003</v>
      </c>
      <c r="Y8" s="216">
        <v>0.76556599999999997</v>
      </c>
      <c r="Z8" s="216">
        <v>0.756741</v>
      </c>
      <c r="AA8" s="216">
        <v>0.74612900000000004</v>
      </c>
      <c r="AB8" s="216">
        <v>0.77457100000000001</v>
      </c>
      <c r="AC8" s="216">
        <v>0.770903</v>
      </c>
      <c r="AD8" s="216">
        <v>0.79766599999999999</v>
      </c>
      <c r="AE8" s="216">
        <v>0.81448299999999996</v>
      </c>
      <c r="AF8" s="216">
        <v>0.81973300000000004</v>
      </c>
      <c r="AG8" s="216">
        <v>0.83480600000000005</v>
      </c>
      <c r="AH8" s="216">
        <v>0.85348299999999999</v>
      </c>
      <c r="AI8" s="216">
        <v>0.87593299999999996</v>
      </c>
      <c r="AJ8" s="216">
        <v>0.87296700000000005</v>
      </c>
      <c r="AK8" s="216">
        <v>0.86983299999999997</v>
      </c>
      <c r="AL8" s="216">
        <v>0.84157999999999999</v>
      </c>
      <c r="AM8" s="216">
        <v>0.84919299999999998</v>
      </c>
      <c r="AN8" s="216">
        <v>0.86714199999999997</v>
      </c>
      <c r="AO8" s="216">
        <v>0.894451</v>
      </c>
      <c r="AP8" s="216">
        <v>0.92753300000000005</v>
      </c>
      <c r="AQ8" s="216">
        <v>0.93428999999999995</v>
      </c>
      <c r="AR8" s="216">
        <v>0.97916599999999998</v>
      </c>
      <c r="AS8" s="216">
        <v>0.99932200000000004</v>
      </c>
      <c r="AT8" s="216">
        <v>1.019387</v>
      </c>
      <c r="AU8" s="216">
        <v>1.0302659999999999</v>
      </c>
      <c r="AV8" s="216">
        <v>1.0354190000000001</v>
      </c>
      <c r="AW8" s="216">
        <v>1.0336000000000001</v>
      </c>
      <c r="AX8" s="216">
        <v>1.0582579999999999</v>
      </c>
      <c r="AY8" s="216">
        <v>1.0512896257</v>
      </c>
      <c r="AZ8" s="216">
        <v>1.0111934697</v>
      </c>
      <c r="BA8" s="357">
        <v>1.0443519999999999</v>
      </c>
      <c r="BB8" s="357">
        <v>1.0493429999999999</v>
      </c>
      <c r="BC8" s="357">
        <v>1.0435479999999999</v>
      </c>
      <c r="BD8" s="357">
        <v>1.053941</v>
      </c>
      <c r="BE8" s="357">
        <v>1.0655809999999999</v>
      </c>
      <c r="BF8" s="357">
        <v>1.078276</v>
      </c>
      <c r="BG8" s="357">
        <v>1.0838479999999999</v>
      </c>
      <c r="BH8" s="357">
        <v>1.0900650000000001</v>
      </c>
      <c r="BI8" s="357">
        <v>1.101359</v>
      </c>
      <c r="BJ8" s="357">
        <v>1.096371</v>
      </c>
      <c r="BK8" s="357">
        <v>1.0941380000000001</v>
      </c>
      <c r="BL8" s="357">
        <v>1.0877479999999999</v>
      </c>
      <c r="BM8" s="357">
        <v>1.0963860000000001</v>
      </c>
      <c r="BN8" s="357">
        <v>1.151869</v>
      </c>
      <c r="BO8" s="357">
        <v>1.161573</v>
      </c>
      <c r="BP8" s="357">
        <v>1.1608830000000001</v>
      </c>
      <c r="BQ8" s="357">
        <v>1.1516200000000001</v>
      </c>
      <c r="BR8" s="357">
        <v>1.1761189999999999</v>
      </c>
      <c r="BS8" s="357">
        <v>1.1819999999999999</v>
      </c>
      <c r="BT8" s="357">
        <v>1.1943349999999999</v>
      </c>
      <c r="BU8" s="357">
        <v>1.206351</v>
      </c>
      <c r="BV8" s="357">
        <v>1.2063299999999999</v>
      </c>
    </row>
    <row r="9" spans="1:74" x14ac:dyDescent="0.2">
      <c r="A9" s="642" t="s">
        <v>1240</v>
      </c>
      <c r="B9" s="643" t="s">
        <v>1271</v>
      </c>
      <c r="C9" s="216">
        <v>0.33719500000000002</v>
      </c>
      <c r="D9" s="216">
        <v>0.32935799999999998</v>
      </c>
      <c r="E9" s="216">
        <v>0.36122599999999999</v>
      </c>
      <c r="F9" s="216">
        <v>0.3674</v>
      </c>
      <c r="G9" s="216">
        <v>0.36970999999999998</v>
      </c>
      <c r="H9" s="216">
        <v>0.36613400000000001</v>
      </c>
      <c r="I9" s="216">
        <v>0.368614</v>
      </c>
      <c r="J9" s="216">
        <v>0.37619399999999997</v>
      </c>
      <c r="K9" s="216">
        <v>0.37476700000000002</v>
      </c>
      <c r="L9" s="216">
        <v>0.385903</v>
      </c>
      <c r="M9" s="216">
        <v>0.39493299999999998</v>
      </c>
      <c r="N9" s="216">
        <v>0.38383899999999999</v>
      </c>
      <c r="O9" s="216">
        <v>0.386517</v>
      </c>
      <c r="P9" s="216">
        <v>0.38700099999999998</v>
      </c>
      <c r="Q9" s="216">
        <v>0.38429000000000002</v>
      </c>
      <c r="R9" s="216">
        <v>0.39253300000000002</v>
      </c>
      <c r="S9" s="216">
        <v>0.39909600000000001</v>
      </c>
      <c r="T9" s="216">
        <v>0.40013300000000002</v>
      </c>
      <c r="U9" s="216">
        <v>0.40061400000000003</v>
      </c>
      <c r="V9" s="216">
        <v>0.39754899999999999</v>
      </c>
      <c r="W9" s="216">
        <v>0.41353400000000001</v>
      </c>
      <c r="X9" s="216">
        <v>0.42838700000000002</v>
      </c>
      <c r="Y9" s="216">
        <v>0.435168</v>
      </c>
      <c r="Z9" s="216">
        <v>0.42754900000000001</v>
      </c>
      <c r="AA9" s="216">
        <v>0.41945199999999999</v>
      </c>
      <c r="AB9" s="216">
        <v>0.43385699999999999</v>
      </c>
      <c r="AC9" s="216">
        <v>0.43854900000000002</v>
      </c>
      <c r="AD9" s="216">
        <v>0.4531</v>
      </c>
      <c r="AE9" s="216">
        <v>0.46203300000000003</v>
      </c>
      <c r="AF9" s="216">
        <v>0.46796700000000002</v>
      </c>
      <c r="AG9" s="216">
        <v>0.47738799999999998</v>
      </c>
      <c r="AH9" s="216">
        <v>0.486678</v>
      </c>
      <c r="AI9" s="216">
        <v>0.497367</v>
      </c>
      <c r="AJ9" s="216">
        <v>0.48803299999999999</v>
      </c>
      <c r="AK9" s="216">
        <v>0.48823299999999997</v>
      </c>
      <c r="AL9" s="216">
        <v>0.46861399999999998</v>
      </c>
      <c r="AM9" s="216">
        <v>0.46845199999999998</v>
      </c>
      <c r="AN9" s="216">
        <v>0.47357199999999999</v>
      </c>
      <c r="AO9" s="216">
        <v>0.49296800000000002</v>
      </c>
      <c r="AP9" s="216">
        <v>0.51780000000000004</v>
      </c>
      <c r="AQ9" s="216">
        <v>0.51577499999999998</v>
      </c>
      <c r="AR9" s="216">
        <v>0.54103400000000001</v>
      </c>
      <c r="AS9" s="216">
        <v>0.54929099999999997</v>
      </c>
      <c r="AT9" s="216">
        <v>0.56287100000000001</v>
      </c>
      <c r="AU9" s="216">
        <v>0.57496700000000001</v>
      </c>
      <c r="AV9" s="216">
        <v>0.57767800000000002</v>
      </c>
      <c r="AW9" s="216">
        <v>0.57526699999999997</v>
      </c>
      <c r="AX9" s="216">
        <v>0.58416100000000004</v>
      </c>
      <c r="AY9" s="216">
        <v>0.55648868415999997</v>
      </c>
      <c r="AZ9" s="216">
        <v>0.53783035208999996</v>
      </c>
      <c r="BA9" s="357">
        <v>0.57049760000000005</v>
      </c>
      <c r="BB9" s="357">
        <v>0.56420040000000005</v>
      </c>
      <c r="BC9" s="357">
        <v>0.57791740000000003</v>
      </c>
      <c r="BD9" s="357">
        <v>0.57944439999999997</v>
      </c>
      <c r="BE9" s="357">
        <v>0.58122149999999995</v>
      </c>
      <c r="BF9" s="357">
        <v>0.58536189999999999</v>
      </c>
      <c r="BG9" s="357">
        <v>0.59206899999999996</v>
      </c>
      <c r="BH9" s="357">
        <v>0.59987610000000002</v>
      </c>
      <c r="BI9" s="357">
        <v>0.6000761</v>
      </c>
      <c r="BJ9" s="357">
        <v>0.58967630000000004</v>
      </c>
      <c r="BK9" s="357">
        <v>0.58958809999999995</v>
      </c>
      <c r="BL9" s="357">
        <v>0.59985140000000003</v>
      </c>
      <c r="BM9" s="357">
        <v>0.60624809999999996</v>
      </c>
      <c r="BN9" s="357">
        <v>0.61658020000000002</v>
      </c>
      <c r="BO9" s="357">
        <v>0.62562249999999997</v>
      </c>
      <c r="BP9" s="357">
        <v>0.6314727</v>
      </c>
      <c r="BQ9" s="357">
        <v>0.63274859999999999</v>
      </c>
      <c r="BR9" s="357">
        <v>0.63649750000000005</v>
      </c>
      <c r="BS9" s="357">
        <v>0.64377580000000001</v>
      </c>
      <c r="BT9" s="357">
        <v>0.65109209999999995</v>
      </c>
      <c r="BU9" s="357">
        <v>0.65620389999999995</v>
      </c>
      <c r="BV9" s="357">
        <v>0.64581429999999995</v>
      </c>
    </row>
    <row r="10" spans="1:74" x14ac:dyDescent="0.2">
      <c r="A10" s="642" t="s">
        <v>1242</v>
      </c>
      <c r="B10" s="643" t="s">
        <v>1243</v>
      </c>
      <c r="C10" s="216">
        <v>0.25148300000000001</v>
      </c>
      <c r="D10" s="216">
        <v>0.24485699999999999</v>
      </c>
      <c r="E10" s="216">
        <v>0.27287099999999997</v>
      </c>
      <c r="F10" s="216">
        <v>0.28470000000000001</v>
      </c>
      <c r="G10" s="216">
        <v>0.29525800000000002</v>
      </c>
      <c r="H10" s="216">
        <v>0.30433300000000002</v>
      </c>
      <c r="I10" s="216">
        <v>0.30925799999999998</v>
      </c>
      <c r="J10" s="216">
        <v>0.319129</v>
      </c>
      <c r="K10" s="216">
        <v>0.31083300000000003</v>
      </c>
      <c r="L10" s="216">
        <v>0.30887100000000001</v>
      </c>
      <c r="M10" s="216">
        <v>0.30173299999999997</v>
      </c>
      <c r="N10" s="216">
        <v>0.28764499999999998</v>
      </c>
      <c r="O10" s="216">
        <v>0.28464499999999998</v>
      </c>
      <c r="P10" s="216">
        <v>0.28465499999999999</v>
      </c>
      <c r="Q10" s="216">
        <v>0.29312899999999997</v>
      </c>
      <c r="R10" s="216">
        <v>0.30526599999999998</v>
      </c>
      <c r="S10" s="216">
        <v>0.31764500000000001</v>
      </c>
      <c r="T10" s="216">
        <v>0.332233</v>
      </c>
      <c r="U10" s="216">
        <v>0.33670899999999998</v>
      </c>
      <c r="V10" s="216">
        <v>0.32903199999999999</v>
      </c>
      <c r="W10" s="216">
        <v>0.33853299999999997</v>
      </c>
      <c r="X10" s="216">
        <v>0.33480599999999999</v>
      </c>
      <c r="Y10" s="216">
        <v>0.33103300000000002</v>
      </c>
      <c r="Z10" s="216">
        <v>0.31483800000000001</v>
      </c>
      <c r="AA10" s="216">
        <v>0.30567699999999998</v>
      </c>
      <c r="AB10" s="216">
        <v>0.31864199999999998</v>
      </c>
      <c r="AC10" s="216">
        <v>0.32038699999999998</v>
      </c>
      <c r="AD10" s="216">
        <v>0.33163300000000001</v>
      </c>
      <c r="AE10" s="216">
        <v>0.34806399999999998</v>
      </c>
      <c r="AF10" s="216">
        <v>0.36413299999999998</v>
      </c>
      <c r="AG10" s="216">
        <v>0.37322499999999997</v>
      </c>
      <c r="AH10" s="216">
        <v>0.382129</v>
      </c>
      <c r="AI10" s="216">
        <v>0.38569999999999999</v>
      </c>
      <c r="AJ10" s="216">
        <v>0.36093500000000001</v>
      </c>
      <c r="AK10" s="216">
        <v>0.35213299999999997</v>
      </c>
      <c r="AL10" s="216">
        <v>0.32503199999999999</v>
      </c>
      <c r="AM10" s="216">
        <v>0.32225799999999999</v>
      </c>
      <c r="AN10" s="216">
        <v>0.32450000000000001</v>
      </c>
      <c r="AO10" s="216">
        <v>0.34606399999999998</v>
      </c>
      <c r="AP10" s="216">
        <v>0.36890000000000001</v>
      </c>
      <c r="AQ10" s="216">
        <v>0.37922499999999998</v>
      </c>
      <c r="AR10" s="216">
        <v>0.40913300000000002</v>
      </c>
      <c r="AS10" s="216">
        <v>0.41325800000000001</v>
      </c>
      <c r="AT10" s="216">
        <v>0.42467700000000003</v>
      </c>
      <c r="AU10" s="216">
        <v>0.4304</v>
      </c>
      <c r="AV10" s="216">
        <v>0.41977399999999998</v>
      </c>
      <c r="AW10" s="216">
        <v>0.39546599999999998</v>
      </c>
      <c r="AX10" s="216">
        <v>0.40522599999999998</v>
      </c>
      <c r="AY10" s="216">
        <v>0.37482670000000001</v>
      </c>
      <c r="AZ10" s="216">
        <v>0.3809941</v>
      </c>
      <c r="BA10" s="357">
        <v>0.3831676</v>
      </c>
      <c r="BB10" s="357">
        <v>0.38893719999999998</v>
      </c>
      <c r="BC10" s="357">
        <v>0.40592050000000002</v>
      </c>
      <c r="BD10" s="357">
        <v>0.41249160000000001</v>
      </c>
      <c r="BE10" s="357">
        <v>0.42032009999999997</v>
      </c>
      <c r="BF10" s="357">
        <v>0.42728470000000002</v>
      </c>
      <c r="BG10" s="357">
        <v>0.42501040000000001</v>
      </c>
      <c r="BH10" s="357">
        <v>0.41492240000000002</v>
      </c>
      <c r="BI10" s="357">
        <v>0.40192139999999998</v>
      </c>
      <c r="BJ10" s="357">
        <v>0.37744030000000001</v>
      </c>
      <c r="BK10" s="357">
        <v>0.37548350000000003</v>
      </c>
      <c r="BL10" s="357">
        <v>0.3951556</v>
      </c>
      <c r="BM10" s="357">
        <v>0.400752</v>
      </c>
      <c r="BN10" s="357">
        <v>0.40612690000000001</v>
      </c>
      <c r="BO10" s="357">
        <v>0.41834470000000001</v>
      </c>
      <c r="BP10" s="357">
        <v>0.42452190000000001</v>
      </c>
      <c r="BQ10" s="357">
        <v>0.4322744</v>
      </c>
      <c r="BR10" s="357">
        <v>0.42915999999999999</v>
      </c>
      <c r="BS10" s="357">
        <v>0.4374362</v>
      </c>
      <c r="BT10" s="357">
        <v>0.42726969999999997</v>
      </c>
      <c r="BU10" s="357">
        <v>0.41450530000000002</v>
      </c>
      <c r="BV10" s="357">
        <v>0.39013530000000002</v>
      </c>
    </row>
    <row r="11" spans="1:74" x14ac:dyDescent="0.2">
      <c r="A11" s="642"/>
      <c r="B11" s="155" t="s">
        <v>1244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2"/>
      <c r="AZ11" s="652"/>
      <c r="BA11" s="407"/>
      <c r="BB11" s="407"/>
      <c r="BC11" s="407"/>
      <c r="BD11" s="407"/>
      <c r="BE11" s="407"/>
      <c r="BF11" s="407"/>
      <c r="BG11" s="407"/>
      <c r="BH11" s="407"/>
      <c r="BI11" s="407"/>
      <c r="BJ11" s="407"/>
      <c r="BK11" s="407"/>
      <c r="BL11" s="407"/>
      <c r="BM11" s="407"/>
      <c r="BN11" s="407"/>
      <c r="BO11" s="407"/>
      <c r="BP11" s="407"/>
      <c r="BQ11" s="407"/>
      <c r="BR11" s="407"/>
      <c r="BS11" s="407"/>
      <c r="BT11" s="407"/>
      <c r="BU11" s="407"/>
      <c r="BV11" s="407"/>
    </row>
    <row r="12" spans="1:74" x14ac:dyDescent="0.2">
      <c r="A12" s="642" t="s">
        <v>1245</v>
      </c>
      <c r="B12" s="643" t="s">
        <v>1246</v>
      </c>
      <c r="C12" s="216">
        <v>2.0548E-2</v>
      </c>
      <c r="D12" s="216">
        <v>1.7677999999999999E-2</v>
      </c>
      <c r="E12" s="216">
        <v>2.0740999999999999E-2</v>
      </c>
      <c r="F12" s="216">
        <v>1.9665999999999999E-2</v>
      </c>
      <c r="G12" s="216">
        <v>1.8773999999999999E-2</v>
      </c>
      <c r="H12" s="216">
        <v>2.1965999999999999E-2</v>
      </c>
      <c r="I12" s="216">
        <v>1.7741E-2</v>
      </c>
      <c r="J12" s="216">
        <v>1.6515999999999999E-2</v>
      </c>
      <c r="K12" s="216">
        <v>1.8932999999999998E-2</v>
      </c>
      <c r="L12" s="216">
        <v>2.0871000000000001E-2</v>
      </c>
      <c r="M12" s="216">
        <v>2.0799999999999999E-2</v>
      </c>
      <c r="N12" s="216">
        <v>2.0677000000000001E-2</v>
      </c>
      <c r="O12" s="216">
        <v>2.0129000000000001E-2</v>
      </c>
      <c r="P12" s="216">
        <v>1.3551000000000001E-2</v>
      </c>
      <c r="Q12" s="216">
        <v>1.8709E-2</v>
      </c>
      <c r="R12" s="216">
        <v>2.2433000000000002E-2</v>
      </c>
      <c r="S12" s="216">
        <v>2.1354000000000001E-2</v>
      </c>
      <c r="T12" s="216">
        <v>1.55E-2</v>
      </c>
      <c r="U12" s="216">
        <v>1.8064E-2</v>
      </c>
      <c r="V12" s="216">
        <v>1.8579999999999999E-2</v>
      </c>
      <c r="W12" s="216">
        <v>1.7000000000000001E-2</v>
      </c>
      <c r="X12" s="216">
        <v>1.8419000000000001E-2</v>
      </c>
      <c r="Y12" s="216">
        <v>1.6566000000000001E-2</v>
      </c>
      <c r="Z12" s="216">
        <v>1.5677E-2</v>
      </c>
      <c r="AA12" s="216">
        <v>7.3870000000000003E-3</v>
      </c>
      <c r="AB12" s="216">
        <v>6.8570000000000002E-3</v>
      </c>
      <c r="AC12" s="216">
        <v>6.2899999999999996E-3</v>
      </c>
      <c r="AD12" s="216">
        <v>7.2659999999999999E-3</v>
      </c>
      <c r="AE12" s="216">
        <v>5.8710000000000004E-3</v>
      </c>
      <c r="AF12" s="216">
        <v>6.2329999999999998E-3</v>
      </c>
      <c r="AG12" s="216">
        <v>7.3540000000000003E-3</v>
      </c>
      <c r="AH12" s="216">
        <v>7.6449999999999999E-3</v>
      </c>
      <c r="AI12" s="216">
        <v>9.7330000000000003E-3</v>
      </c>
      <c r="AJ12" s="216">
        <v>8.0319999999999992E-3</v>
      </c>
      <c r="AK12" s="216">
        <v>7.1999999999999998E-3</v>
      </c>
      <c r="AL12" s="216">
        <v>6.483E-3</v>
      </c>
      <c r="AM12" s="216">
        <v>5.548E-3</v>
      </c>
      <c r="AN12" s="216">
        <v>6.6420000000000003E-3</v>
      </c>
      <c r="AO12" s="216">
        <v>4.7739999999999996E-3</v>
      </c>
      <c r="AP12" s="216">
        <v>5.5329999999999997E-3</v>
      </c>
      <c r="AQ12" s="216">
        <v>6.4510000000000001E-3</v>
      </c>
      <c r="AR12" s="216">
        <v>3.0660000000000001E-3</v>
      </c>
      <c r="AS12" s="216">
        <v>6.3540000000000003E-3</v>
      </c>
      <c r="AT12" s="216">
        <v>7.4510000000000002E-3</v>
      </c>
      <c r="AU12" s="216">
        <v>5.9329999999999999E-3</v>
      </c>
      <c r="AV12" s="216">
        <v>5.3220000000000003E-3</v>
      </c>
      <c r="AW12" s="216">
        <v>4.4999999999999997E-3</v>
      </c>
      <c r="AX12" s="216">
        <v>5.4840000000000002E-3</v>
      </c>
      <c r="AY12" s="216">
        <v>6.5948600000000001E-3</v>
      </c>
      <c r="AZ12" s="216">
        <v>5.3497400000000004E-3</v>
      </c>
      <c r="BA12" s="357">
        <v>6.9343199999999999E-3</v>
      </c>
      <c r="BB12" s="357">
        <v>8.5372199999999999E-3</v>
      </c>
      <c r="BC12" s="357">
        <v>8.7335899999999994E-3</v>
      </c>
      <c r="BD12" s="357">
        <v>6.3935800000000003E-3</v>
      </c>
      <c r="BE12" s="357">
        <v>8.3751699999999995E-3</v>
      </c>
      <c r="BF12" s="357">
        <v>8.48842E-3</v>
      </c>
      <c r="BG12" s="357">
        <v>7.3718799999999999E-3</v>
      </c>
      <c r="BH12" s="357">
        <v>8.1182000000000008E-3</v>
      </c>
      <c r="BI12" s="357">
        <v>6.9090799999999997E-3</v>
      </c>
      <c r="BJ12" s="357">
        <v>6.8099099999999997E-3</v>
      </c>
      <c r="BK12" s="357">
        <v>8.5843699999999992E-3</v>
      </c>
      <c r="BL12" s="357">
        <v>5.4690399999999997E-3</v>
      </c>
      <c r="BM12" s="357">
        <v>6.9740799999999997E-3</v>
      </c>
      <c r="BN12" s="357">
        <v>8.4078E-3</v>
      </c>
      <c r="BO12" s="357">
        <v>8.5613900000000003E-3</v>
      </c>
      <c r="BP12" s="357">
        <v>8.3727200000000002E-3</v>
      </c>
      <c r="BQ12" s="357">
        <v>8.4735999999999995E-3</v>
      </c>
      <c r="BR12" s="357">
        <v>8.5845499999999998E-3</v>
      </c>
      <c r="BS12" s="357">
        <v>7.4264800000000001E-3</v>
      </c>
      <c r="BT12" s="357">
        <v>7.2017699999999997E-3</v>
      </c>
      <c r="BU12" s="357">
        <v>6.9631099999999998E-3</v>
      </c>
      <c r="BV12" s="357">
        <v>6.7420500000000003E-3</v>
      </c>
    </row>
    <row r="13" spans="1:74" x14ac:dyDescent="0.2">
      <c r="A13" s="642" t="s">
        <v>1247</v>
      </c>
      <c r="B13" s="643" t="s">
        <v>1248</v>
      </c>
      <c r="C13" s="216">
        <v>0.560612</v>
      </c>
      <c r="D13" s="216">
        <v>0.51175000000000004</v>
      </c>
      <c r="E13" s="216">
        <v>0.52816099999999999</v>
      </c>
      <c r="F13" s="216">
        <v>0.54210000000000003</v>
      </c>
      <c r="G13" s="216">
        <v>0.56325800000000004</v>
      </c>
      <c r="H13" s="216">
        <v>0.56696599999999997</v>
      </c>
      <c r="I13" s="216">
        <v>0.55748299999999995</v>
      </c>
      <c r="J13" s="216">
        <v>0.55257999999999996</v>
      </c>
      <c r="K13" s="216">
        <v>0.56896599999999997</v>
      </c>
      <c r="L13" s="216">
        <v>0.53954800000000003</v>
      </c>
      <c r="M13" s="216">
        <v>0.56393300000000002</v>
      </c>
      <c r="N13" s="216">
        <v>0.56622499999999998</v>
      </c>
      <c r="O13" s="216">
        <v>0.53109600000000001</v>
      </c>
      <c r="P13" s="216">
        <v>0.54168899999999998</v>
      </c>
      <c r="Q13" s="216">
        <v>0.54457999999999995</v>
      </c>
      <c r="R13" s="216">
        <v>0.558033</v>
      </c>
      <c r="S13" s="216">
        <v>0.56848299999999996</v>
      </c>
      <c r="T13" s="216">
        <v>0.58540000000000003</v>
      </c>
      <c r="U13" s="216">
        <v>0.56857999999999997</v>
      </c>
      <c r="V13" s="216">
        <v>0.54325800000000002</v>
      </c>
      <c r="W13" s="216">
        <v>0.52206600000000003</v>
      </c>
      <c r="X13" s="216">
        <v>0.54057999999999995</v>
      </c>
      <c r="Y13" s="216">
        <v>0.55013299999999998</v>
      </c>
      <c r="Z13" s="216">
        <v>0.57861200000000002</v>
      </c>
      <c r="AA13" s="216">
        <v>0.54267699999999996</v>
      </c>
      <c r="AB13" s="216">
        <v>0.53592799999999996</v>
      </c>
      <c r="AC13" s="216">
        <v>0.55932199999999999</v>
      </c>
      <c r="AD13" s="216">
        <v>0.56140000000000001</v>
      </c>
      <c r="AE13" s="216">
        <v>0.57409600000000005</v>
      </c>
      <c r="AF13" s="216">
        <v>0.56556600000000001</v>
      </c>
      <c r="AG13" s="216">
        <v>0.57545100000000005</v>
      </c>
      <c r="AH13" s="216">
        <v>0.58361200000000002</v>
      </c>
      <c r="AI13" s="216">
        <v>0.573766</v>
      </c>
      <c r="AJ13" s="216">
        <v>0.54225800000000002</v>
      </c>
      <c r="AK13" s="216">
        <v>0.55723299999999998</v>
      </c>
      <c r="AL13" s="216">
        <v>0.59977400000000003</v>
      </c>
      <c r="AM13" s="216">
        <v>0.58399999999999996</v>
      </c>
      <c r="AN13" s="216">
        <v>0.57253500000000002</v>
      </c>
      <c r="AO13" s="216">
        <v>0.56432199999999999</v>
      </c>
      <c r="AP13" s="216">
        <v>0.60033300000000001</v>
      </c>
      <c r="AQ13" s="216">
        <v>0.59661200000000003</v>
      </c>
      <c r="AR13" s="216">
        <v>0.59673299999999996</v>
      </c>
      <c r="AS13" s="216">
        <v>0.61374099999999998</v>
      </c>
      <c r="AT13" s="216">
        <v>0.60190299999999997</v>
      </c>
      <c r="AU13" s="216">
        <v>0.55173300000000003</v>
      </c>
      <c r="AV13" s="216">
        <v>0.52812899999999996</v>
      </c>
      <c r="AW13" s="216">
        <v>0.603433</v>
      </c>
      <c r="AX13" s="216">
        <v>0.63522599999999996</v>
      </c>
      <c r="AY13" s="216">
        <v>0.57004880000000002</v>
      </c>
      <c r="AZ13" s="216">
        <v>0.56758540000000002</v>
      </c>
      <c r="BA13" s="357">
        <v>0.57957590000000003</v>
      </c>
      <c r="BB13" s="357">
        <v>0.59816729999999996</v>
      </c>
      <c r="BC13" s="357">
        <v>0.59905249999999999</v>
      </c>
      <c r="BD13" s="357">
        <v>0.58380549999999998</v>
      </c>
      <c r="BE13" s="357">
        <v>0.59293980000000002</v>
      </c>
      <c r="BF13" s="357">
        <v>0.59071739999999995</v>
      </c>
      <c r="BG13" s="357">
        <v>0.57833239999999997</v>
      </c>
      <c r="BH13" s="357">
        <v>0.56453140000000002</v>
      </c>
      <c r="BI13" s="357">
        <v>0.57274510000000001</v>
      </c>
      <c r="BJ13" s="357">
        <v>0.60793359999999996</v>
      </c>
      <c r="BK13" s="357">
        <v>0.56976720000000003</v>
      </c>
      <c r="BL13" s="357">
        <v>0.5777139</v>
      </c>
      <c r="BM13" s="357">
        <v>0.58666929999999995</v>
      </c>
      <c r="BN13" s="357">
        <v>0.59649859999999999</v>
      </c>
      <c r="BO13" s="357">
        <v>0.59223049999999999</v>
      </c>
      <c r="BP13" s="357">
        <v>0.59324209999999999</v>
      </c>
      <c r="BQ13" s="357">
        <v>0.60081119999999999</v>
      </c>
      <c r="BR13" s="357">
        <v>0.59758069999999996</v>
      </c>
      <c r="BS13" s="357">
        <v>0.58430539999999997</v>
      </c>
      <c r="BT13" s="357">
        <v>0.56913389999999997</v>
      </c>
      <c r="BU13" s="357">
        <v>0.58429500000000001</v>
      </c>
      <c r="BV13" s="357">
        <v>0.606576</v>
      </c>
    </row>
    <row r="14" spans="1:74" x14ac:dyDescent="0.2">
      <c r="A14" s="642" t="s">
        <v>1249</v>
      </c>
      <c r="B14" s="643" t="s">
        <v>1241</v>
      </c>
      <c r="C14" s="216">
        <v>-0.150612</v>
      </c>
      <c r="D14" s="216">
        <v>-5.7535999999999997E-2</v>
      </c>
      <c r="E14" s="216">
        <v>8.6646000000000001E-2</v>
      </c>
      <c r="F14" s="216">
        <v>0.219467</v>
      </c>
      <c r="G14" s="216">
        <v>0.23303199999999999</v>
      </c>
      <c r="H14" s="216">
        <v>0.257934</v>
      </c>
      <c r="I14" s="216">
        <v>0.24506600000000001</v>
      </c>
      <c r="J14" s="216">
        <v>0.222</v>
      </c>
      <c r="K14" s="216">
        <v>1.4666999999999999E-2</v>
      </c>
      <c r="L14" s="216">
        <v>-8.0870999999999998E-2</v>
      </c>
      <c r="M14" s="216">
        <v>-0.20799999999999999</v>
      </c>
      <c r="N14" s="216">
        <v>-0.21845100000000001</v>
      </c>
      <c r="O14" s="216">
        <v>-0.13045100000000001</v>
      </c>
      <c r="P14" s="216">
        <v>-5.2585E-2</v>
      </c>
      <c r="Q14" s="216">
        <v>0.124227</v>
      </c>
      <c r="R14" s="216">
        <v>0.25453399999999998</v>
      </c>
      <c r="S14" s="216">
        <v>0.26812999999999998</v>
      </c>
      <c r="T14" s="216">
        <v>0.24026600000000001</v>
      </c>
      <c r="U14" s="216">
        <v>0.26100099999999998</v>
      </c>
      <c r="V14" s="216">
        <v>0.21732299999999999</v>
      </c>
      <c r="W14" s="216">
        <v>1.3767E-2</v>
      </c>
      <c r="X14" s="216">
        <v>-8.9482999999999993E-2</v>
      </c>
      <c r="Y14" s="216">
        <v>-0.202399</v>
      </c>
      <c r="Z14" s="216">
        <v>-0.204064</v>
      </c>
      <c r="AA14" s="216">
        <v>-0.13958100000000001</v>
      </c>
      <c r="AB14" s="216">
        <v>-6.5393000000000007E-2</v>
      </c>
      <c r="AC14" s="216">
        <v>8.1935999999999995E-2</v>
      </c>
      <c r="AD14" s="216">
        <v>0.24543400000000001</v>
      </c>
      <c r="AE14" s="216">
        <v>0.28042</v>
      </c>
      <c r="AF14" s="216">
        <v>0.268901</v>
      </c>
      <c r="AG14" s="216">
        <v>0.275453</v>
      </c>
      <c r="AH14" s="216">
        <v>0.23783899999999999</v>
      </c>
      <c r="AI14" s="216">
        <v>4.6334E-2</v>
      </c>
      <c r="AJ14" s="216">
        <v>-0.13190299999999999</v>
      </c>
      <c r="AK14" s="216">
        <v>-0.26316699999999998</v>
      </c>
      <c r="AL14" s="216">
        <v>-0.23025699999999999</v>
      </c>
      <c r="AM14" s="216">
        <v>-0.17512900000000001</v>
      </c>
      <c r="AN14" s="216">
        <v>-6.1392000000000002E-2</v>
      </c>
      <c r="AO14" s="216">
        <v>0.106581</v>
      </c>
      <c r="AP14" s="216">
        <v>0.2586</v>
      </c>
      <c r="AQ14" s="216">
        <v>0.28387200000000001</v>
      </c>
      <c r="AR14" s="216">
        <v>0.27226699999999998</v>
      </c>
      <c r="AS14" s="216">
        <v>0.28951700000000002</v>
      </c>
      <c r="AT14" s="216">
        <v>0.28058100000000002</v>
      </c>
      <c r="AU14" s="216">
        <v>6.1267000000000002E-2</v>
      </c>
      <c r="AV14" s="216">
        <v>-8.2419000000000006E-2</v>
      </c>
      <c r="AW14" s="216">
        <v>-0.22109999999999999</v>
      </c>
      <c r="AX14" s="216">
        <v>-0.23664499999999999</v>
      </c>
      <c r="AY14" s="216">
        <v>-0.1720643</v>
      </c>
      <c r="AZ14" s="216">
        <v>-8.00593E-2</v>
      </c>
      <c r="BA14" s="357">
        <v>9.6047800000000003E-2</v>
      </c>
      <c r="BB14" s="357">
        <v>0.2328636</v>
      </c>
      <c r="BC14" s="357">
        <v>0.26713910000000002</v>
      </c>
      <c r="BD14" s="357">
        <v>0.26096780000000003</v>
      </c>
      <c r="BE14" s="357">
        <v>0.2525925</v>
      </c>
      <c r="BF14" s="357">
        <v>0.23406769999999999</v>
      </c>
      <c r="BG14" s="357">
        <v>3.4530100000000001E-2</v>
      </c>
      <c r="BH14" s="357">
        <v>-6.5744800000000006E-2</v>
      </c>
      <c r="BI14" s="357">
        <v>-0.1970838</v>
      </c>
      <c r="BJ14" s="357">
        <v>-0.18732940000000001</v>
      </c>
      <c r="BK14" s="357">
        <v>-0.14009730000000001</v>
      </c>
      <c r="BL14" s="357">
        <v>-5.4430899999999997E-2</v>
      </c>
      <c r="BM14" s="357">
        <v>9.6047800000000003E-2</v>
      </c>
      <c r="BN14" s="357">
        <v>0.2328636</v>
      </c>
      <c r="BO14" s="357">
        <v>0.26713910000000002</v>
      </c>
      <c r="BP14" s="357">
        <v>0.26096780000000003</v>
      </c>
      <c r="BQ14" s="357">
        <v>0.2525925</v>
      </c>
      <c r="BR14" s="357">
        <v>0.23406769999999999</v>
      </c>
      <c r="BS14" s="357">
        <v>3.4530100000000001E-2</v>
      </c>
      <c r="BT14" s="357">
        <v>-6.5744800000000006E-2</v>
      </c>
      <c r="BU14" s="357">
        <v>-0.1970838</v>
      </c>
      <c r="BV14" s="357">
        <v>-0.18732940000000001</v>
      </c>
    </row>
    <row r="15" spans="1:74" x14ac:dyDescent="0.2">
      <c r="A15" s="642"/>
      <c r="B15" s="155" t="s">
        <v>1250</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2"/>
      <c r="AZ15" s="652"/>
      <c r="BA15" s="407"/>
      <c r="BB15" s="407"/>
      <c r="BC15" s="407"/>
      <c r="BD15" s="407"/>
      <c r="BE15" s="407"/>
      <c r="BF15" s="407"/>
      <c r="BG15" s="407"/>
      <c r="BH15" s="407"/>
      <c r="BI15" s="407"/>
      <c r="BJ15" s="407"/>
      <c r="BK15" s="407"/>
      <c r="BL15" s="407"/>
      <c r="BM15" s="407"/>
      <c r="BN15" s="407"/>
      <c r="BO15" s="407"/>
      <c r="BP15" s="407"/>
      <c r="BQ15" s="407"/>
      <c r="BR15" s="407"/>
      <c r="BS15" s="407"/>
      <c r="BT15" s="407"/>
      <c r="BU15" s="407"/>
      <c r="BV15" s="407"/>
    </row>
    <row r="16" spans="1:74" x14ac:dyDescent="0.2">
      <c r="A16" s="642" t="s">
        <v>1251</v>
      </c>
      <c r="B16" s="643" t="s">
        <v>1243</v>
      </c>
      <c r="C16" s="216">
        <v>-1.9E-2</v>
      </c>
      <c r="D16" s="216">
        <v>-1.9356999999999999E-2</v>
      </c>
      <c r="E16" s="216">
        <v>-1.8482999999999999E-2</v>
      </c>
      <c r="F16" s="216">
        <v>-1.8100000000000002E-2</v>
      </c>
      <c r="G16" s="216">
        <v>-1.8709E-2</v>
      </c>
      <c r="H16" s="216">
        <v>-1.8633E-2</v>
      </c>
      <c r="I16" s="216">
        <v>-1.8353999999999999E-2</v>
      </c>
      <c r="J16" s="216">
        <v>-1.8935E-2</v>
      </c>
      <c r="K16" s="216">
        <v>-1.7833000000000002E-2</v>
      </c>
      <c r="L16" s="216">
        <v>-1.8031999999999999E-2</v>
      </c>
      <c r="M16" s="216">
        <v>-1.9233E-2</v>
      </c>
      <c r="N16" s="216">
        <v>-1.9644999999999999E-2</v>
      </c>
      <c r="O16" s="216">
        <v>-1.8935E-2</v>
      </c>
      <c r="P16" s="216">
        <v>-1.8620000000000001E-2</v>
      </c>
      <c r="Q16" s="216">
        <v>-1.7774000000000002E-2</v>
      </c>
      <c r="R16" s="216">
        <v>-1.7565999999999998E-2</v>
      </c>
      <c r="S16" s="216">
        <v>-1.7935E-2</v>
      </c>
      <c r="T16" s="216">
        <v>-1.78E-2</v>
      </c>
      <c r="U16" s="216">
        <v>-1.7096E-2</v>
      </c>
      <c r="V16" s="216">
        <v>-1.7967E-2</v>
      </c>
      <c r="W16" s="216">
        <v>-1.7632999999999999E-2</v>
      </c>
      <c r="X16" s="216">
        <v>-1.7838E-2</v>
      </c>
      <c r="Y16" s="216">
        <v>-1.7933000000000001E-2</v>
      </c>
      <c r="Z16" s="216">
        <v>-1.7160999999999999E-2</v>
      </c>
      <c r="AA16" s="216">
        <v>-1.6386999999999999E-2</v>
      </c>
      <c r="AB16" s="216">
        <v>-1.7000000000000001E-2</v>
      </c>
      <c r="AC16" s="216">
        <v>-1.7160999999999999E-2</v>
      </c>
      <c r="AD16" s="216">
        <v>-1.8100000000000002E-2</v>
      </c>
      <c r="AE16" s="216">
        <v>-1.8870999999999999E-2</v>
      </c>
      <c r="AF16" s="216">
        <v>-1.9033000000000001E-2</v>
      </c>
      <c r="AG16" s="216">
        <v>-1.8773999999999999E-2</v>
      </c>
      <c r="AH16" s="216">
        <v>-1.7967E-2</v>
      </c>
      <c r="AI16" s="216">
        <v>-1.84E-2</v>
      </c>
      <c r="AJ16" s="216">
        <v>-1.8870999999999999E-2</v>
      </c>
      <c r="AK16" s="216">
        <v>-1.8966E-2</v>
      </c>
      <c r="AL16" s="216">
        <v>-1.8935E-2</v>
      </c>
      <c r="AM16" s="216">
        <v>-1.8579999999999999E-2</v>
      </c>
      <c r="AN16" s="216">
        <v>-1.8641999999999999E-2</v>
      </c>
      <c r="AO16" s="216">
        <v>-1.9E-2</v>
      </c>
      <c r="AP16" s="216">
        <v>-1.9665999999999999E-2</v>
      </c>
      <c r="AQ16" s="216">
        <v>-1.9838000000000001E-2</v>
      </c>
      <c r="AR16" s="216">
        <v>-2.0666E-2</v>
      </c>
      <c r="AS16" s="216">
        <v>-2.2290000000000001E-2</v>
      </c>
      <c r="AT16" s="216">
        <v>-1.9418999999999999E-2</v>
      </c>
      <c r="AU16" s="216">
        <v>-1.95E-2</v>
      </c>
      <c r="AV16" s="216">
        <v>-1.8967000000000001E-2</v>
      </c>
      <c r="AW16" s="216">
        <v>-0.02</v>
      </c>
      <c r="AX16" s="216">
        <v>-2.0936E-2</v>
      </c>
      <c r="AY16" s="216">
        <v>-1.86675E-2</v>
      </c>
      <c r="AZ16" s="216">
        <v>-1.84911E-2</v>
      </c>
      <c r="BA16" s="357">
        <v>-1.82837E-2</v>
      </c>
      <c r="BB16" s="357">
        <v>-1.8492000000000001E-2</v>
      </c>
      <c r="BC16" s="357">
        <v>-1.8728499999999999E-2</v>
      </c>
      <c r="BD16" s="357">
        <v>-1.9071299999999999E-2</v>
      </c>
      <c r="BE16" s="357">
        <v>-1.9053400000000002E-2</v>
      </c>
      <c r="BF16" s="357">
        <v>-1.9037100000000001E-2</v>
      </c>
      <c r="BG16" s="357">
        <v>-1.9089100000000001E-2</v>
      </c>
      <c r="BH16" s="357">
        <v>-1.90777E-2</v>
      </c>
      <c r="BI16" s="357">
        <v>-1.9069200000000001E-2</v>
      </c>
      <c r="BJ16" s="357">
        <v>-1.9112899999999999E-2</v>
      </c>
      <c r="BK16" s="357">
        <v>-1.8337599999999999E-2</v>
      </c>
      <c r="BL16" s="357">
        <v>-1.8305800000000001E-2</v>
      </c>
      <c r="BM16" s="357">
        <v>-1.8322000000000001E-2</v>
      </c>
      <c r="BN16" s="357">
        <v>-1.8616600000000001E-2</v>
      </c>
      <c r="BO16" s="357">
        <v>-1.8853499999999999E-2</v>
      </c>
      <c r="BP16" s="357">
        <v>-1.88369E-2</v>
      </c>
      <c r="BQ16" s="357">
        <v>-1.9019600000000001E-2</v>
      </c>
      <c r="BR16" s="357">
        <v>-1.9203999999999999E-2</v>
      </c>
      <c r="BS16" s="357">
        <v>-1.9156699999999999E-2</v>
      </c>
      <c r="BT16" s="357">
        <v>-1.9145599999999999E-2</v>
      </c>
      <c r="BU16" s="357">
        <v>-1.9137399999999999E-2</v>
      </c>
      <c r="BV16" s="357">
        <v>-1.9181299999999998E-2</v>
      </c>
    </row>
    <row r="17" spans="1:74" x14ac:dyDescent="0.2">
      <c r="A17" s="642"/>
      <c r="B17" s="64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2"/>
      <c r="AZ17" s="652"/>
      <c r="BA17" s="407"/>
      <c r="BB17" s="407"/>
      <c r="BC17" s="407"/>
      <c r="BD17" s="407"/>
      <c r="BE17" s="407"/>
      <c r="BF17" s="407"/>
      <c r="BG17" s="407"/>
      <c r="BH17" s="407"/>
      <c r="BI17" s="407"/>
      <c r="BJ17" s="407"/>
      <c r="BK17" s="407"/>
      <c r="BL17" s="407"/>
      <c r="BM17" s="407"/>
      <c r="BN17" s="407"/>
      <c r="BO17" s="407"/>
      <c r="BP17" s="407"/>
      <c r="BQ17" s="407"/>
      <c r="BR17" s="407"/>
      <c r="BS17" s="407"/>
      <c r="BT17" s="407"/>
      <c r="BU17" s="407"/>
      <c r="BV17" s="407"/>
    </row>
    <row r="18" spans="1:74" x14ac:dyDescent="0.2">
      <c r="A18" s="641"/>
      <c r="B18" s="155" t="s">
        <v>1252</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2"/>
      <c r="AZ18" s="652"/>
      <c r="BA18" s="407"/>
      <c r="BB18" s="407"/>
      <c r="BC18" s="407"/>
      <c r="BD18" s="407"/>
      <c r="BE18" s="407"/>
      <c r="BF18" s="407"/>
      <c r="BG18" s="407"/>
      <c r="BH18" s="407"/>
      <c r="BI18" s="407"/>
      <c r="BJ18" s="407"/>
      <c r="BK18" s="407"/>
      <c r="BL18" s="407"/>
      <c r="BM18" s="407"/>
      <c r="BN18" s="407"/>
      <c r="BO18" s="407"/>
      <c r="BP18" s="407"/>
      <c r="BQ18" s="407"/>
      <c r="BR18" s="407"/>
      <c r="BS18" s="407"/>
      <c r="BT18" s="407"/>
      <c r="BU18" s="407"/>
      <c r="BV18" s="407"/>
    </row>
    <row r="19" spans="1:74" x14ac:dyDescent="0.2">
      <c r="A19" s="642" t="s">
        <v>1253</v>
      </c>
      <c r="B19" s="643" t="s">
        <v>1254</v>
      </c>
      <c r="C19" s="216">
        <v>4.1899999999999999E-4</v>
      </c>
      <c r="D19" s="216">
        <v>3.9199999999999999E-4</v>
      </c>
      <c r="E19" s="216">
        <v>3.2200000000000002E-4</v>
      </c>
      <c r="F19" s="216">
        <v>4.0000000000000002E-4</v>
      </c>
      <c r="G19" s="216">
        <v>3.5399999999999999E-4</v>
      </c>
      <c r="H19" s="216">
        <v>2.9999999999999997E-4</v>
      </c>
      <c r="I19" s="216">
        <v>2.9E-4</v>
      </c>
      <c r="J19" s="216">
        <v>4.5100000000000001E-4</v>
      </c>
      <c r="K19" s="216">
        <v>2.6600000000000001E-4</v>
      </c>
      <c r="L19" s="216">
        <v>9.6000000000000002E-5</v>
      </c>
      <c r="M19" s="216">
        <v>2.9999999999999997E-4</v>
      </c>
      <c r="N19" s="216">
        <v>3.2200000000000002E-4</v>
      </c>
      <c r="O19" s="216">
        <v>3.5399999999999999E-4</v>
      </c>
      <c r="P19" s="216">
        <v>3.4400000000000001E-4</v>
      </c>
      <c r="Q19" s="216">
        <v>2.5799999999999998E-4</v>
      </c>
      <c r="R19" s="216">
        <v>3.3300000000000002E-4</v>
      </c>
      <c r="S19" s="216">
        <v>3.2200000000000002E-4</v>
      </c>
      <c r="T19" s="216">
        <v>2.6600000000000001E-4</v>
      </c>
      <c r="U19" s="216">
        <v>2.9E-4</v>
      </c>
      <c r="V19" s="216">
        <v>3.8699999999999997E-4</v>
      </c>
      <c r="W19" s="216">
        <v>3.3300000000000002E-4</v>
      </c>
      <c r="X19" s="216">
        <v>1.93E-4</v>
      </c>
      <c r="Y19" s="216">
        <v>4.0000000000000002E-4</v>
      </c>
      <c r="Z19" s="216">
        <v>2.9E-4</v>
      </c>
      <c r="AA19" s="216">
        <v>3.5399999999999999E-4</v>
      </c>
      <c r="AB19" s="216">
        <v>2.8499999999999999E-4</v>
      </c>
      <c r="AC19" s="216">
        <v>3.5399999999999999E-4</v>
      </c>
      <c r="AD19" s="216">
        <v>2.9999999999999997E-4</v>
      </c>
      <c r="AE19" s="216">
        <v>3.8699999999999997E-4</v>
      </c>
      <c r="AF19" s="216">
        <v>2.6600000000000001E-4</v>
      </c>
      <c r="AG19" s="216">
        <v>3.8699999999999997E-4</v>
      </c>
      <c r="AH19" s="216">
        <v>3.8699999999999997E-4</v>
      </c>
      <c r="AI19" s="216">
        <v>2.9999999999999997E-4</v>
      </c>
      <c r="AJ19" s="216">
        <v>3.5399999999999999E-4</v>
      </c>
      <c r="AK19" s="216">
        <v>3.6600000000000001E-4</v>
      </c>
      <c r="AL19" s="216">
        <v>2.9E-4</v>
      </c>
      <c r="AM19" s="216">
        <v>3.2200000000000002E-4</v>
      </c>
      <c r="AN19" s="216">
        <v>-2.3713999999999999E-2</v>
      </c>
      <c r="AO19" s="216">
        <v>-2.0645E-2</v>
      </c>
      <c r="AP19" s="216">
        <v>-1.6466999999999999E-2</v>
      </c>
      <c r="AQ19" s="216">
        <v>-2.8289999999999999E-2</v>
      </c>
      <c r="AR19" s="216">
        <v>-2.3800000000000002E-2</v>
      </c>
      <c r="AS19" s="216">
        <v>-3.8646E-2</v>
      </c>
      <c r="AT19" s="216">
        <v>-5.6418999999999997E-2</v>
      </c>
      <c r="AU19" s="216">
        <v>-4.5267000000000002E-2</v>
      </c>
      <c r="AV19" s="216">
        <v>-6.2516000000000002E-2</v>
      </c>
      <c r="AW19" s="216">
        <v>-4.8432999999999997E-2</v>
      </c>
      <c r="AX19" s="216">
        <v>-7.0031999999999997E-2</v>
      </c>
      <c r="AY19" s="216">
        <v>-7.2880299999999995E-2</v>
      </c>
      <c r="AZ19" s="216">
        <v>-8.4117800000000006E-2</v>
      </c>
      <c r="BA19" s="357">
        <v>-8.6613700000000002E-2</v>
      </c>
      <c r="BB19" s="357">
        <v>-9.28282E-2</v>
      </c>
      <c r="BC19" s="357">
        <v>-8.8420299999999993E-2</v>
      </c>
      <c r="BD19" s="357">
        <v>-0.1037091</v>
      </c>
      <c r="BE19" s="357">
        <v>-0.1088476</v>
      </c>
      <c r="BF19" s="357">
        <v>-0.10891480000000001</v>
      </c>
      <c r="BG19" s="357">
        <v>-0.1039491</v>
      </c>
      <c r="BH19" s="357">
        <v>-0.1089662</v>
      </c>
      <c r="BI19" s="357">
        <v>-0.1089794</v>
      </c>
      <c r="BJ19" s="357">
        <v>-0.10898869999999999</v>
      </c>
      <c r="BK19" s="357">
        <v>-0.1089922</v>
      </c>
      <c r="BL19" s="357">
        <v>-0.1089939</v>
      </c>
      <c r="BM19" s="357">
        <v>-0.1089946</v>
      </c>
      <c r="BN19" s="357">
        <v>-0.11399479999999999</v>
      </c>
      <c r="BO19" s="357">
        <v>-0.1089948</v>
      </c>
      <c r="BP19" s="357">
        <v>-0.1442958</v>
      </c>
      <c r="BQ19" s="357">
        <v>-0.15899550000000001</v>
      </c>
      <c r="BR19" s="357">
        <v>-0.1789943</v>
      </c>
      <c r="BS19" s="357">
        <v>-0.19399469999999999</v>
      </c>
      <c r="BT19" s="357">
        <v>-0.2016539</v>
      </c>
      <c r="BU19" s="357">
        <v>-0.2205558</v>
      </c>
      <c r="BV19" s="357">
        <v>-0.25002219999999997</v>
      </c>
    </row>
    <row r="20" spans="1:74" x14ac:dyDescent="0.2">
      <c r="A20" s="642" t="s">
        <v>1255</v>
      </c>
      <c r="B20" s="643" t="s">
        <v>1265</v>
      </c>
      <c r="C20" s="216">
        <v>4.7650999999999999E-2</v>
      </c>
      <c r="D20" s="216">
        <v>6.9175E-2</v>
      </c>
      <c r="E20" s="216">
        <v>-1.7998E-2</v>
      </c>
      <c r="F20" s="216">
        <v>-7.8320000000000001E-2</v>
      </c>
      <c r="G20" s="216">
        <v>-7.4232999999999993E-2</v>
      </c>
      <c r="H20" s="216">
        <v>-6.1261999999999997E-2</v>
      </c>
      <c r="I20" s="216">
        <v>-4.1207000000000001E-2</v>
      </c>
      <c r="J20" s="216">
        <v>-4.0953000000000003E-2</v>
      </c>
      <c r="K20" s="216">
        <v>-2.4339E-2</v>
      </c>
      <c r="L20" s="216">
        <v>3.6484999999999997E-2</v>
      </c>
      <c r="M20" s="216">
        <v>-1.2253999999999999E-2</v>
      </c>
      <c r="N20" s="216">
        <v>2.8716999999999999E-2</v>
      </c>
      <c r="O20" s="216">
        <v>-1.8508E-2</v>
      </c>
      <c r="P20" s="216">
        <v>-1.9168000000000001E-2</v>
      </c>
      <c r="Q20" s="216">
        <v>-4.2883999999999999E-2</v>
      </c>
      <c r="R20" s="216">
        <v>-7.2405999999999998E-2</v>
      </c>
      <c r="S20" s="216">
        <v>-3.8953000000000002E-2</v>
      </c>
      <c r="T20" s="216">
        <v>-5.7359E-2</v>
      </c>
      <c r="U20" s="216">
        <v>-5.2594000000000002E-2</v>
      </c>
      <c r="V20" s="216">
        <v>-7.0688000000000001E-2</v>
      </c>
      <c r="W20" s="216">
        <v>-4.7935999999999999E-2</v>
      </c>
      <c r="X20" s="216">
        <v>-9.8089999999999997E-2</v>
      </c>
      <c r="Y20" s="216">
        <v>-9.5148999999999997E-2</v>
      </c>
      <c r="Z20" s="216">
        <v>-4.2429000000000001E-2</v>
      </c>
      <c r="AA20" s="216">
        <v>2.1198000000000002E-2</v>
      </c>
      <c r="AB20" s="216">
        <v>-2.2957999999999999E-2</v>
      </c>
      <c r="AC20" s="216">
        <v>-0.14372199999999999</v>
      </c>
      <c r="AD20" s="216">
        <v>-0.172014</v>
      </c>
      <c r="AE20" s="216">
        <v>-0.22742299999999999</v>
      </c>
      <c r="AF20" s="216">
        <v>-0.15632399999999999</v>
      </c>
      <c r="AG20" s="216">
        <v>-0.187166</v>
      </c>
      <c r="AH20" s="216">
        <v>-0.209954</v>
      </c>
      <c r="AI20" s="216">
        <v>-0.24640999999999999</v>
      </c>
      <c r="AJ20" s="216">
        <v>-0.249893</v>
      </c>
      <c r="AK20" s="216">
        <v>-0.24096100000000001</v>
      </c>
      <c r="AL20" s="216">
        <v>-0.25353199999999998</v>
      </c>
      <c r="AM20" s="216">
        <v>-0.16861899999999999</v>
      </c>
      <c r="AN20" s="216">
        <v>-0.12130299999999999</v>
      </c>
      <c r="AO20" s="216">
        <v>-0.21071500000000001</v>
      </c>
      <c r="AP20" s="216">
        <v>-0.33524900000000002</v>
      </c>
      <c r="AQ20" s="216">
        <v>-0.38049300000000003</v>
      </c>
      <c r="AR20" s="216">
        <v>-0.29743799999999998</v>
      </c>
      <c r="AS20" s="216">
        <v>-0.36791299999999999</v>
      </c>
      <c r="AT20" s="216">
        <v>-0.32785700000000001</v>
      </c>
      <c r="AU20" s="216">
        <v>-0.38308900000000001</v>
      </c>
      <c r="AV20" s="216">
        <v>-0.45116899999999999</v>
      </c>
      <c r="AW20" s="216">
        <v>-0.33457199999999998</v>
      </c>
      <c r="AX20" s="216">
        <v>-0.39380100000000001</v>
      </c>
      <c r="AY20" s="216">
        <v>-0.35</v>
      </c>
      <c r="AZ20" s="216">
        <v>-0.40370400713999999</v>
      </c>
      <c r="BA20" s="357">
        <v>-0.41709170000000001</v>
      </c>
      <c r="BB20" s="357">
        <v>-0.39836949999999999</v>
      </c>
      <c r="BC20" s="357">
        <v>-0.44934970000000002</v>
      </c>
      <c r="BD20" s="357">
        <v>-0.38988850000000003</v>
      </c>
      <c r="BE20" s="357">
        <v>-0.42332310000000001</v>
      </c>
      <c r="BF20" s="357">
        <v>-0.43716860000000002</v>
      </c>
      <c r="BG20" s="357">
        <v>-0.47923969999999999</v>
      </c>
      <c r="BH20" s="357">
        <v>-0.51817820000000003</v>
      </c>
      <c r="BI20" s="357">
        <v>-0.47704010000000002</v>
      </c>
      <c r="BJ20" s="357">
        <v>-0.4626227</v>
      </c>
      <c r="BK20" s="357">
        <v>-0.50564629999999999</v>
      </c>
      <c r="BL20" s="357">
        <v>-0.46811079999999999</v>
      </c>
      <c r="BM20" s="357">
        <v>-0.52460309999999999</v>
      </c>
      <c r="BN20" s="357">
        <v>-0.46911229999999998</v>
      </c>
      <c r="BO20" s="357">
        <v>-0.5145961</v>
      </c>
      <c r="BP20" s="357">
        <v>-0.4698444</v>
      </c>
      <c r="BQ20" s="357">
        <v>-0.48127130000000001</v>
      </c>
      <c r="BR20" s="357">
        <v>-0.5109397</v>
      </c>
      <c r="BS20" s="357">
        <v>-0.55197739999999995</v>
      </c>
      <c r="BT20" s="357">
        <v>-0.58309869999999997</v>
      </c>
      <c r="BU20" s="357">
        <v>-0.56132470000000001</v>
      </c>
      <c r="BV20" s="357">
        <v>-0.57851430000000004</v>
      </c>
    </row>
    <row r="21" spans="1:74" x14ac:dyDescent="0.2">
      <c r="A21" s="642" t="s">
        <v>1256</v>
      </c>
      <c r="B21" s="643" t="s">
        <v>1257</v>
      </c>
      <c r="C21" s="216">
        <v>2.0494999999999999E-2</v>
      </c>
      <c r="D21" s="216">
        <v>8.8789999999999997E-3</v>
      </c>
      <c r="E21" s="216">
        <v>-2.2950000000000002E-3</v>
      </c>
      <c r="F21" s="216">
        <v>-2.1229999999999999E-3</v>
      </c>
      <c r="G21" s="216">
        <v>-1.4833000000000001E-2</v>
      </c>
      <c r="H21" s="216">
        <v>-3.8660000000000001E-3</v>
      </c>
      <c r="I21" s="216">
        <v>-2.0053000000000001E-2</v>
      </c>
      <c r="J21" s="216">
        <v>-5.9890000000000004E-3</v>
      </c>
      <c r="K21" s="216">
        <v>7.7099999999999998E-4</v>
      </c>
      <c r="L21" s="216">
        <v>4.2459999999999998E-3</v>
      </c>
      <c r="M21" s="216">
        <v>9.0220000000000005E-3</v>
      </c>
      <c r="N21" s="216">
        <v>1.2425E-2</v>
      </c>
      <c r="O21" s="216">
        <v>7.744E-3</v>
      </c>
      <c r="P21" s="216">
        <v>-2.8010000000000001E-3</v>
      </c>
      <c r="Q21" s="216">
        <v>-7.1720000000000004E-3</v>
      </c>
      <c r="R21" s="216">
        <v>-6.6870000000000002E-3</v>
      </c>
      <c r="S21" s="216">
        <v>1.8699999999999999E-4</v>
      </c>
      <c r="T21" s="216">
        <v>-6.3200000000000001E-3</v>
      </c>
      <c r="U21" s="216">
        <v>-1.6836E-2</v>
      </c>
      <c r="V21" s="216">
        <v>5.2420000000000001E-3</v>
      </c>
      <c r="W21" s="216">
        <v>6.1590000000000004E-3</v>
      </c>
      <c r="X21" s="216">
        <v>7.659E-3</v>
      </c>
      <c r="Y21" s="216">
        <v>-4.0540000000000003E-3</v>
      </c>
      <c r="Z21" s="216">
        <v>5.0100000000000003E-4</v>
      </c>
      <c r="AA21" s="216">
        <v>1.1839999999999999E-3</v>
      </c>
      <c r="AB21" s="216">
        <v>-7.8079999999999998E-3</v>
      </c>
      <c r="AC21" s="216">
        <v>-9.1009999999999997E-3</v>
      </c>
      <c r="AD21" s="216">
        <v>-8.3850000000000001E-3</v>
      </c>
      <c r="AE21" s="216">
        <v>-1.2833000000000001E-2</v>
      </c>
      <c r="AF21" s="216">
        <v>-1.1531E-2</v>
      </c>
      <c r="AG21" s="216">
        <v>-2.7352999999999999E-2</v>
      </c>
      <c r="AH21" s="216">
        <v>-1.9314999999999999E-2</v>
      </c>
      <c r="AI21" s="216">
        <v>-8.685E-3</v>
      </c>
      <c r="AJ21" s="216">
        <v>3.7590000000000002E-3</v>
      </c>
      <c r="AK21" s="216">
        <v>3.3430000000000001E-3</v>
      </c>
      <c r="AL21" s="216">
        <v>-9.7619999999999998E-3</v>
      </c>
      <c r="AM21" s="216">
        <v>-4.4971999999999998E-2</v>
      </c>
      <c r="AN21" s="216">
        <v>-4.4679999999999997E-3</v>
      </c>
      <c r="AO21" s="216">
        <v>-4.2110000000000002E-2</v>
      </c>
      <c r="AP21" s="216">
        <v>-5.3215999999999999E-2</v>
      </c>
      <c r="AQ21" s="216">
        <v>-6.1162000000000001E-2</v>
      </c>
      <c r="AR21" s="216">
        <v>-6.1721999999999999E-2</v>
      </c>
      <c r="AS21" s="216">
        <v>-8.7224999999999997E-2</v>
      </c>
      <c r="AT21" s="216">
        <v>-9.5265000000000002E-2</v>
      </c>
      <c r="AU21" s="216">
        <v>-9.1730999999999993E-2</v>
      </c>
      <c r="AV21" s="216">
        <v>-4.5268999999999997E-2</v>
      </c>
      <c r="AW21" s="216">
        <v>-2.8811E-2</v>
      </c>
      <c r="AX21" s="216">
        <v>-2.9146999999999999E-2</v>
      </c>
      <c r="AY21" s="216">
        <v>-9.8128699999999999E-2</v>
      </c>
      <c r="AZ21" s="216">
        <v>-0.1030097</v>
      </c>
      <c r="BA21" s="357">
        <v>-0.1099449</v>
      </c>
      <c r="BB21" s="357">
        <v>-9.4836500000000004E-2</v>
      </c>
      <c r="BC21" s="357">
        <v>-9.1498300000000005E-2</v>
      </c>
      <c r="BD21" s="357">
        <v>-7.4371900000000005E-2</v>
      </c>
      <c r="BE21" s="357">
        <v>-8.0373299999999995E-2</v>
      </c>
      <c r="BF21" s="357">
        <v>-9.9664500000000003E-2</v>
      </c>
      <c r="BG21" s="357">
        <v>-9.7280400000000003E-2</v>
      </c>
      <c r="BH21" s="357">
        <v>-9.0802300000000002E-2</v>
      </c>
      <c r="BI21" s="357">
        <v>-6.2624200000000005E-2</v>
      </c>
      <c r="BJ21" s="357">
        <v>-9.8309099999999996E-2</v>
      </c>
      <c r="BK21" s="357">
        <v>-6.1081499999999997E-2</v>
      </c>
      <c r="BL21" s="357">
        <v>-0.1142027</v>
      </c>
      <c r="BM21" s="357">
        <v>-0.18055209999999999</v>
      </c>
      <c r="BN21" s="357">
        <v>-0.18064269999999999</v>
      </c>
      <c r="BO21" s="357">
        <v>-0.17524709999999999</v>
      </c>
      <c r="BP21" s="357">
        <v>-0.15867790000000001</v>
      </c>
      <c r="BQ21" s="357">
        <v>-0.15404470000000001</v>
      </c>
      <c r="BR21" s="357">
        <v>-0.16534599999999999</v>
      </c>
      <c r="BS21" s="357">
        <v>-0.16824210000000001</v>
      </c>
      <c r="BT21" s="357">
        <v>-0.15286640000000001</v>
      </c>
      <c r="BU21" s="357">
        <v>-0.1381957</v>
      </c>
      <c r="BV21" s="357">
        <v>-0.16119159999999999</v>
      </c>
    </row>
    <row r="22" spans="1:74" x14ac:dyDescent="0.2">
      <c r="A22" s="642" t="s">
        <v>199</v>
      </c>
      <c r="B22" s="643" t="s">
        <v>1258</v>
      </c>
      <c r="C22" s="216">
        <v>-6.2497999999999998E-2</v>
      </c>
      <c r="D22" s="216">
        <v>-1.6573999999999998E-2</v>
      </c>
      <c r="E22" s="216">
        <v>-4.6502000000000002E-2</v>
      </c>
      <c r="F22" s="216">
        <v>-7.8955999999999998E-2</v>
      </c>
      <c r="G22" s="216">
        <v>-5.4731000000000002E-2</v>
      </c>
      <c r="H22" s="216">
        <v>-3.2141999999999997E-2</v>
      </c>
      <c r="I22" s="216">
        <v>-6.6767999999999994E-2</v>
      </c>
      <c r="J22" s="216">
        <v>-5.6902000000000001E-2</v>
      </c>
      <c r="K22" s="216">
        <v>-7.2903999999999997E-2</v>
      </c>
      <c r="L22" s="216">
        <v>-7.0624999999999993E-2</v>
      </c>
      <c r="M22" s="216">
        <v>-3.9796999999999999E-2</v>
      </c>
      <c r="N22" s="216">
        <v>-2.8362999999999999E-2</v>
      </c>
      <c r="O22" s="216">
        <v>-3.4039E-2</v>
      </c>
      <c r="P22" s="216">
        <v>-0.110239</v>
      </c>
      <c r="Q22" s="216">
        <v>-8.2860000000000003E-2</v>
      </c>
      <c r="R22" s="216">
        <v>-7.4591000000000005E-2</v>
      </c>
      <c r="S22" s="216">
        <v>-6.9490999999999997E-2</v>
      </c>
      <c r="T22" s="216">
        <v>-0.111069</v>
      </c>
      <c r="U22" s="216">
        <v>-9.0130000000000002E-2</v>
      </c>
      <c r="V22" s="216">
        <v>-8.0170000000000005E-2</v>
      </c>
      <c r="W22" s="216">
        <v>-0.12925700000000001</v>
      </c>
      <c r="X22" s="216">
        <v>-0.100869</v>
      </c>
      <c r="Y22" s="216">
        <v>-0.101162</v>
      </c>
      <c r="Z22" s="216">
        <v>-8.3616999999999997E-2</v>
      </c>
      <c r="AA22" s="216">
        <v>-5.5212999999999998E-2</v>
      </c>
      <c r="AB22" s="216">
        <v>-0.13725000000000001</v>
      </c>
      <c r="AC22" s="216">
        <v>-7.5923000000000004E-2</v>
      </c>
      <c r="AD22" s="216">
        <v>-5.9131999999999997E-2</v>
      </c>
      <c r="AE22" s="216">
        <v>-6.1331999999999998E-2</v>
      </c>
      <c r="AF22" s="216">
        <v>-2.6047000000000001E-2</v>
      </c>
      <c r="AG22" s="216">
        <v>-0.181835</v>
      </c>
      <c r="AH22" s="216">
        <v>-0.15587300000000001</v>
      </c>
      <c r="AI22" s="216">
        <v>-3.7537000000000001E-2</v>
      </c>
      <c r="AJ22" s="216">
        <v>-0.20626700000000001</v>
      </c>
      <c r="AK22" s="216">
        <v>-4.7704000000000003E-2</v>
      </c>
      <c r="AL22" s="216">
        <v>-0.18892999999999999</v>
      </c>
      <c r="AM22" s="216">
        <v>-0.149807</v>
      </c>
      <c r="AN22" s="216">
        <v>-0.164351</v>
      </c>
      <c r="AO22" s="216">
        <v>-0.14196</v>
      </c>
      <c r="AP22" s="216">
        <v>-0.150922</v>
      </c>
      <c r="AQ22" s="216">
        <v>-0.15865799999999999</v>
      </c>
      <c r="AR22" s="216">
        <v>-0.18420700000000001</v>
      </c>
      <c r="AS22" s="216">
        <v>-0.184615</v>
      </c>
      <c r="AT22" s="216">
        <v>-0.17299</v>
      </c>
      <c r="AU22" s="216">
        <v>-0.135551</v>
      </c>
      <c r="AV22" s="216">
        <v>-0.130499</v>
      </c>
      <c r="AW22" s="216">
        <v>-0.16863300000000001</v>
      </c>
      <c r="AX22" s="216">
        <v>-0.162221</v>
      </c>
      <c r="AY22" s="216">
        <v>-0.16694557741999999</v>
      </c>
      <c r="AZ22" s="216">
        <v>-0.1731588</v>
      </c>
      <c r="BA22" s="357">
        <v>-0.17227219999999999</v>
      </c>
      <c r="BB22" s="357">
        <v>-0.1663849</v>
      </c>
      <c r="BC22" s="357">
        <v>-0.16375819999999999</v>
      </c>
      <c r="BD22" s="357">
        <v>-0.16067010000000001</v>
      </c>
      <c r="BE22" s="357">
        <v>-0.1816654</v>
      </c>
      <c r="BF22" s="357">
        <v>-0.1764916</v>
      </c>
      <c r="BG22" s="357">
        <v>-0.1537704</v>
      </c>
      <c r="BH22" s="357">
        <v>-0.15769430000000001</v>
      </c>
      <c r="BI22" s="357">
        <v>-0.1541862</v>
      </c>
      <c r="BJ22" s="357">
        <v>-0.1915444</v>
      </c>
      <c r="BK22" s="357">
        <v>-0.1603868</v>
      </c>
      <c r="BL22" s="357">
        <v>-0.20365730000000001</v>
      </c>
      <c r="BM22" s="357">
        <v>-0.18607950000000001</v>
      </c>
      <c r="BN22" s="357">
        <v>-0.15694810000000001</v>
      </c>
      <c r="BO22" s="357">
        <v>-0.1692439</v>
      </c>
      <c r="BP22" s="357">
        <v>-0.1705035</v>
      </c>
      <c r="BQ22" s="357">
        <v>-0.18660930000000001</v>
      </c>
      <c r="BR22" s="357">
        <v>-0.1745612</v>
      </c>
      <c r="BS22" s="357">
        <v>-0.1722832</v>
      </c>
      <c r="BT22" s="357">
        <v>-0.18634780000000001</v>
      </c>
      <c r="BU22" s="357">
        <v>-0.16805419999999999</v>
      </c>
      <c r="BV22" s="357">
        <v>-0.21008470000000001</v>
      </c>
    </row>
    <row r="23" spans="1:74" x14ac:dyDescent="0.2">
      <c r="A23" s="642"/>
      <c r="B23" s="64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2"/>
      <c r="AZ23" s="652"/>
      <c r="BA23" s="407"/>
      <c r="BB23" s="407"/>
      <c r="BC23" s="407"/>
      <c r="BD23" s="407"/>
      <c r="BE23" s="407"/>
      <c r="BF23" s="407"/>
      <c r="BG23" s="407"/>
      <c r="BH23" s="407"/>
      <c r="BI23" s="407"/>
      <c r="BJ23" s="407"/>
      <c r="BK23" s="407"/>
      <c r="BL23" s="407"/>
      <c r="BM23" s="407"/>
      <c r="BN23" s="407"/>
      <c r="BO23" s="407"/>
      <c r="BP23" s="407"/>
      <c r="BQ23" s="407"/>
      <c r="BR23" s="407"/>
      <c r="BS23" s="407"/>
      <c r="BT23" s="407"/>
      <c r="BU23" s="407"/>
      <c r="BV23" s="407"/>
    </row>
    <row r="24" spans="1:74" x14ac:dyDescent="0.2">
      <c r="A24" s="641"/>
      <c r="B24" s="155" t="s">
        <v>1259</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2"/>
      <c r="AZ24" s="652"/>
      <c r="BA24" s="407"/>
      <c r="BB24" s="407"/>
      <c r="BC24" s="407"/>
      <c r="BD24" s="407"/>
      <c r="BE24" s="407"/>
      <c r="BF24" s="407"/>
      <c r="BG24" s="407"/>
      <c r="BH24" s="407"/>
      <c r="BI24" s="407"/>
      <c r="BJ24" s="407"/>
      <c r="BK24" s="407"/>
      <c r="BL24" s="407"/>
      <c r="BM24" s="407"/>
      <c r="BN24" s="407"/>
      <c r="BO24" s="407"/>
      <c r="BP24" s="407"/>
      <c r="BQ24" s="407"/>
      <c r="BR24" s="407"/>
      <c r="BS24" s="407"/>
      <c r="BT24" s="407"/>
      <c r="BU24" s="407"/>
      <c r="BV24" s="407"/>
    </row>
    <row r="25" spans="1:74" x14ac:dyDescent="0.2">
      <c r="A25" s="642" t="s">
        <v>1260</v>
      </c>
      <c r="B25" s="643" t="s">
        <v>1257</v>
      </c>
      <c r="C25" s="216">
        <v>0.381967</v>
      </c>
      <c r="D25" s="216">
        <v>0.35610700000000001</v>
      </c>
      <c r="E25" s="216">
        <v>0.29038700000000001</v>
      </c>
      <c r="F25" s="216">
        <v>0.26666600000000001</v>
      </c>
      <c r="G25" s="216">
        <v>0.251</v>
      </c>
      <c r="H25" s="216">
        <v>0.25853300000000001</v>
      </c>
      <c r="I25" s="216">
        <v>0.25283800000000001</v>
      </c>
      <c r="J25" s="216">
        <v>0.26200000000000001</v>
      </c>
      <c r="K25" s="216">
        <v>0.30869999999999997</v>
      </c>
      <c r="L25" s="216">
        <v>0.34819299999999997</v>
      </c>
      <c r="M25" s="216">
        <v>0.43066599999999999</v>
      </c>
      <c r="N25" s="216">
        <v>0.39396700000000001</v>
      </c>
      <c r="O25" s="216">
        <v>0.35280600000000001</v>
      </c>
      <c r="P25" s="216">
        <v>0.34751700000000002</v>
      </c>
      <c r="Q25" s="216">
        <v>0.27967700000000001</v>
      </c>
      <c r="R25" s="216">
        <v>0.27900000000000003</v>
      </c>
      <c r="S25" s="216">
        <v>0.26219300000000001</v>
      </c>
      <c r="T25" s="216">
        <v>0.29380000000000001</v>
      </c>
      <c r="U25" s="216">
        <v>0.28854800000000003</v>
      </c>
      <c r="V25" s="216">
        <v>0.27570899999999998</v>
      </c>
      <c r="W25" s="216">
        <v>0.32490000000000002</v>
      </c>
      <c r="X25" s="216">
        <v>0.42454799999999998</v>
      </c>
      <c r="Y25" s="216">
        <v>0.44579999999999997</v>
      </c>
      <c r="Z25" s="216">
        <v>0.44848300000000002</v>
      </c>
      <c r="AA25" s="216">
        <v>0.37274099999999999</v>
      </c>
      <c r="AB25" s="216">
        <v>0.326071</v>
      </c>
      <c r="AC25" s="216">
        <v>0.30693500000000001</v>
      </c>
      <c r="AD25" s="216">
        <v>0.26416600000000001</v>
      </c>
      <c r="AE25" s="216">
        <v>0.239451</v>
      </c>
      <c r="AF25" s="216">
        <v>0.26729999999999998</v>
      </c>
      <c r="AG25" s="216">
        <v>0.27396700000000002</v>
      </c>
      <c r="AH25" s="216">
        <v>0.27190300000000001</v>
      </c>
      <c r="AI25" s="216">
        <v>0.37090000000000001</v>
      </c>
      <c r="AJ25" s="216">
        <v>0.40064499999999997</v>
      </c>
      <c r="AK25" s="216">
        <v>0.43509999999999999</v>
      </c>
      <c r="AL25" s="216">
        <v>0.43964500000000001</v>
      </c>
      <c r="AM25" s="216">
        <v>0.39183800000000002</v>
      </c>
      <c r="AN25" s="216">
        <v>0.385714</v>
      </c>
      <c r="AO25" s="216">
        <v>0.340258</v>
      </c>
      <c r="AP25" s="216">
        <v>0.28246599999999999</v>
      </c>
      <c r="AQ25" s="216">
        <v>0.272096</v>
      </c>
      <c r="AR25" s="216">
        <v>0.2732</v>
      </c>
      <c r="AS25" s="216">
        <v>0.26593499999999998</v>
      </c>
      <c r="AT25" s="216">
        <v>0.28158</v>
      </c>
      <c r="AU25" s="216">
        <v>0.36866599999999999</v>
      </c>
      <c r="AV25" s="216">
        <v>0.41764499999999999</v>
      </c>
      <c r="AW25" s="216">
        <v>0.501</v>
      </c>
      <c r="AX25" s="216">
        <v>0.51225799999999999</v>
      </c>
      <c r="AY25" s="216">
        <v>0.42164570000000001</v>
      </c>
      <c r="AZ25" s="216">
        <v>0.37733319999999998</v>
      </c>
      <c r="BA25" s="357">
        <v>0.3037704</v>
      </c>
      <c r="BB25" s="357">
        <v>0.28818529999999998</v>
      </c>
      <c r="BC25" s="357">
        <v>0.28628199999999998</v>
      </c>
      <c r="BD25" s="357">
        <v>0.28442820000000002</v>
      </c>
      <c r="BE25" s="357">
        <v>0.28184769999999998</v>
      </c>
      <c r="BF25" s="357">
        <v>0.28070250000000002</v>
      </c>
      <c r="BG25" s="357">
        <v>0.32193329999999998</v>
      </c>
      <c r="BH25" s="357">
        <v>0.37621579999999999</v>
      </c>
      <c r="BI25" s="357">
        <v>0.43857370000000001</v>
      </c>
      <c r="BJ25" s="357">
        <v>0.44628699999999999</v>
      </c>
      <c r="BK25" s="357">
        <v>0.39769840000000001</v>
      </c>
      <c r="BL25" s="357">
        <v>0.34521099999999999</v>
      </c>
      <c r="BM25" s="357">
        <v>0.29998079999999999</v>
      </c>
      <c r="BN25" s="357">
        <v>0.28656219999999999</v>
      </c>
      <c r="BO25" s="357">
        <v>0.28826079999999998</v>
      </c>
      <c r="BP25" s="357">
        <v>0.28407470000000001</v>
      </c>
      <c r="BQ25" s="357">
        <v>0.28659829999999997</v>
      </c>
      <c r="BR25" s="357">
        <v>0.28461920000000002</v>
      </c>
      <c r="BS25" s="357">
        <v>0.32512869999999999</v>
      </c>
      <c r="BT25" s="357">
        <v>0.3793531</v>
      </c>
      <c r="BU25" s="357">
        <v>0.43975219999999998</v>
      </c>
      <c r="BV25" s="357">
        <v>0.4463278</v>
      </c>
    </row>
    <row r="26" spans="1:74" x14ac:dyDescent="0.2">
      <c r="A26" s="642" t="s">
        <v>1006</v>
      </c>
      <c r="B26" s="643" t="s">
        <v>1258</v>
      </c>
      <c r="C26" s="216">
        <v>0.16709599999999999</v>
      </c>
      <c r="D26" s="216">
        <v>0.159357</v>
      </c>
      <c r="E26" s="216">
        <v>0.169354</v>
      </c>
      <c r="F26" s="216">
        <v>0.18143300000000001</v>
      </c>
      <c r="G26" s="216">
        <v>0.18057999999999999</v>
      </c>
      <c r="H26" s="216">
        <v>0.18543299999999999</v>
      </c>
      <c r="I26" s="216">
        <v>0.16400000000000001</v>
      </c>
      <c r="J26" s="216">
        <v>0.17454800000000001</v>
      </c>
      <c r="K26" s="216">
        <v>0.1857</v>
      </c>
      <c r="L26" s="216">
        <v>0.17593500000000001</v>
      </c>
      <c r="M26" s="216">
        <v>0.168266</v>
      </c>
      <c r="N26" s="216">
        <v>0.17164499999999999</v>
      </c>
      <c r="O26" s="216">
        <v>0.159548</v>
      </c>
      <c r="P26" s="216">
        <v>0.18427499999999999</v>
      </c>
      <c r="Q26" s="216">
        <v>0.165161</v>
      </c>
      <c r="R26" s="216">
        <v>0.172433</v>
      </c>
      <c r="S26" s="216">
        <v>0.17029</v>
      </c>
      <c r="T26" s="216">
        <v>0.14829999999999999</v>
      </c>
      <c r="U26" s="216">
        <v>0.15009600000000001</v>
      </c>
      <c r="V26" s="216">
        <v>0.16070899999999999</v>
      </c>
      <c r="W26" s="216">
        <v>0.19856599999999999</v>
      </c>
      <c r="X26" s="216">
        <v>0.19728999999999999</v>
      </c>
      <c r="Y26" s="216">
        <v>0.18166599999999999</v>
      </c>
      <c r="Z26" s="216">
        <v>0.19764499999999999</v>
      </c>
      <c r="AA26" s="216">
        <v>0.17054800000000001</v>
      </c>
      <c r="AB26" s="216">
        <v>0.18024999999999999</v>
      </c>
      <c r="AC26" s="216">
        <v>0.18335399999999999</v>
      </c>
      <c r="AD26" s="216">
        <v>0.16506599999999999</v>
      </c>
      <c r="AE26" s="216">
        <v>0.14003199999999999</v>
      </c>
      <c r="AF26" s="216">
        <v>0.15840000000000001</v>
      </c>
      <c r="AG26" s="216">
        <v>0.15270900000000001</v>
      </c>
      <c r="AH26" s="216">
        <v>0.17196700000000001</v>
      </c>
      <c r="AI26" s="216">
        <v>0.18953300000000001</v>
      </c>
      <c r="AJ26" s="216">
        <v>0.16619300000000001</v>
      </c>
      <c r="AK26" s="216">
        <v>0.160166</v>
      </c>
      <c r="AL26" s="216">
        <v>0.14912900000000001</v>
      </c>
      <c r="AM26" s="216">
        <v>0.131935</v>
      </c>
      <c r="AN26" s="216">
        <v>0.14485700000000001</v>
      </c>
      <c r="AO26" s="216">
        <v>0.15425800000000001</v>
      </c>
      <c r="AP26" s="216">
        <v>0.150066</v>
      </c>
      <c r="AQ26" s="216">
        <v>0.155032</v>
      </c>
      <c r="AR26" s="216">
        <v>0.1565</v>
      </c>
      <c r="AS26" s="216">
        <v>0.148645</v>
      </c>
      <c r="AT26" s="216">
        <v>0.14438699999999999</v>
      </c>
      <c r="AU26" s="216">
        <v>0.1741</v>
      </c>
      <c r="AV26" s="216">
        <v>0.17538699999999999</v>
      </c>
      <c r="AW26" s="216">
        <v>0.15490000000000001</v>
      </c>
      <c r="AX26" s="216">
        <v>0.146839</v>
      </c>
      <c r="AY26" s="216">
        <v>0.163463</v>
      </c>
      <c r="AZ26" s="216">
        <v>0.16547790000000001</v>
      </c>
      <c r="BA26" s="357">
        <v>0.17204710000000001</v>
      </c>
      <c r="BB26" s="357">
        <v>0.17473030000000001</v>
      </c>
      <c r="BC26" s="357">
        <v>0.1785639</v>
      </c>
      <c r="BD26" s="357">
        <v>0.1761114</v>
      </c>
      <c r="BE26" s="357">
        <v>0.169239</v>
      </c>
      <c r="BF26" s="357">
        <v>0.17388590000000001</v>
      </c>
      <c r="BG26" s="357">
        <v>0.18713080000000001</v>
      </c>
      <c r="BH26" s="357">
        <v>0.18764639999999999</v>
      </c>
      <c r="BI26" s="357">
        <v>0.18609909999999999</v>
      </c>
      <c r="BJ26" s="357">
        <v>0.1817733</v>
      </c>
      <c r="BK26" s="357">
        <v>0.17214550000000001</v>
      </c>
      <c r="BL26" s="357">
        <v>0.1693161</v>
      </c>
      <c r="BM26" s="357">
        <v>0.17326349999999999</v>
      </c>
      <c r="BN26" s="357">
        <v>0.17589299999999999</v>
      </c>
      <c r="BO26" s="357">
        <v>0.17395369999999999</v>
      </c>
      <c r="BP26" s="357">
        <v>0.17317940000000001</v>
      </c>
      <c r="BQ26" s="357">
        <v>0.17250299999999999</v>
      </c>
      <c r="BR26" s="357">
        <v>0.174983</v>
      </c>
      <c r="BS26" s="357">
        <v>0.18723670000000001</v>
      </c>
      <c r="BT26" s="357">
        <v>0.1862848</v>
      </c>
      <c r="BU26" s="357">
        <v>0.1791596</v>
      </c>
      <c r="BV26" s="357">
        <v>0.17238249999999999</v>
      </c>
    </row>
    <row r="27" spans="1:74" x14ac:dyDescent="0.2">
      <c r="A27" s="642"/>
      <c r="B27" s="64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2"/>
      <c r="AZ27" s="652"/>
      <c r="BA27" s="407"/>
      <c r="BB27" s="407"/>
      <c r="BC27" s="407"/>
      <c r="BD27" s="407"/>
      <c r="BE27" s="407"/>
      <c r="BF27" s="407"/>
      <c r="BG27" s="407"/>
      <c r="BH27" s="407"/>
      <c r="BI27" s="407"/>
      <c r="BJ27" s="407"/>
      <c r="BK27" s="407"/>
      <c r="BL27" s="407"/>
      <c r="BM27" s="407"/>
      <c r="BN27" s="407"/>
      <c r="BO27" s="407"/>
      <c r="BP27" s="407"/>
      <c r="BQ27" s="407"/>
      <c r="BR27" s="407"/>
      <c r="BS27" s="407"/>
      <c r="BT27" s="407"/>
      <c r="BU27" s="407"/>
      <c r="BV27" s="407"/>
    </row>
    <row r="28" spans="1:74" x14ac:dyDescent="0.2">
      <c r="A28" s="641"/>
      <c r="B28" s="155" t="s">
        <v>1261</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2"/>
      <c r="AZ28" s="652"/>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x14ac:dyDescent="0.2">
      <c r="A29" s="642" t="s">
        <v>1262</v>
      </c>
      <c r="B29" s="643" t="s">
        <v>1263</v>
      </c>
      <c r="C29" s="216">
        <v>0.99545099999999997</v>
      </c>
      <c r="D29" s="216">
        <v>0.90049999999999997</v>
      </c>
      <c r="E29" s="216">
        <v>1.0051289999999999</v>
      </c>
      <c r="F29" s="216">
        <v>0.91383300000000001</v>
      </c>
      <c r="G29" s="216">
        <v>0.95680600000000005</v>
      </c>
      <c r="H29" s="216">
        <v>0.92410000000000003</v>
      </c>
      <c r="I29" s="216">
        <v>0.93274100000000004</v>
      </c>
      <c r="J29" s="216">
        <v>0.90187099999999998</v>
      </c>
      <c r="K29" s="216">
        <v>0.92443299999999995</v>
      </c>
      <c r="L29" s="216">
        <v>0.91961199999999999</v>
      </c>
      <c r="M29" s="216">
        <v>0.99129999999999996</v>
      </c>
      <c r="N29" s="216">
        <v>1.0253540000000001</v>
      </c>
      <c r="O29" s="216">
        <v>0.99132200000000004</v>
      </c>
      <c r="P29" s="216">
        <v>0.94820599999999999</v>
      </c>
      <c r="Q29" s="216">
        <v>0.94261200000000001</v>
      </c>
      <c r="R29" s="216">
        <v>0.93783300000000003</v>
      </c>
      <c r="S29" s="216">
        <v>0.915354</v>
      </c>
      <c r="T29" s="216">
        <v>0.94543299999999997</v>
      </c>
      <c r="U29" s="216">
        <v>0.974935</v>
      </c>
      <c r="V29" s="216">
        <v>0.96725799999999995</v>
      </c>
      <c r="W29" s="216">
        <v>0.95663299999999996</v>
      </c>
      <c r="X29" s="216">
        <v>0.975935</v>
      </c>
      <c r="Y29" s="216">
        <v>0.97516599999999998</v>
      </c>
      <c r="Z29" s="216">
        <v>0.96967700000000001</v>
      </c>
      <c r="AA29" s="216">
        <v>0.95306400000000002</v>
      </c>
      <c r="AB29" s="216">
        <v>0.98485699999999998</v>
      </c>
      <c r="AC29" s="216">
        <v>0.93222499999999997</v>
      </c>
      <c r="AD29" s="216">
        <v>0.92169999999999996</v>
      </c>
      <c r="AE29" s="216">
        <v>0.93474100000000004</v>
      </c>
      <c r="AF29" s="216">
        <v>0.90559999999999996</v>
      </c>
      <c r="AG29" s="216">
        <v>0.98725799999999997</v>
      </c>
      <c r="AH29" s="216">
        <v>0.95425800000000005</v>
      </c>
      <c r="AI29" s="216">
        <v>1.050333</v>
      </c>
      <c r="AJ29" s="216">
        <v>1.063709</v>
      </c>
      <c r="AK29" s="216">
        <v>1.088166</v>
      </c>
      <c r="AL29" s="216">
        <v>1.1059030000000001</v>
      </c>
      <c r="AM29" s="216">
        <v>1.0367409999999999</v>
      </c>
      <c r="AN29" s="216">
        <v>1.000035</v>
      </c>
      <c r="AO29" s="216">
        <v>0.99964500000000001</v>
      </c>
      <c r="AP29" s="216">
        <v>0.96650000000000003</v>
      </c>
      <c r="AQ29" s="216">
        <v>0.96428999999999998</v>
      </c>
      <c r="AR29" s="216">
        <v>0.98366600000000004</v>
      </c>
      <c r="AS29" s="216">
        <v>1.0346770000000001</v>
      </c>
      <c r="AT29" s="216">
        <v>1.1311290000000001</v>
      </c>
      <c r="AU29" s="216">
        <v>1.0702</v>
      </c>
      <c r="AV29" s="216">
        <v>1.0151289999999999</v>
      </c>
      <c r="AW29" s="216">
        <v>1.0769329999999999</v>
      </c>
      <c r="AX29" s="216">
        <v>1.0567420000000001</v>
      </c>
      <c r="AY29" s="216">
        <v>1.0750440000000001</v>
      </c>
      <c r="AZ29" s="216">
        <v>1.05321</v>
      </c>
      <c r="BA29" s="357">
        <v>1.054486</v>
      </c>
      <c r="BB29" s="357">
        <v>1.0231140000000001</v>
      </c>
      <c r="BC29" s="357">
        <v>1.0284089999999999</v>
      </c>
      <c r="BD29" s="357">
        <v>1.052265</v>
      </c>
      <c r="BE29" s="357">
        <v>1.099809</v>
      </c>
      <c r="BF29" s="357">
        <v>1.1325959999999999</v>
      </c>
      <c r="BG29" s="357">
        <v>1.124188</v>
      </c>
      <c r="BH29" s="357">
        <v>1.118204</v>
      </c>
      <c r="BI29" s="357">
        <v>1.168895</v>
      </c>
      <c r="BJ29" s="357">
        <v>1.1785909999999999</v>
      </c>
      <c r="BK29" s="357">
        <v>1.1577280000000001</v>
      </c>
      <c r="BL29" s="357">
        <v>1.1296310000000001</v>
      </c>
      <c r="BM29" s="357">
        <v>1.0935950000000001</v>
      </c>
      <c r="BN29" s="357">
        <v>1.0875950000000001</v>
      </c>
      <c r="BO29" s="357">
        <v>1.1002339999999999</v>
      </c>
      <c r="BP29" s="357">
        <v>1.125912</v>
      </c>
      <c r="BQ29" s="357">
        <v>1.167816</v>
      </c>
      <c r="BR29" s="357">
        <v>1.1883140000000001</v>
      </c>
      <c r="BS29" s="357">
        <v>1.180917</v>
      </c>
      <c r="BT29" s="357">
        <v>1.1793340000000001</v>
      </c>
      <c r="BU29" s="357">
        <v>1.217991</v>
      </c>
      <c r="BV29" s="357">
        <v>1.229644</v>
      </c>
    </row>
    <row r="30" spans="1:74" x14ac:dyDescent="0.2">
      <c r="A30" s="642" t="s">
        <v>1264</v>
      </c>
      <c r="B30" s="643" t="s">
        <v>1265</v>
      </c>
      <c r="C30" s="216">
        <v>1.682553</v>
      </c>
      <c r="D30" s="216">
        <v>1.4393530000000001</v>
      </c>
      <c r="E30" s="216">
        <v>1.20855</v>
      </c>
      <c r="F30" s="216">
        <v>0.951546</v>
      </c>
      <c r="G30" s="216">
        <v>0.944573</v>
      </c>
      <c r="H30" s="216">
        <v>0.90473800000000004</v>
      </c>
      <c r="I30" s="216">
        <v>0.92140500000000003</v>
      </c>
      <c r="J30" s="216">
        <v>0.98985299999999998</v>
      </c>
      <c r="K30" s="216">
        <v>0.98939299999999997</v>
      </c>
      <c r="L30" s="216">
        <v>1.1618710000000001</v>
      </c>
      <c r="M30" s="216">
        <v>1.2499119999999999</v>
      </c>
      <c r="N30" s="216">
        <v>1.399459</v>
      </c>
      <c r="O30" s="216">
        <v>1.435524</v>
      </c>
      <c r="P30" s="216">
        <v>1.358142</v>
      </c>
      <c r="Q30" s="216">
        <v>1.133826</v>
      </c>
      <c r="R30" s="216">
        <v>1.005293</v>
      </c>
      <c r="S30" s="216">
        <v>1.0373049999999999</v>
      </c>
      <c r="T30" s="216">
        <v>1.033274</v>
      </c>
      <c r="U30" s="216">
        <v>0.98959900000000001</v>
      </c>
      <c r="V30" s="216">
        <v>1.0433760000000001</v>
      </c>
      <c r="W30" s="216">
        <v>1.095297</v>
      </c>
      <c r="X30" s="216">
        <v>1.238523</v>
      </c>
      <c r="Y30" s="216">
        <v>1.2774179999999999</v>
      </c>
      <c r="Z30" s="216">
        <v>1.452345</v>
      </c>
      <c r="AA30" s="216">
        <v>1.7008430000000001</v>
      </c>
      <c r="AB30" s="216">
        <v>1.604684</v>
      </c>
      <c r="AC30" s="216">
        <v>1.390374</v>
      </c>
      <c r="AD30" s="216">
        <v>1.174285</v>
      </c>
      <c r="AE30" s="216">
        <v>0.97267300000000001</v>
      </c>
      <c r="AF30" s="216">
        <v>0.94874199999999997</v>
      </c>
      <c r="AG30" s="216">
        <v>1.0742849999999999</v>
      </c>
      <c r="AH30" s="216">
        <v>1.0515300000000001</v>
      </c>
      <c r="AI30" s="216">
        <v>1.1121559999999999</v>
      </c>
      <c r="AJ30" s="216">
        <v>1.3451070000000001</v>
      </c>
      <c r="AK30" s="216">
        <v>1.4007050000000001</v>
      </c>
      <c r="AL30" s="216">
        <v>1.5430159999999999</v>
      </c>
      <c r="AM30" s="216">
        <v>1.7033480000000001</v>
      </c>
      <c r="AN30" s="216">
        <v>1.4418759999999999</v>
      </c>
      <c r="AO30" s="216">
        <v>1.223414</v>
      </c>
      <c r="AP30" s="216">
        <v>0.98341699999999999</v>
      </c>
      <c r="AQ30" s="216">
        <v>0.76360300000000003</v>
      </c>
      <c r="AR30" s="216">
        <v>0.92722700000000002</v>
      </c>
      <c r="AS30" s="216">
        <v>0.89802199999999999</v>
      </c>
      <c r="AT30" s="216">
        <v>0.99262700000000004</v>
      </c>
      <c r="AU30" s="216">
        <v>1.026877</v>
      </c>
      <c r="AV30" s="216">
        <v>1.143411</v>
      </c>
      <c r="AW30" s="216">
        <v>1.3275939999999999</v>
      </c>
      <c r="AX30" s="216">
        <v>1.386973</v>
      </c>
      <c r="AY30" s="216">
        <v>1.6162580645</v>
      </c>
      <c r="AZ30" s="216">
        <v>1.6138239999999999</v>
      </c>
      <c r="BA30" s="357">
        <v>1.2758830000000001</v>
      </c>
      <c r="BB30" s="357">
        <v>1.063607</v>
      </c>
      <c r="BC30" s="357">
        <v>0.96045519999999995</v>
      </c>
      <c r="BD30" s="357">
        <v>0.99560870000000001</v>
      </c>
      <c r="BE30" s="357">
        <v>1.004499</v>
      </c>
      <c r="BF30" s="357">
        <v>1.045444</v>
      </c>
      <c r="BG30" s="357">
        <v>1.083906</v>
      </c>
      <c r="BH30" s="357">
        <v>1.2257709999999999</v>
      </c>
      <c r="BI30" s="357">
        <v>1.3078890000000001</v>
      </c>
      <c r="BJ30" s="357">
        <v>1.4962869999999999</v>
      </c>
      <c r="BK30" s="357">
        <v>1.6289340000000001</v>
      </c>
      <c r="BL30" s="357">
        <v>1.491079</v>
      </c>
      <c r="BM30" s="357">
        <v>1.288154</v>
      </c>
      <c r="BN30" s="357">
        <v>1.1096200000000001</v>
      </c>
      <c r="BO30" s="357">
        <v>1.0161370000000001</v>
      </c>
      <c r="BP30" s="357">
        <v>1.05314</v>
      </c>
      <c r="BQ30" s="357">
        <v>1.0614520000000001</v>
      </c>
      <c r="BR30" s="357">
        <v>1.0969260000000001</v>
      </c>
      <c r="BS30" s="357">
        <v>1.1315379999999999</v>
      </c>
      <c r="BT30" s="357">
        <v>1.2703660000000001</v>
      </c>
      <c r="BU30" s="357">
        <v>1.343208</v>
      </c>
      <c r="BV30" s="357">
        <v>1.5403249999999999</v>
      </c>
    </row>
    <row r="31" spans="1:74" x14ac:dyDescent="0.2">
      <c r="A31" s="642" t="s">
        <v>1266</v>
      </c>
      <c r="B31" s="643" t="s">
        <v>1257</v>
      </c>
      <c r="C31" s="216">
        <v>-3.666E-3</v>
      </c>
      <c r="D31" s="216">
        <v>0.12234299999999999</v>
      </c>
      <c r="E31" s="216">
        <v>0.101769</v>
      </c>
      <c r="F31" s="216">
        <v>0.11594400000000001</v>
      </c>
      <c r="G31" s="216">
        <v>0.116747</v>
      </c>
      <c r="H31" s="216">
        <v>0.12686700000000001</v>
      </c>
      <c r="I31" s="216">
        <v>0.11265799999999999</v>
      </c>
      <c r="J31" s="216">
        <v>0.14391300000000001</v>
      </c>
      <c r="K31" s="216">
        <v>9.2204999999999995E-2</v>
      </c>
      <c r="L31" s="216">
        <v>9.7439999999999999E-2</v>
      </c>
      <c r="M31" s="216">
        <v>9.0189000000000005E-2</v>
      </c>
      <c r="N31" s="216">
        <v>0.10952099999999999</v>
      </c>
      <c r="O31" s="216">
        <v>6.9775000000000004E-2</v>
      </c>
      <c r="P31" s="216">
        <v>0.13292300000000001</v>
      </c>
      <c r="Q31" s="216">
        <v>0.155086</v>
      </c>
      <c r="R31" s="216">
        <v>0.154947</v>
      </c>
      <c r="S31" s="216">
        <v>0.133186</v>
      </c>
      <c r="T31" s="216">
        <v>5.8111999999999997E-2</v>
      </c>
      <c r="U31" s="216">
        <v>9.3712000000000004E-2</v>
      </c>
      <c r="V31" s="216">
        <v>0.12514500000000001</v>
      </c>
      <c r="W31" s="216">
        <v>9.7359000000000001E-2</v>
      </c>
      <c r="X31" s="216">
        <v>0.12975600000000001</v>
      </c>
      <c r="Y31" s="216">
        <v>0.13747799999999999</v>
      </c>
      <c r="Z31" s="216">
        <v>0.12637100000000001</v>
      </c>
      <c r="AA31" s="216">
        <v>0.10315100000000001</v>
      </c>
      <c r="AB31" s="216">
        <v>0.18554899999999999</v>
      </c>
      <c r="AC31" s="216">
        <v>0.16999700000000001</v>
      </c>
      <c r="AD31" s="216">
        <v>0.186781</v>
      </c>
      <c r="AE31" s="216">
        <v>0.17400599999999999</v>
      </c>
      <c r="AF31" s="216">
        <v>0.19403500000000001</v>
      </c>
      <c r="AG31" s="216">
        <v>0.21732499999999999</v>
      </c>
      <c r="AH31" s="216">
        <v>0.17558799999999999</v>
      </c>
      <c r="AI31" s="216">
        <v>0.113916</v>
      </c>
      <c r="AJ31" s="216">
        <v>0.198436</v>
      </c>
      <c r="AK31" s="216">
        <v>0.20017599999999999</v>
      </c>
      <c r="AL31" s="216">
        <v>0.17330200000000001</v>
      </c>
      <c r="AM31" s="216">
        <v>0.175674</v>
      </c>
      <c r="AN31" s="216">
        <v>0.15806799999999999</v>
      </c>
      <c r="AO31" s="216">
        <v>0.155084</v>
      </c>
      <c r="AP31" s="216">
        <v>0.19905100000000001</v>
      </c>
      <c r="AQ31" s="216">
        <v>0.18158099999999999</v>
      </c>
      <c r="AR31" s="216">
        <v>0.13797999999999999</v>
      </c>
      <c r="AS31" s="216">
        <v>0.13367799999999999</v>
      </c>
      <c r="AT31" s="216">
        <v>0.18641199999999999</v>
      </c>
      <c r="AU31" s="216">
        <v>0.16300200000000001</v>
      </c>
      <c r="AV31" s="216">
        <v>0.23099</v>
      </c>
      <c r="AW31" s="216">
        <v>0.20375599999999999</v>
      </c>
      <c r="AX31" s="216">
        <v>0.21653</v>
      </c>
      <c r="AY31" s="216">
        <v>0.20514089999999999</v>
      </c>
      <c r="AZ31" s="216">
        <v>0.20252819999999999</v>
      </c>
      <c r="BA31" s="357">
        <v>0.19794929999999999</v>
      </c>
      <c r="BB31" s="357">
        <v>0.2006648</v>
      </c>
      <c r="BC31" s="357">
        <v>0.2000643</v>
      </c>
      <c r="BD31" s="357">
        <v>0.20685129999999999</v>
      </c>
      <c r="BE31" s="357">
        <v>0.20391139999999999</v>
      </c>
      <c r="BF31" s="357">
        <v>0.18669140000000001</v>
      </c>
      <c r="BG31" s="357">
        <v>0.16891300000000001</v>
      </c>
      <c r="BH31" s="357">
        <v>0.2288684</v>
      </c>
      <c r="BI31" s="357">
        <v>0.21273020000000001</v>
      </c>
      <c r="BJ31" s="357">
        <v>0.20955109999999999</v>
      </c>
      <c r="BK31" s="357">
        <v>0.183114</v>
      </c>
      <c r="BL31" s="357">
        <v>0.20635590000000001</v>
      </c>
      <c r="BM31" s="357">
        <v>0.1901632</v>
      </c>
      <c r="BN31" s="357">
        <v>0.19116130000000001</v>
      </c>
      <c r="BO31" s="357">
        <v>0.17956749999999999</v>
      </c>
      <c r="BP31" s="357">
        <v>0.189996</v>
      </c>
      <c r="BQ31" s="357">
        <v>0.18916230000000001</v>
      </c>
      <c r="BR31" s="357">
        <v>0.1781606</v>
      </c>
      <c r="BS31" s="357">
        <v>0.1539788</v>
      </c>
      <c r="BT31" s="357">
        <v>0.2202305</v>
      </c>
      <c r="BU31" s="357">
        <v>0.1977341</v>
      </c>
      <c r="BV31" s="357">
        <v>0.20087740000000001</v>
      </c>
    </row>
    <row r="32" spans="1:74" x14ac:dyDescent="0.2">
      <c r="A32" s="642" t="s">
        <v>990</v>
      </c>
      <c r="B32" s="643" t="s">
        <v>1258</v>
      </c>
      <c r="C32" s="216">
        <v>-9.1497999999999996E-2</v>
      </c>
      <c r="D32" s="216">
        <v>7.9283000000000006E-2</v>
      </c>
      <c r="E32" s="216">
        <v>2.5078E-2</v>
      </c>
      <c r="F32" s="216">
        <v>4.8044000000000003E-2</v>
      </c>
      <c r="G32" s="216">
        <v>6.8490000000000001E-3</v>
      </c>
      <c r="H32" s="216">
        <v>3.5090999999999997E-2</v>
      </c>
      <c r="I32" s="216">
        <v>4.4250000000000001E-3</v>
      </c>
      <c r="J32" s="216">
        <v>4.9064999999999998E-2</v>
      </c>
      <c r="K32" s="216">
        <v>6.5894999999999995E-2</v>
      </c>
      <c r="L32" s="216">
        <v>5.8729999999999997E-2</v>
      </c>
      <c r="M32" s="216">
        <v>8.4934999999999997E-2</v>
      </c>
      <c r="N32" s="216">
        <v>3.1088000000000001E-2</v>
      </c>
      <c r="O32" s="216">
        <v>9.8088999999999996E-2</v>
      </c>
      <c r="P32" s="216">
        <v>2.6828999999999999E-2</v>
      </c>
      <c r="Q32" s="216">
        <v>3.4619999999999998E-3</v>
      </c>
      <c r="R32" s="216">
        <v>4.9042000000000002E-2</v>
      </c>
      <c r="S32" s="216">
        <v>6.9508E-2</v>
      </c>
      <c r="T32" s="216">
        <v>1.6964E-2</v>
      </c>
      <c r="U32" s="216">
        <v>7.1096000000000006E-2</v>
      </c>
      <c r="V32" s="216">
        <v>7.5669E-2</v>
      </c>
      <c r="W32" s="216">
        <v>1.4710000000000001E-2</v>
      </c>
      <c r="X32" s="216">
        <v>8.8131000000000001E-2</v>
      </c>
      <c r="Y32" s="216">
        <v>4.0804E-2</v>
      </c>
      <c r="Z32" s="216">
        <v>4.0801999999999998E-2</v>
      </c>
      <c r="AA32" s="216">
        <v>3.2238000000000003E-2</v>
      </c>
      <c r="AB32" s="216">
        <v>-1.8321E-2</v>
      </c>
      <c r="AC32" s="216">
        <v>6.7559999999999995E-2</v>
      </c>
      <c r="AD32" s="216">
        <v>4.6733999999999998E-2</v>
      </c>
      <c r="AE32" s="216">
        <v>7.7313000000000007E-2</v>
      </c>
      <c r="AF32" s="216">
        <v>0.11615200000000001</v>
      </c>
      <c r="AG32" s="216">
        <v>-3.7383E-2</v>
      </c>
      <c r="AH32" s="216">
        <v>4.1739999999999999E-2</v>
      </c>
      <c r="AI32" s="216">
        <v>0.156163</v>
      </c>
      <c r="AJ32" s="216">
        <v>-7.5249999999999996E-3</v>
      </c>
      <c r="AK32" s="216">
        <v>0.110329</v>
      </c>
      <c r="AL32" s="216">
        <v>8.4940000000000002E-2</v>
      </c>
      <c r="AM32" s="216">
        <v>6.6806000000000004E-2</v>
      </c>
      <c r="AN32" s="216">
        <v>2.1219999999999999E-2</v>
      </c>
      <c r="AO32" s="216">
        <v>5.3619999999999996E-3</v>
      </c>
      <c r="AP32" s="216">
        <v>2.7700000000000001E-4</v>
      </c>
      <c r="AQ32" s="216">
        <v>5.6969999999999998E-3</v>
      </c>
      <c r="AR32" s="216">
        <v>7.7626000000000001E-2</v>
      </c>
      <c r="AS32" s="216">
        <v>4.761E-2</v>
      </c>
      <c r="AT32" s="216">
        <v>3.4751999999999998E-2</v>
      </c>
      <c r="AU32" s="216">
        <v>6.3314999999999996E-2</v>
      </c>
      <c r="AV32" s="216">
        <v>3.3855000000000003E-2</v>
      </c>
      <c r="AW32" s="216">
        <v>3.699E-3</v>
      </c>
      <c r="AX32" s="216">
        <v>9.6810999999999994E-2</v>
      </c>
      <c r="AY32" s="216">
        <v>5.40203E-2</v>
      </c>
      <c r="AZ32" s="216">
        <v>4.2611299999999998E-2</v>
      </c>
      <c r="BA32" s="357">
        <v>2.16609E-2</v>
      </c>
      <c r="BB32" s="357">
        <v>1.5241299999999999E-2</v>
      </c>
      <c r="BC32" s="357">
        <v>2.5539800000000001E-2</v>
      </c>
      <c r="BD32" s="357">
        <v>5.7715200000000001E-2</v>
      </c>
      <c r="BE32" s="357">
        <v>3.5864699999999999E-2</v>
      </c>
      <c r="BF32" s="357">
        <v>5.5909399999999998E-2</v>
      </c>
      <c r="BG32" s="357">
        <v>5.59254E-2</v>
      </c>
      <c r="BH32" s="357">
        <v>4.9806000000000003E-2</v>
      </c>
      <c r="BI32" s="357">
        <v>5.6152199999999999E-2</v>
      </c>
      <c r="BJ32" s="357">
        <v>3.0311100000000001E-2</v>
      </c>
      <c r="BK32" s="357">
        <v>3.6123799999999998E-2</v>
      </c>
      <c r="BL32" s="357">
        <v>2.2827299999999998E-2</v>
      </c>
      <c r="BM32" s="357">
        <v>1.7817099999999999E-2</v>
      </c>
      <c r="BN32" s="357">
        <v>3.6185299999999997E-2</v>
      </c>
      <c r="BO32" s="357">
        <v>3.1410300000000002E-2</v>
      </c>
      <c r="BP32" s="357">
        <v>5.7878699999999998E-2</v>
      </c>
      <c r="BQ32" s="357">
        <v>3.5864600000000003E-2</v>
      </c>
      <c r="BR32" s="357">
        <v>5.5909199999999999E-2</v>
      </c>
      <c r="BS32" s="357">
        <v>5.5924599999999998E-2</v>
      </c>
      <c r="BT32" s="357">
        <v>3.9805899999999998E-2</v>
      </c>
      <c r="BU32" s="357">
        <v>5.6149999999999999E-2</v>
      </c>
      <c r="BV32" s="357">
        <v>3.0306400000000001E-2</v>
      </c>
    </row>
    <row r="33" spans="1:74" x14ac:dyDescent="0.2">
      <c r="A33" s="642"/>
      <c r="B33" s="64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2"/>
      <c r="AZ33" s="652"/>
      <c r="BA33" s="407"/>
      <c r="BB33" s="407"/>
      <c r="BC33" s="407"/>
      <c r="BD33" s="407"/>
      <c r="BE33" s="407"/>
      <c r="BF33" s="407"/>
      <c r="BG33" s="407"/>
      <c r="BH33" s="407"/>
      <c r="BI33" s="407"/>
      <c r="BJ33" s="407"/>
      <c r="BK33" s="407"/>
      <c r="BL33" s="407"/>
      <c r="BM33" s="407"/>
      <c r="BN33" s="407"/>
      <c r="BO33" s="407"/>
      <c r="BP33" s="407"/>
      <c r="BQ33" s="407"/>
      <c r="BR33" s="407"/>
      <c r="BS33" s="407"/>
      <c r="BT33" s="407"/>
      <c r="BU33" s="407"/>
      <c r="BV33" s="407"/>
    </row>
    <row r="34" spans="1:74" x14ac:dyDescent="0.2">
      <c r="A34" s="642"/>
      <c r="B34" s="155" t="s">
        <v>1267</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2"/>
      <c r="AZ34" s="652"/>
      <c r="BA34" s="407"/>
      <c r="BB34" s="407"/>
      <c r="BC34" s="407"/>
      <c r="BD34" s="407"/>
      <c r="BE34" s="407"/>
      <c r="BF34" s="407"/>
      <c r="BG34" s="407"/>
      <c r="BH34" s="407"/>
      <c r="BI34" s="407"/>
      <c r="BJ34" s="407"/>
      <c r="BK34" s="407"/>
      <c r="BL34" s="407"/>
      <c r="BM34" s="407"/>
      <c r="BN34" s="407"/>
      <c r="BO34" s="407"/>
      <c r="BP34" s="407"/>
      <c r="BQ34" s="407"/>
      <c r="BR34" s="407"/>
      <c r="BS34" s="407"/>
      <c r="BT34" s="407"/>
      <c r="BU34" s="407"/>
      <c r="BV34" s="407"/>
    </row>
    <row r="35" spans="1:74" x14ac:dyDescent="0.2">
      <c r="A35" s="642" t="s">
        <v>1268</v>
      </c>
      <c r="B35" s="643" t="s">
        <v>1263</v>
      </c>
      <c r="C35" s="216">
        <v>22.706</v>
      </c>
      <c r="D35" s="216">
        <v>22.138999999999999</v>
      </c>
      <c r="E35" s="216">
        <v>20.731000000000002</v>
      </c>
      <c r="F35" s="216">
        <v>21.457000000000001</v>
      </c>
      <c r="G35" s="216">
        <v>21.498000000000001</v>
      </c>
      <c r="H35" s="216">
        <v>21.381</v>
      </c>
      <c r="I35" s="216">
        <v>20.890999999999998</v>
      </c>
      <c r="J35" s="216">
        <v>21.184999999999999</v>
      </c>
      <c r="K35" s="216">
        <v>19.86</v>
      </c>
      <c r="L35" s="216">
        <v>21.689</v>
      </c>
      <c r="M35" s="216">
        <v>22.625</v>
      </c>
      <c r="N35" s="216">
        <v>22.891999999999999</v>
      </c>
      <c r="O35" s="216">
        <v>24.747</v>
      </c>
      <c r="P35" s="216">
        <v>27.681000000000001</v>
      </c>
      <c r="Q35" s="216">
        <v>30.704000000000001</v>
      </c>
      <c r="R35" s="216">
        <v>33.030999999999999</v>
      </c>
      <c r="S35" s="216">
        <v>35.529000000000003</v>
      </c>
      <c r="T35" s="216">
        <v>35.033000000000001</v>
      </c>
      <c r="U35" s="216">
        <v>33.018000000000001</v>
      </c>
      <c r="V35" s="216">
        <v>32.573999999999998</v>
      </c>
      <c r="W35" s="216">
        <v>33.92</v>
      </c>
      <c r="X35" s="216">
        <v>35.177999999999997</v>
      </c>
      <c r="Y35" s="216">
        <v>36.557000000000002</v>
      </c>
      <c r="Z35" s="216">
        <v>35.396000000000001</v>
      </c>
      <c r="AA35" s="216">
        <v>34.222999999999999</v>
      </c>
      <c r="AB35" s="216">
        <v>33.799999999999997</v>
      </c>
      <c r="AC35" s="216">
        <v>34.703000000000003</v>
      </c>
      <c r="AD35" s="216">
        <v>35.203000000000003</v>
      </c>
      <c r="AE35" s="216">
        <v>35.305</v>
      </c>
      <c r="AF35" s="216">
        <v>35.024000000000001</v>
      </c>
      <c r="AG35" s="216">
        <v>33.581000000000003</v>
      </c>
      <c r="AH35" s="216">
        <v>35.024999999999999</v>
      </c>
      <c r="AI35" s="216">
        <v>34.780999999999999</v>
      </c>
      <c r="AJ35" s="216">
        <v>34.445999999999998</v>
      </c>
      <c r="AK35" s="216">
        <v>33.128999999999998</v>
      </c>
      <c r="AL35" s="216">
        <v>30.818000000000001</v>
      </c>
      <c r="AM35" s="216">
        <v>29.405999999999999</v>
      </c>
      <c r="AN35" s="216">
        <v>29.454000000000001</v>
      </c>
      <c r="AO35" s="216">
        <v>30.803999999999998</v>
      </c>
      <c r="AP35" s="216">
        <v>34.613</v>
      </c>
      <c r="AQ35" s="216">
        <v>36.630000000000003</v>
      </c>
      <c r="AR35" s="216">
        <v>39.951000000000001</v>
      </c>
      <c r="AS35" s="216">
        <v>40.962000000000003</v>
      </c>
      <c r="AT35" s="216">
        <v>37.847999999999999</v>
      </c>
      <c r="AU35" s="216">
        <v>37.256</v>
      </c>
      <c r="AV35" s="216">
        <v>37.902000000000001</v>
      </c>
      <c r="AW35" s="216">
        <v>36.332000000000001</v>
      </c>
      <c r="AX35" s="216">
        <v>34.86</v>
      </c>
      <c r="AY35" s="216">
        <v>34.098578390999997</v>
      </c>
      <c r="AZ35" s="216">
        <v>34.161588391000002</v>
      </c>
      <c r="BA35" s="357">
        <v>34.952069999999999</v>
      </c>
      <c r="BB35" s="357">
        <v>36.809269999999998</v>
      </c>
      <c r="BC35" s="357">
        <v>38.543089999999999</v>
      </c>
      <c r="BD35" s="357">
        <v>39.108130000000003</v>
      </c>
      <c r="BE35" s="357">
        <v>38.503920000000001</v>
      </c>
      <c r="BF35" s="357">
        <v>37.89864</v>
      </c>
      <c r="BG35" s="357">
        <v>37.486139999999999</v>
      </c>
      <c r="BH35" s="357">
        <v>37.502760000000002</v>
      </c>
      <c r="BI35" s="357">
        <v>37.674120000000002</v>
      </c>
      <c r="BJ35" s="357">
        <v>36.876779999999997</v>
      </c>
      <c r="BK35" s="357">
        <v>36.058619999999998</v>
      </c>
      <c r="BL35" s="357">
        <v>35.87097</v>
      </c>
      <c r="BM35" s="357">
        <v>36.350560000000002</v>
      </c>
      <c r="BN35" s="357">
        <v>38.565730000000002</v>
      </c>
      <c r="BO35" s="357">
        <v>40.226590000000002</v>
      </c>
      <c r="BP35" s="357">
        <v>40.608199999999997</v>
      </c>
      <c r="BQ35" s="357">
        <v>40.080480000000001</v>
      </c>
      <c r="BR35" s="357">
        <v>39.590470000000003</v>
      </c>
      <c r="BS35" s="357">
        <v>39.094140000000003</v>
      </c>
      <c r="BT35" s="357">
        <v>39.234740000000002</v>
      </c>
      <c r="BU35" s="357">
        <v>39.610950000000003</v>
      </c>
      <c r="BV35" s="357">
        <v>38.739469999999997</v>
      </c>
    </row>
    <row r="36" spans="1:74" x14ac:dyDescent="0.2">
      <c r="A36" s="642" t="s">
        <v>1269</v>
      </c>
      <c r="B36" s="643" t="s">
        <v>1265</v>
      </c>
      <c r="C36" s="216">
        <v>34.646000000000001</v>
      </c>
      <c r="D36" s="216">
        <v>26.631</v>
      </c>
      <c r="E36" s="216">
        <v>24.257999999999999</v>
      </c>
      <c r="F36" s="216">
        <v>28.117000000000001</v>
      </c>
      <c r="G36" s="216">
        <v>33.515000000000001</v>
      </c>
      <c r="H36" s="216">
        <v>40.130000000000003</v>
      </c>
      <c r="I36" s="216">
        <v>47.085000000000001</v>
      </c>
      <c r="J36" s="216">
        <v>52.026000000000003</v>
      </c>
      <c r="K36" s="216">
        <v>57.4</v>
      </c>
      <c r="L36" s="216">
        <v>59.72</v>
      </c>
      <c r="M36" s="216">
        <v>59.023000000000003</v>
      </c>
      <c r="N36" s="216">
        <v>54.978000000000002</v>
      </c>
      <c r="O36" s="216">
        <v>47.515000000000001</v>
      </c>
      <c r="P36" s="216">
        <v>43.395000000000003</v>
      </c>
      <c r="Q36" s="216">
        <v>45.073999999999998</v>
      </c>
      <c r="R36" s="216">
        <v>50.136000000000003</v>
      </c>
      <c r="S36" s="216">
        <v>56.168999999999997</v>
      </c>
      <c r="T36" s="216">
        <v>61.79</v>
      </c>
      <c r="U36" s="216">
        <v>68.736000000000004</v>
      </c>
      <c r="V36" s="216">
        <v>73.063999999999993</v>
      </c>
      <c r="W36" s="216">
        <v>76.2</v>
      </c>
      <c r="X36" s="216">
        <v>74.638999999999996</v>
      </c>
      <c r="Y36" s="216">
        <v>72.933000000000007</v>
      </c>
      <c r="Z36" s="216">
        <v>67.991</v>
      </c>
      <c r="AA36" s="216">
        <v>55.875</v>
      </c>
      <c r="AB36" s="216">
        <v>46.994999999999997</v>
      </c>
      <c r="AC36" s="216">
        <v>40.674999999999997</v>
      </c>
      <c r="AD36" s="216">
        <v>41.058</v>
      </c>
      <c r="AE36" s="216">
        <v>46.901000000000003</v>
      </c>
      <c r="AF36" s="216">
        <v>55.308</v>
      </c>
      <c r="AG36" s="216">
        <v>59.920999999999999</v>
      </c>
      <c r="AH36" s="216">
        <v>65.364999999999995</v>
      </c>
      <c r="AI36" s="216">
        <v>68.099000000000004</v>
      </c>
      <c r="AJ36" s="216">
        <v>62.526000000000003</v>
      </c>
      <c r="AK36" s="216">
        <v>56.088000000000001</v>
      </c>
      <c r="AL36" s="216">
        <v>45.076999999999998</v>
      </c>
      <c r="AM36" s="216">
        <v>31.013999999999999</v>
      </c>
      <c r="AN36" s="216">
        <v>27.556000000000001</v>
      </c>
      <c r="AO36" s="216">
        <v>28.32</v>
      </c>
      <c r="AP36" s="216">
        <v>34.595999999999997</v>
      </c>
      <c r="AQ36" s="216">
        <v>46.587000000000003</v>
      </c>
      <c r="AR36" s="216">
        <v>57.124000000000002</v>
      </c>
      <c r="AS36" s="216">
        <v>67.885000000000005</v>
      </c>
      <c r="AT36" s="216">
        <v>77.209999999999994</v>
      </c>
      <c r="AU36" s="216">
        <v>82.370999999999995</v>
      </c>
      <c r="AV36" s="216">
        <v>81.409000000000006</v>
      </c>
      <c r="AW36" s="216">
        <v>80.655000000000001</v>
      </c>
      <c r="AX36" s="216">
        <v>77.948999999999998</v>
      </c>
      <c r="AY36" s="216">
        <v>67.256491198000006</v>
      </c>
      <c r="AZ36" s="216">
        <v>54.971515349999997</v>
      </c>
      <c r="BA36" s="357">
        <v>52.831060000000001</v>
      </c>
      <c r="BB36" s="357">
        <v>58.397080000000003</v>
      </c>
      <c r="BC36" s="357">
        <v>65.613759999999999</v>
      </c>
      <c r="BD36" s="357">
        <v>73.181240000000003</v>
      </c>
      <c r="BE36" s="357">
        <v>80.332909999999998</v>
      </c>
      <c r="BF36" s="357">
        <v>86.110720000000001</v>
      </c>
      <c r="BG36" s="357">
        <v>89.081779999999995</v>
      </c>
      <c r="BH36" s="357">
        <v>86.311869999999999</v>
      </c>
      <c r="BI36" s="357">
        <v>82.987110000000001</v>
      </c>
      <c r="BJ36" s="357">
        <v>75.094359999999995</v>
      </c>
      <c r="BK36" s="357">
        <v>60.503419999999998</v>
      </c>
      <c r="BL36" s="357">
        <v>51.985309999999998</v>
      </c>
      <c r="BM36" s="357">
        <v>47.964530000000003</v>
      </c>
      <c r="BN36" s="357">
        <v>53.053579999999997</v>
      </c>
      <c r="BO36" s="357">
        <v>59.96875</v>
      </c>
      <c r="BP36" s="357">
        <v>66.902979999999999</v>
      </c>
      <c r="BQ36" s="357">
        <v>73.403899999999993</v>
      </c>
      <c r="BR36" s="357">
        <v>78.544730000000001</v>
      </c>
      <c r="BS36" s="357">
        <v>81.028440000000003</v>
      </c>
      <c r="BT36" s="357">
        <v>78.238569999999996</v>
      </c>
      <c r="BU36" s="357">
        <v>74.821960000000004</v>
      </c>
      <c r="BV36" s="357">
        <v>65.33802</v>
      </c>
    </row>
    <row r="37" spans="1:74" x14ac:dyDescent="0.2">
      <c r="A37" s="642" t="s">
        <v>1270</v>
      </c>
      <c r="B37" s="643" t="s">
        <v>1257</v>
      </c>
      <c r="C37" s="216">
        <v>29.4</v>
      </c>
      <c r="D37" s="216">
        <v>23.863</v>
      </c>
      <c r="E37" s="216">
        <v>25.518999999999998</v>
      </c>
      <c r="F37" s="216">
        <v>31.582999999999998</v>
      </c>
      <c r="G37" s="216">
        <v>38.408000000000001</v>
      </c>
      <c r="H37" s="216">
        <v>45.451999999999998</v>
      </c>
      <c r="I37" s="216">
        <v>52.524000000000001</v>
      </c>
      <c r="J37" s="216">
        <v>58.298999999999999</v>
      </c>
      <c r="K37" s="216">
        <v>57.978000000000002</v>
      </c>
      <c r="L37" s="216">
        <v>53.750999999999998</v>
      </c>
      <c r="M37" s="216">
        <v>44.003999999999998</v>
      </c>
      <c r="N37" s="216">
        <v>33.908000000000001</v>
      </c>
      <c r="O37" s="216">
        <v>28.986000000000001</v>
      </c>
      <c r="P37" s="216">
        <v>24.67</v>
      </c>
      <c r="Q37" s="216">
        <v>26.734000000000002</v>
      </c>
      <c r="R37" s="216">
        <v>32.927</v>
      </c>
      <c r="S37" s="216">
        <v>41.36</v>
      </c>
      <c r="T37" s="216">
        <v>49.825000000000003</v>
      </c>
      <c r="U37" s="216">
        <v>57.963000000000001</v>
      </c>
      <c r="V37" s="216">
        <v>64.760000000000005</v>
      </c>
      <c r="W37" s="216">
        <v>65.096000000000004</v>
      </c>
      <c r="X37" s="216">
        <v>58.655999999999999</v>
      </c>
      <c r="Y37" s="216">
        <v>48.018999999999998</v>
      </c>
      <c r="Z37" s="216">
        <v>37.142000000000003</v>
      </c>
      <c r="AA37" s="216">
        <v>31.102</v>
      </c>
      <c r="AB37" s="216">
        <v>26.875</v>
      </c>
      <c r="AC37" s="216">
        <v>27.943000000000001</v>
      </c>
      <c r="AD37" s="216">
        <v>35.119</v>
      </c>
      <c r="AE37" s="216">
        <v>44.92</v>
      </c>
      <c r="AF37" s="216">
        <v>52.84</v>
      </c>
      <c r="AG37" s="216">
        <v>60.1</v>
      </c>
      <c r="AH37" s="216">
        <v>68.088999999999999</v>
      </c>
      <c r="AI37" s="216">
        <v>69.594999999999999</v>
      </c>
      <c r="AJ37" s="216">
        <v>62.18</v>
      </c>
      <c r="AK37" s="216">
        <v>49.973999999999997</v>
      </c>
      <c r="AL37" s="216">
        <v>38.058999999999997</v>
      </c>
      <c r="AM37" s="216">
        <v>27.831</v>
      </c>
      <c r="AN37" s="216">
        <v>24.021000000000001</v>
      </c>
      <c r="AO37" s="216">
        <v>25.946000000000002</v>
      </c>
      <c r="AP37" s="216">
        <v>33.195999999999998</v>
      </c>
      <c r="AQ37" s="216">
        <v>42.024999999999999</v>
      </c>
      <c r="AR37" s="216">
        <v>52.237000000000002</v>
      </c>
      <c r="AS37" s="216">
        <v>63.148000000000003</v>
      </c>
      <c r="AT37" s="216">
        <v>71.834000000000003</v>
      </c>
      <c r="AU37" s="216">
        <v>72.218999999999994</v>
      </c>
      <c r="AV37" s="216">
        <v>66.061000000000007</v>
      </c>
      <c r="AW37" s="216">
        <v>54.679000000000002</v>
      </c>
      <c r="AX37" s="216">
        <v>41.956000000000003</v>
      </c>
      <c r="AY37" s="216">
        <v>31.400781608999999</v>
      </c>
      <c r="AZ37" s="216">
        <v>25.097980268000001</v>
      </c>
      <c r="BA37" s="357">
        <v>26.799289999999999</v>
      </c>
      <c r="BB37" s="357">
        <v>33.200609999999998</v>
      </c>
      <c r="BC37" s="357">
        <v>41.484180000000002</v>
      </c>
      <c r="BD37" s="357">
        <v>49.726999999999997</v>
      </c>
      <c r="BE37" s="357">
        <v>58.025129999999997</v>
      </c>
      <c r="BF37" s="357">
        <v>65.848640000000003</v>
      </c>
      <c r="BG37" s="357">
        <v>67.002809999999997</v>
      </c>
      <c r="BH37" s="357">
        <v>61.988399999999999</v>
      </c>
      <c r="BI37" s="357">
        <v>52.660330000000002</v>
      </c>
      <c r="BJ37" s="357">
        <v>41.754519999999999</v>
      </c>
      <c r="BK37" s="357">
        <v>35.790019999999998</v>
      </c>
      <c r="BL37" s="357">
        <v>32.299900000000001</v>
      </c>
      <c r="BM37" s="357">
        <v>33.279490000000003</v>
      </c>
      <c r="BN37" s="357">
        <v>39.01182</v>
      </c>
      <c r="BO37" s="357">
        <v>46.752090000000003</v>
      </c>
      <c r="BP37" s="357">
        <v>54.542850000000001</v>
      </c>
      <c r="BQ37" s="357">
        <v>62.464460000000003</v>
      </c>
      <c r="BR37" s="357">
        <v>69.980080000000001</v>
      </c>
      <c r="BS37" s="357">
        <v>70.908760000000001</v>
      </c>
      <c r="BT37" s="357">
        <v>65.728579999999994</v>
      </c>
      <c r="BU37" s="357">
        <v>56.231729999999999</v>
      </c>
      <c r="BV37" s="357">
        <v>45.384459999999997</v>
      </c>
    </row>
    <row r="38" spans="1:74" x14ac:dyDescent="0.2">
      <c r="A38" s="642" t="s">
        <v>1000</v>
      </c>
      <c r="B38" s="643" t="s">
        <v>1258</v>
      </c>
      <c r="C38" s="216">
        <v>15.436</v>
      </c>
      <c r="D38" s="216">
        <v>14.603999999999999</v>
      </c>
      <c r="E38" s="216">
        <v>15.021000000000001</v>
      </c>
      <c r="F38" s="216">
        <v>13.766</v>
      </c>
      <c r="G38" s="216">
        <v>14.832000000000001</v>
      </c>
      <c r="H38" s="216">
        <v>15.823</v>
      </c>
      <c r="I38" s="216">
        <v>17.55</v>
      </c>
      <c r="J38" s="216">
        <v>18.16</v>
      </c>
      <c r="K38" s="216">
        <v>17.215</v>
      </c>
      <c r="L38" s="216">
        <v>16.766999999999999</v>
      </c>
      <c r="M38" s="216">
        <v>16.452000000000002</v>
      </c>
      <c r="N38" s="216">
        <v>17.596</v>
      </c>
      <c r="O38" s="216">
        <v>16.791</v>
      </c>
      <c r="P38" s="216">
        <v>15.186999999999999</v>
      </c>
      <c r="Q38" s="216">
        <v>15.927</v>
      </c>
      <c r="R38" s="216">
        <v>15.676</v>
      </c>
      <c r="S38" s="216">
        <v>15.379</v>
      </c>
      <c r="T38" s="216">
        <v>16.521999999999998</v>
      </c>
      <c r="U38" s="216">
        <v>16.779</v>
      </c>
      <c r="V38" s="216">
        <v>16.609000000000002</v>
      </c>
      <c r="W38" s="216">
        <v>15.96</v>
      </c>
      <c r="X38" s="216">
        <v>13.811</v>
      </c>
      <c r="Y38" s="216">
        <v>13.494999999999999</v>
      </c>
      <c r="Z38" s="216">
        <v>12.739000000000001</v>
      </c>
      <c r="AA38" s="216">
        <v>13.709</v>
      </c>
      <c r="AB38" s="216">
        <v>13.778</v>
      </c>
      <c r="AC38" s="216">
        <v>13.045999999999999</v>
      </c>
      <c r="AD38" s="216">
        <v>14.324</v>
      </c>
      <c r="AE38" s="216">
        <v>15.89</v>
      </c>
      <c r="AF38" s="216">
        <v>17.225000000000001</v>
      </c>
      <c r="AG38" s="216">
        <v>19.001000000000001</v>
      </c>
      <c r="AH38" s="216">
        <v>18.832999999999998</v>
      </c>
      <c r="AI38" s="216">
        <v>18.355</v>
      </c>
      <c r="AJ38" s="216">
        <v>17.646000000000001</v>
      </c>
      <c r="AK38" s="216">
        <v>18.094999999999999</v>
      </c>
      <c r="AL38" s="216">
        <v>14.471</v>
      </c>
      <c r="AM38" s="216">
        <v>12.933999999999999</v>
      </c>
      <c r="AN38" s="216">
        <v>12.246</v>
      </c>
      <c r="AO38" s="216">
        <v>13.036</v>
      </c>
      <c r="AP38" s="216">
        <v>14.475</v>
      </c>
      <c r="AQ38" s="216">
        <v>15.715</v>
      </c>
      <c r="AR38" s="216">
        <v>14.819000000000001</v>
      </c>
      <c r="AS38" s="216">
        <v>15.132</v>
      </c>
      <c r="AT38" s="216">
        <v>16.779</v>
      </c>
      <c r="AU38" s="216">
        <v>17.917000000000002</v>
      </c>
      <c r="AV38" s="216">
        <v>19.809999999999999</v>
      </c>
      <c r="AW38" s="216">
        <v>21.257000000000001</v>
      </c>
      <c r="AX38" s="216">
        <v>20.588000000000001</v>
      </c>
      <c r="AY38" s="216">
        <v>19.711639999999999</v>
      </c>
      <c r="AZ38" s="216">
        <v>19.186779999999999</v>
      </c>
      <c r="BA38" s="357">
        <v>19.152799999999999</v>
      </c>
      <c r="BB38" s="357">
        <v>19.57546</v>
      </c>
      <c r="BC38" s="357">
        <v>20.174689999999998</v>
      </c>
      <c r="BD38" s="357">
        <v>20.142399999999999</v>
      </c>
      <c r="BE38" s="357">
        <v>20.591830000000002</v>
      </c>
      <c r="BF38" s="357">
        <v>20.6526</v>
      </c>
      <c r="BG38" s="357">
        <v>20.925450000000001</v>
      </c>
      <c r="BH38" s="357">
        <v>20.947089999999999</v>
      </c>
      <c r="BI38" s="357">
        <v>20.539529999999999</v>
      </c>
      <c r="BJ38" s="357">
        <v>19.135179999999998</v>
      </c>
      <c r="BK38" s="357">
        <v>18.778359999999999</v>
      </c>
      <c r="BL38" s="357">
        <v>18.22879</v>
      </c>
      <c r="BM38" s="357">
        <v>18.392150000000001</v>
      </c>
      <c r="BN38" s="357">
        <v>18.946670000000001</v>
      </c>
      <c r="BO38" s="357">
        <v>19.718050000000002</v>
      </c>
      <c r="BP38" s="357">
        <v>19.841760000000001</v>
      </c>
      <c r="BQ38" s="357">
        <v>20.408370000000001</v>
      </c>
      <c r="BR38" s="357">
        <v>20.54796</v>
      </c>
      <c r="BS38" s="357">
        <v>20.632999999999999</v>
      </c>
      <c r="BT38" s="357">
        <v>20.49925</v>
      </c>
      <c r="BU38" s="357">
        <v>20.25938</v>
      </c>
      <c r="BV38" s="357">
        <v>18.962969999999999</v>
      </c>
    </row>
    <row r="39" spans="1:74" x14ac:dyDescent="0.2">
      <c r="A39" s="642"/>
      <c r="C39" s="646"/>
      <c r="D39" s="646"/>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6"/>
      <c r="AY39" s="653"/>
      <c r="AZ39" s="653"/>
      <c r="BA39" s="647"/>
      <c r="BB39" s="647"/>
      <c r="BC39" s="647"/>
      <c r="BD39" s="647"/>
      <c r="BE39" s="647"/>
      <c r="BF39" s="647"/>
      <c r="BG39" s="647"/>
      <c r="BH39" s="647"/>
      <c r="BI39" s="647"/>
      <c r="BJ39" s="647"/>
      <c r="BK39" s="647"/>
      <c r="BL39" s="647"/>
      <c r="BM39" s="647"/>
      <c r="BN39" s="647"/>
      <c r="BO39" s="647"/>
      <c r="BP39" s="647"/>
      <c r="BQ39" s="647"/>
      <c r="BR39" s="647"/>
      <c r="BS39" s="647"/>
      <c r="BT39" s="647"/>
      <c r="BU39" s="647"/>
      <c r="BV39" s="647"/>
    </row>
    <row r="40" spans="1:74" ht="11.1" customHeight="1" x14ac:dyDescent="0.2">
      <c r="A40" s="57"/>
      <c r="B40" s="155" t="s">
        <v>755</v>
      </c>
      <c r="C40" s="644"/>
      <c r="D40" s="644"/>
      <c r="E40" s="644"/>
      <c r="F40" s="644"/>
      <c r="G40" s="644"/>
      <c r="H40" s="644"/>
      <c r="I40" s="644"/>
      <c r="J40" s="644"/>
      <c r="K40" s="644"/>
      <c r="L40" s="644"/>
      <c r="M40" s="644"/>
      <c r="N40" s="644"/>
      <c r="O40" s="644"/>
      <c r="P40" s="644"/>
      <c r="Q40" s="644"/>
      <c r="R40" s="644"/>
      <c r="S40" s="644"/>
      <c r="T40" s="644"/>
      <c r="U40" s="644"/>
      <c r="V40" s="644"/>
      <c r="W40" s="644"/>
      <c r="X40" s="644"/>
      <c r="Y40" s="644"/>
      <c r="Z40" s="644"/>
      <c r="AA40" s="644"/>
      <c r="AB40" s="644"/>
      <c r="AC40" s="644"/>
      <c r="AD40" s="644"/>
      <c r="AE40" s="644"/>
      <c r="AF40" s="644"/>
      <c r="AG40" s="644"/>
      <c r="AH40" s="644"/>
      <c r="AI40" s="644"/>
      <c r="AJ40" s="644"/>
      <c r="AK40" s="644"/>
      <c r="AL40" s="644"/>
      <c r="AM40" s="644"/>
      <c r="AN40" s="644"/>
      <c r="AO40" s="644"/>
      <c r="AP40" s="644"/>
      <c r="AQ40" s="644"/>
      <c r="AR40" s="644"/>
      <c r="AS40" s="644"/>
      <c r="AT40" s="644"/>
      <c r="AU40" s="644"/>
      <c r="AV40" s="644"/>
      <c r="AW40" s="644"/>
      <c r="AX40" s="644"/>
      <c r="AY40" s="644"/>
      <c r="AZ40" s="644"/>
      <c r="BA40" s="645"/>
      <c r="BB40" s="645"/>
      <c r="BC40" s="645"/>
      <c r="BD40" s="645"/>
      <c r="BE40" s="645"/>
      <c r="BF40" s="645"/>
      <c r="BG40" s="645"/>
      <c r="BH40" s="645"/>
      <c r="BI40" s="645"/>
      <c r="BJ40" s="645"/>
      <c r="BK40" s="645"/>
      <c r="BL40" s="645"/>
      <c r="BM40" s="645"/>
      <c r="BN40" s="645"/>
      <c r="BO40" s="645"/>
      <c r="BP40" s="645"/>
      <c r="BQ40" s="645"/>
      <c r="BR40" s="645"/>
      <c r="BS40" s="645"/>
      <c r="BT40" s="645"/>
      <c r="BU40" s="645"/>
      <c r="BV40" s="645"/>
    </row>
    <row r="41" spans="1:74" ht="11.1" customHeight="1" x14ac:dyDescent="0.2">
      <c r="A41" s="61" t="s">
        <v>679</v>
      </c>
      <c r="B41" s="179" t="s">
        <v>576</v>
      </c>
      <c r="C41" s="216">
        <v>14.422806</v>
      </c>
      <c r="D41" s="216">
        <v>13.676035000000001</v>
      </c>
      <c r="E41" s="216">
        <v>14.451225000000001</v>
      </c>
      <c r="F41" s="216">
        <v>14.230566</v>
      </c>
      <c r="G41" s="216">
        <v>14.717806</v>
      </c>
      <c r="H41" s="216">
        <v>15.294166000000001</v>
      </c>
      <c r="I41" s="216">
        <v>15.589387</v>
      </c>
      <c r="J41" s="216">
        <v>15.556096</v>
      </c>
      <c r="K41" s="216">
        <v>15.274933000000001</v>
      </c>
      <c r="L41" s="216">
        <v>14.569645</v>
      </c>
      <c r="M41" s="216">
        <v>14.960065999999999</v>
      </c>
      <c r="N41" s="216">
        <v>14.842257999999999</v>
      </c>
      <c r="O41" s="216">
        <v>14.374064000000001</v>
      </c>
      <c r="P41" s="216">
        <v>14.615379000000001</v>
      </c>
      <c r="Q41" s="216">
        <v>14.476290000000001</v>
      </c>
      <c r="R41" s="216">
        <v>14.609432999999999</v>
      </c>
      <c r="S41" s="216">
        <v>15.096677</v>
      </c>
      <c r="T41" s="216">
        <v>15.636533</v>
      </c>
      <c r="U41" s="216">
        <v>15.665290000000001</v>
      </c>
      <c r="V41" s="216">
        <v>15.324579999999999</v>
      </c>
      <c r="W41" s="216">
        <v>14.910133</v>
      </c>
      <c r="X41" s="216">
        <v>14.843451</v>
      </c>
      <c r="Y41" s="216">
        <v>15.0853</v>
      </c>
      <c r="Z41" s="216">
        <v>15.330225</v>
      </c>
      <c r="AA41" s="216">
        <v>14.567225000000001</v>
      </c>
      <c r="AB41" s="216">
        <v>14.230357</v>
      </c>
      <c r="AC41" s="216">
        <v>14.702612</v>
      </c>
      <c r="AD41" s="216">
        <v>14.864433</v>
      </c>
      <c r="AE41" s="216">
        <v>15.304838</v>
      </c>
      <c r="AF41" s="216">
        <v>15.833033</v>
      </c>
      <c r="AG41" s="216">
        <v>16.041677</v>
      </c>
      <c r="AH41" s="216">
        <v>15.793193</v>
      </c>
      <c r="AI41" s="216">
        <v>15.6358</v>
      </c>
      <c r="AJ41" s="216">
        <v>14.991129000000001</v>
      </c>
      <c r="AK41" s="216">
        <v>15.632966</v>
      </c>
      <c r="AL41" s="216">
        <v>16.069289999999999</v>
      </c>
      <c r="AM41" s="216">
        <v>15.299773999999999</v>
      </c>
      <c r="AN41" s="216">
        <v>15.122107</v>
      </c>
      <c r="AO41" s="216">
        <v>15.126450999999999</v>
      </c>
      <c r="AP41" s="216">
        <v>15.8665</v>
      </c>
      <c r="AQ41" s="216">
        <v>15.944903</v>
      </c>
      <c r="AR41" s="216">
        <v>15.8179</v>
      </c>
      <c r="AS41" s="216">
        <v>16.532160999999999</v>
      </c>
      <c r="AT41" s="216">
        <v>16.455387000000002</v>
      </c>
      <c r="AU41" s="216">
        <v>16.059566</v>
      </c>
      <c r="AV41" s="216">
        <v>15.338096</v>
      </c>
      <c r="AW41" s="216">
        <v>16.043433</v>
      </c>
      <c r="AX41" s="216">
        <v>16.469742</v>
      </c>
      <c r="AY41" s="216">
        <v>15.443935484000001</v>
      </c>
      <c r="AZ41" s="216">
        <v>15.323402857</v>
      </c>
      <c r="BA41" s="357">
        <v>15.353059999999999</v>
      </c>
      <c r="BB41" s="357">
        <v>16.027439999999999</v>
      </c>
      <c r="BC41" s="357">
        <v>16.166889999999999</v>
      </c>
      <c r="BD41" s="357">
        <v>16.173649999999999</v>
      </c>
      <c r="BE41" s="357">
        <v>16.55086</v>
      </c>
      <c r="BF41" s="357">
        <v>16.454180000000001</v>
      </c>
      <c r="BG41" s="357">
        <v>16.22972</v>
      </c>
      <c r="BH41" s="357">
        <v>15.548209999999999</v>
      </c>
      <c r="BI41" s="357">
        <v>15.941140000000001</v>
      </c>
      <c r="BJ41" s="357">
        <v>16.285730000000001</v>
      </c>
      <c r="BK41" s="357">
        <v>15.586259999999999</v>
      </c>
      <c r="BL41" s="357">
        <v>15.441649999999999</v>
      </c>
      <c r="BM41" s="357">
        <v>15.392049999999999</v>
      </c>
      <c r="BN41" s="357">
        <v>15.900499999999999</v>
      </c>
      <c r="BO41" s="357">
        <v>15.998010000000001</v>
      </c>
      <c r="BP41" s="357">
        <v>16.153179999999999</v>
      </c>
      <c r="BQ41" s="357">
        <v>16.647400000000001</v>
      </c>
      <c r="BR41" s="357">
        <v>16.548449999999999</v>
      </c>
      <c r="BS41" s="357">
        <v>16.283270000000002</v>
      </c>
      <c r="BT41" s="357">
        <v>15.63017</v>
      </c>
      <c r="BU41" s="357">
        <v>15.99413</v>
      </c>
      <c r="BV41" s="357">
        <v>16.219169999999998</v>
      </c>
    </row>
    <row r="42" spans="1:74" ht="11.1" customHeight="1" x14ac:dyDescent="0.2">
      <c r="A42" s="642" t="s">
        <v>1284</v>
      </c>
      <c r="B42" s="643" t="s">
        <v>1277</v>
      </c>
      <c r="C42" s="216">
        <v>0.54906299999999997</v>
      </c>
      <c r="D42" s="216">
        <v>0.51546400000000003</v>
      </c>
      <c r="E42" s="216">
        <v>0.45974100000000001</v>
      </c>
      <c r="F42" s="216">
        <v>0.44809900000000003</v>
      </c>
      <c r="G42" s="216">
        <v>0.43158000000000002</v>
      </c>
      <c r="H42" s="216">
        <v>0.44396600000000003</v>
      </c>
      <c r="I42" s="216">
        <v>0.41683799999999999</v>
      </c>
      <c r="J42" s="216">
        <v>0.43654799999999999</v>
      </c>
      <c r="K42" s="216">
        <v>0.49440000000000001</v>
      </c>
      <c r="L42" s="216">
        <v>0.52412800000000004</v>
      </c>
      <c r="M42" s="216">
        <v>0.59893200000000002</v>
      </c>
      <c r="N42" s="216">
        <v>0.565612</v>
      </c>
      <c r="O42" s="216">
        <v>0.51235399999999998</v>
      </c>
      <c r="P42" s="216">
        <v>0.53179200000000004</v>
      </c>
      <c r="Q42" s="216">
        <v>0.44483800000000001</v>
      </c>
      <c r="R42" s="216">
        <v>0.45143299999999997</v>
      </c>
      <c r="S42" s="216">
        <v>0.43248300000000001</v>
      </c>
      <c r="T42" s="216">
        <v>0.44209999999999999</v>
      </c>
      <c r="U42" s="216">
        <v>0.43864399999999998</v>
      </c>
      <c r="V42" s="216">
        <v>0.43641799999999997</v>
      </c>
      <c r="W42" s="216">
        <v>0.52346599999999999</v>
      </c>
      <c r="X42" s="216">
        <v>0.621838</v>
      </c>
      <c r="Y42" s="216">
        <v>0.62746599999999997</v>
      </c>
      <c r="Z42" s="216">
        <v>0.64612800000000004</v>
      </c>
      <c r="AA42" s="216">
        <v>0.54328900000000002</v>
      </c>
      <c r="AB42" s="216">
        <v>0.50632100000000002</v>
      </c>
      <c r="AC42" s="216">
        <v>0.49028899999999997</v>
      </c>
      <c r="AD42" s="216">
        <v>0.429232</v>
      </c>
      <c r="AE42" s="216">
        <v>0.37948300000000001</v>
      </c>
      <c r="AF42" s="216">
        <v>0.42570000000000002</v>
      </c>
      <c r="AG42" s="216">
        <v>0.426676</v>
      </c>
      <c r="AH42" s="216">
        <v>0.44386999999999999</v>
      </c>
      <c r="AI42" s="216">
        <v>0.56043299999999996</v>
      </c>
      <c r="AJ42" s="216">
        <v>0.56683799999999995</v>
      </c>
      <c r="AK42" s="216">
        <v>0.59526599999999996</v>
      </c>
      <c r="AL42" s="216">
        <v>0.58877400000000002</v>
      </c>
      <c r="AM42" s="216">
        <v>0.52377300000000004</v>
      </c>
      <c r="AN42" s="216">
        <v>0.53057100000000001</v>
      </c>
      <c r="AO42" s="216">
        <v>0.49451600000000001</v>
      </c>
      <c r="AP42" s="216">
        <v>0.43253200000000003</v>
      </c>
      <c r="AQ42" s="216">
        <v>0.42712800000000001</v>
      </c>
      <c r="AR42" s="216">
        <v>0.42970000000000003</v>
      </c>
      <c r="AS42" s="216">
        <v>0.41458</v>
      </c>
      <c r="AT42" s="216">
        <v>0.42596699999999998</v>
      </c>
      <c r="AU42" s="216">
        <v>0.54276599999999997</v>
      </c>
      <c r="AV42" s="216">
        <v>0.593032</v>
      </c>
      <c r="AW42" s="216">
        <v>0.65590000000000004</v>
      </c>
      <c r="AX42" s="216">
        <v>0.65909700000000004</v>
      </c>
      <c r="AY42" s="216">
        <v>0.58510870000000004</v>
      </c>
      <c r="AZ42" s="216">
        <v>0.54281109999999999</v>
      </c>
      <c r="BA42" s="357">
        <v>0.4758175</v>
      </c>
      <c r="BB42" s="357">
        <v>0.46291559999999998</v>
      </c>
      <c r="BC42" s="357">
        <v>0.46484589999999998</v>
      </c>
      <c r="BD42" s="357">
        <v>0.46053959999999999</v>
      </c>
      <c r="BE42" s="357">
        <v>0.45108670000000001</v>
      </c>
      <c r="BF42" s="357">
        <v>0.4545884</v>
      </c>
      <c r="BG42" s="357">
        <v>0.50906410000000002</v>
      </c>
      <c r="BH42" s="357">
        <v>0.56386230000000004</v>
      </c>
      <c r="BI42" s="357">
        <v>0.62467280000000003</v>
      </c>
      <c r="BJ42" s="357">
        <v>0.62806030000000002</v>
      </c>
      <c r="BK42" s="357">
        <v>0.56984389999999996</v>
      </c>
      <c r="BL42" s="357">
        <v>0.51452710000000002</v>
      </c>
      <c r="BM42" s="357">
        <v>0.47324430000000001</v>
      </c>
      <c r="BN42" s="357">
        <v>0.46245520000000001</v>
      </c>
      <c r="BO42" s="357">
        <v>0.46221440000000003</v>
      </c>
      <c r="BP42" s="357">
        <v>0.45725399999999999</v>
      </c>
      <c r="BQ42" s="357">
        <v>0.45910129999999999</v>
      </c>
      <c r="BR42" s="357">
        <v>0.45960230000000002</v>
      </c>
      <c r="BS42" s="357">
        <v>0.51236550000000003</v>
      </c>
      <c r="BT42" s="357">
        <v>0.56563790000000003</v>
      </c>
      <c r="BU42" s="357">
        <v>0.61891180000000001</v>
      </c>
      <c r="BV42" s="357">
        <v>0.61871030000000005</v>
      </c>
    </row>
    <row r="43" spans="1:74" ht="11.1" customHeight="1" x14ac:dyDescent="0.2">
      <c r="A43" s="61" t="s">
        <v>1165</v>
      </c>
      <c r="B43" s="179" t="s">
        <v>577</v>
      </c>
      <c r="C43" s="216">
        <v>0.98</v>
      </c>
      <c r="D43" s="216">
        <v>0.96692800000000001</v>
      </c>
      <c r="E43" s="216">
        <v>0.99574099999999999</v>
      </c>
      <c r="F43" s="216">
        <v>1.0056659999999999</v>
      </c>
      <c r="G43" s="216">
        <v>1.011838</v>
      </c>
      <c r="H43" s="216">
        <v>1.0362659999999999</v>
      </c>
      <c r="I43" s="216">
        <v>1.0260320000000001</v>
      </c>
      <c r="J43" s="216">
        <v>1.0584830000000001</v>
      </c>
      <c r="K43" s="216">
        <v>1.0331999999999999</v>
      </c>
      <c r="L43" s="216">
        <v>1.0286770000000001</v>
      </c>
      <c r="M43" s="216">
        <v>1.0332330000000001</v>
      </c>
      <c r="N43" s="216">
        <v>1.0455479999999999</v>
      </c>
      <c r="O43" s="216">
        <v>0.96996700000000002</v>
      </c>
      <c r="P43" s="216">
        <v>1.015034</v>
      </c>
      <c r="Q43" s="216">
        <v>1.021193</v>
      </c>
      <c r="R43" s="216">
        <v>1.036</v>
      </c>
      <c r="S43" s="216">
        <v>1.059258</v>
      </c>
      <c r="T43" s="216">
        <v>1.094733</v>
      </c>
      <c r="U43" s="216">
        <v>1.074354</v>
      </c>
      <c r="V43" s="216">
        <v>1.092387</v>
      </c>
      <c r="W43" s="216">
        <v>1.0530999999999999</v>
      </c>
      <c r="X43" s="216">
        <v>1.075871</v>
      </c>
      <c r="Y43" s="216">
        <v>1.0629660000000001</v>
      </c>
      <c r="Z43" s="216">
        <v>1.046451</v>
      </c>
      <c r="AA43" s="216">
        <v>1.004419</v>
      </c>
      <c r="AB43" s="216">
        <v>1.0441780000000001</v>
      </c>
      <c r="AC43" s="216">
        <v>1.075774</v>
      </c>
      <c r="AD43" s="216">
        <v>1.093566</v>
      </c>
      <c r="AE43" s="216">
        <v>1.1223540000000001</v>
      </c>
      <c r="AF43" s="216">
        <v>1.1376999999999999</v>
      </c>
      <c r="AG43" s="216">
        <v>1.1490959999999999</v>
      </c>
      <c r="AH43" s="216">
        <v>1.1790959999999999</v>
      </c>
      <c r="AI43" s="216">
        <v>1.1344000000000001</v>
      </c>
      <c r="AJ43" s="216">
        <v>1.145322</v>
      </c>
      <c r="AK43" s="216">
        <v>1.1496</v>
      </c>
      <c r="AL43" s="216">
        <v>1.1417409999999999</v>
      </c>
      <c r="AM43" s="216">
        <v>1.0579670000000001</v>
      </c>
      <c r="AN43" s="216">
        <v>1.083178</v>
      </c>
      <c r="AO43" s="216">
        <v>1.111677</v>
      </c>
      <c r="AP43" s="216">
        <v>1.150933</v>
      </c>
      <c r="AQ43" s="216">
        <v>1.1603220000000001</v>
      </c>
      <c r="AR43" s="216">
        <v>1.1661999999999999</v>
      </c>
      <c r="AS43" s="216">
        <v>1.168129</v>
      </c>
      <c r="AT43" s="216">
        <v>1.168064</v>
      </c>
      <c r="AU43" s="216">
        <v>1.1392329999999999</v>
      </c>
      <c r="AV43" s="216">
        <v>1.1411929999999999</v>
      </c>
      <c r="AW43" s="216">
        <v>1.1351659999999999</v>
      </c>
      <c r="AX43" s="216">
        <v>1.1526449999999999</v>
      </c>
      <c r="AY43" s="216">
        <v>1.0721818806000001</v>
      </c>
      <c r="AZ43" s="216">
        <v>1.0872897929000001</v>
      </c>
      <c r="BA43" s="357">
        <v>1.118244</v>
      </c>
      <c r="BB43" s="357">
        <v>1.1238630000000001</v>
      </c>
      <c r="BC43" s="357">
        <v>1.1205879999999999</v>
      </c>
      <c r="BD43" s="357">
        <v>1.1328229999999999</v>
      </c>
      <c r="BE43" s="357">
        <v>1.1538919999999999</v>
      </c>
      <c r="BF43" s="357">
        <v>1.1361239999999999</v>
      </c>
      <c r="BG43" s="357">
        <v>1.1227199999999999</v>
      </c>
      <c r="BH43" s="357">
        <v>1.129626</v>
      </c>
      <c r="BI43" s="357">
        <v>1.112214</v>
      </c>
      <c r="BJ43" s="357">
        <v>1.1161319999999999</v>
      </c>
      <c r="BK43" s="357">
        <v>1.0434030000000001</v>
      </c>
      <c r="BL43" s="357">
        <v>1.064686</v>
      </c>
      <c r="BM43" s="357">
        <v>1.122549</v>
      </c>
      <c r="BN43" s="357">
        <v>1.1348910000000001</v>
      </c>
      <c r="BO43" s="357">
        <v>1.133982</v>
      </c>
      <c r="BP43" s="357">
        <v>1.129448</v>
      </c>
      <c r="BQ43" s="357">
        <v>1.161721</v>
      </c>
      <c r="BR43" s="357">
        <v>1.153286</v>
      </c>
      <c r="BS43" s="357">
        <v>1.129154</v>
      </c>
      <c r="BT43" s="357">
        <v>1.1471530000000001</v>
      </c>
      <c r="BU43" s="357">
        <v>1.125667</v>
      </c>
      <c r="BV43" s="357">
        <v>1.1299239999999999</v>
      </c>
    </row>
    <row r="44" spans="1:74" ht="11.1" customHeight="1" x14ac:dyDescent="0.2">
      <c r="A44" s="61" t="s">
        <v>1007</v>
      </c>
      <c r="B44" s="643" t="s">
        <v>578</v>
      </c>
      <c r="C44" s="216">
        <v>0.64229000000000003</v>
      </c>
      <c r="D44" s="216">
        <v>0.57142800000000005</v>
      </c>
      <c r="E44" s="216">
        <v>0.464225</v>
      </c>
      <c r="F44" s="216">
        <v>0.5887</v>
      </c>
      <c r="G44" s="216">
        <v>0.79480600000000001</v>
      </c>
      <c r="H44" s="216">
        <v>0.71316599999999997</v>
      </c>
      <c r="I44" s="216">
        <v>0.72935399999999995</v>
      </c>
      <c r="J44" s="216">
        <v>0.61532200000000004</v>
      </c>
      <c r="K44" s="216">
        <v>0.70199999999999996</v>
      </c>
      <c r="L44" s="216">
        <v>0.55900000000000005</v>
      </c>
      <c r="M44" s="216">
        <v>0.76190000000000002</v>
      </c>
      <c r="N44" s="216">
        <v>0.83854799999999996</v>
      </c>
      <c r="O44" s="216">
        <v>0.411935</v>
      </c>
      <c r="P44" s="216">
        <v>0.27761999999999998</v>
      </c>
      <c r="Q44" s="216">
        <v>0.35548299999999999</v>
      </c>
      <c r="R44" s="216">
        <v>0.6694</v>
      </c>
      <c r="S44" s="216">
        <v>0.75677399999999995</v>
      </c>
      <c r="T44" s="216">
        <v>0.68513299999999999</v>
      </c>
      <c r="U44" s="216">
        <v>0.657161</v>
      </c>
      <c r="V44" s="216">
        <v>0.61606399999999994</v>
      </c>
      <c r="W44" s="216">
        <v>0.60903300000000005</v>
      </c>
      <c r="X44" s="216">
        <v>0.51938700000000004</v>
      </c>
      <c r="Y44" s="216">
        <v>0.51419999999999999</v>
      </c>
      <c r="Z44" s="216">
        <v>0.63764500000000002</v>
      </c>
      <c r="AA44" s="216">
        <v>0.415161</v>
      </c>
      <c r="AB44" s="216">
        <v>0.52275000000000005</v>
      </c>
      <c r="AC44" s="216">
        <v>0.47251599999999999</v>
      </c>
      <c r="AD44" s="216">
        <v>0.530833</v>
      </c>
      <c r="AE44" s="216">
        <v>0.79967699999999997</v>
      </c>
      <c r="AF44" s="216">
        <v>0.63756599999999997</v>
      </c>
      <c r="AG44" s="216">
        <v>0.68080600000000002</v>
      </c>
      <c r="AH44" s="216">
        <v>0.76109599999999999</v>
      </c>
      <c r="AI44" s="216">
        <v>0.564133</v>
      </c>
      <c r="AJ44" s="216">
        <v>0.48074099999999997</v>
      </c>
      <c r="AK44" s="216">
        <v>0.31753300000000001</v>
      </c>
      <c r="AL44" s="216">
        <v>0.39838699999999999</v>
      </c>
      <c r="AM44" s="216">
        <v>0.17054800000000001</v>
      </c>
      <c r="AN44" s="216">
        <v>0.10014199999999999</v>
      </c>
      <c r="AO44" s="216">
        <v>0.43132199999999998</v>
      </c>
      <c r="AP44" s="216">
        <v>0.33563300000000001</v>
      </c>
      <c r="AQ44" s="216">
        <v>0.56154800000000005</v>
      </c>
      <c r="AR44" s="216">
        <v>0.63183299999999998</v>
      </c>
      <c r="AS44" s="216">
        <v>0.50641899999999995</v>
      </c>
      <c r="AT44" s="216">
        <v>0.42893500000000001</v>
      </c>
      <c r="AU44" s="216">
        <v>0.28820000000000001</v>
      </c>
      <c r="AV44" s="216">
        <v>0.12958</v>
      </c>
      <c r="AW44" s="216">
        <v>0.50653300000000001</v>
      </c>
      <c r="AX44" s="216">
        <v>0.730097</v>
      </c>
      <c r="AY44" s="216">
        <v>0.19622655022999999</v>
      </c>
      <c r="AZ44" s="216">
        <v>0.2472467005</v>
      </c>
      <c r="BA44" s="357">
        <v>0.3695235</v>
      </c>
      <c r="BB44" s="357">
        <v>0.36184850000000002</v>
      </c>
      <c r="BC44" s="357">
        <v>0.57254830000000001</v>
      </c>
      <c r="BD44" s="357">
        <v>0.62712509999999999</v>
      </c>
      <c r="BE44" s="357">
        <v>0.55969530000000001</v>
      </c>
      <c r="BF44" s="357">
        <v>0.46071469999999998</v>
      </c>
      <c r="BG44" s="357">
        <v>0.34094180000000002</v>
      </c>
      <c r="BH44" s="357">
        <v>0.27222059999999998</v>
      </c>
      <c r="BI44" s="357">
        <v>0.43845980000000001</v>
      </c>
      <c r="BJ44" s="357">
        <v>0.50196209999999997</v>
      </c>
      <c r="BK44" s="357">
        <v>0.20178850000000001</v>
      </c>
      <c r="BL44" s="357">
        <v>0.27153460000000001</v>
      </c>
      <c r="BM44" s="357">
        <v>0.3512132</v>
      </c>
      <c r="BN44" s="357">
        <v>0.3788395</v>
      </c>
      <c r="BO44" s="357">
        <v>0.57979879999999995</v>
      </c>
      <c r="BP44" s="357">
        <v>0.6153554</v>
      </c>
      <c r="BQ44" s="357">
        <v>0.5681908</v>
      </c>
      <c r="BR44" s="357">
        <v>0.47011940000000002</v>
      </c>
      <c r="BS44" s="357">
        <v>0.38010620000000001</v>
      </c>
      <c r="BT44" s="357">
        <v>0.29121520000000001</v>
      </c>
      <c r="BU44" s="357">
        <v>0.46083239999999998</v>
      </c>
      <c r="BV44" s="357">
        <v>0.51041349999999996</v>
      </c>
    </row>
    <row r="45" spans="1:74" ht="11.1" customHeight="1" x14ac:dyDescent="0.2">
      <c r="A45" s="61" t="s">
        <v>1008</v>
      </c>
      <c r="B45" s="179" t="s">
        <v>1065</v>
      </c>
      <c r="C45" s="216">
        <v>0.24929000000000001</v>
      </c>
      <c r="D45" s="216">
        <v>0.84942799999999996</v>
      </c>
      <c r="E45" s="216">
        <v>0.88906399999999997</v>
      </c>
      <c r="F45" s="216">
        <v>1.0121</v>
      </c>
      <c r="G45" s="216">
        <v>0.72861200000000004</v>
      </c>
      <c r="H45" s="216">
        <v>0.77256599999999997</v>
      </c>
      <c r="I45" s="216">
        <v>0.53212899999999996</v>
      </c>
      <c r="J45" s="216">
        <v>0.72190299999999996</v>
      </c>
      <c r="K45" s="216">
        <v>0.36513299999999999</v>
      </c>
      <c r="L45" s="216">
        <v>0.61706399999999995</v>
      </c>
      <c r="M45" s="216">
        <v>0.3226</v>
      </c>
      <c r="N45" s="216">
        <v>0.38651600000000003</v>
      </c>
      <c r="O45" s="216">
        <v>0.26267699999999999</v>
      </c>
      <c r="P45" s="216">
        <v>0.333069</v>
      </c>
      <c r="Q45" s="216">
        <v>0.63241899999999995</v>
      </c>
      <c r="R45" s="216">
        <v>0.50193299999999996</v>
      </c>
      <c r="S45" s="216">
        <v>0.50090299999999999</v>
      </c>
      <c r="T45" s="216">
        <v>0.40213300000000002</v>
      </c>
      <c r="U45" s="216">
        <v>0.41754799999999997</v>
      </c>
      <c r="V45" s="216">
        <v>0.72767700000000002</v>
      </c>
      <c r="W45" s="216">
        <v>0.3402</v>
      </c>
      <c r="X45" s="216">
        <v>0.40138699999999999</v>
      </c>
      <c r="Y45" s="216">
        <v>0.17003299999999999</v>
      </c>
      <c r="Z45" s="216">
        <v>-5.6000000000000001E-2</v>
      </c>
      <c r="AA45" s="216">
        <v>0.30670900000000001</v>
      </c>
      <c r="AB45" s="216">
        <v>0.70353500000000002</v>
      </c>
      <c r="AC45" s="216">
        <v>0.55938699999999997</v>
      </c>
      <c r="AD45" s="216">
        <v>0.71676600000000001</v>
      </c>
      <c r="AE45" s="216">
        <v>0.76029000000000002</v>
      </c>
      <c r="AF45" s="216">
        <v>0.66726600000000003</v>
      </c>
      <c r="AG45" s="216">
        <v>0.52832199999999996</v>
      </c>
      <c r="AH45" s="216">
        <v>0.53041899999999997</v>
      </c>
      <c r="AI45" s="216">
        <v>0.307</v>
      </c>
      <c r="AJ45" s="216">
        <v>0.77235399999999998</v>
      </c>
      <c r="AK45" s="216">
        <v>0.46789999999999998</v>
      </c>
      <c r="AL45" s="216">
        <v>0.250612</v>
      </c>
      <c r="AM45" s="216">
        <v>0.326677</v>
      </c>
      <c r="AN45" s="216">
        <v>0.73585699999999998</v>
      </c>
      <c r="AO45" s="216">
        <v>1.0621290000000001</v>
      </c>
      <c r="AP45" s="216">
        <v>1.1336999999999999</v>
      </c>
      <c r="AQ45" s="216">
        <v>1.0353540000000001</v>
      </c>
      <c r="AR45" s="216">
        <v>1.0096000000000001</v>
      </c>
      <c r="AS45" s="216">
        <v>1.019741</v>
      </c>
      <c r="AT45" s="216">
        <v>0.83512900000000001</v>
      </c>
      <c r="AU45" s="216">
        <v>0.63013300000000005</v>
      </c>
      <c r="AV45" s="216">
        <v>0.77538700000000005</v>
      </c>
      <c r="AW45" s="216">
        <v>5.3365999999999997E-2</v>
      </c>
      <c r="AX45" s="216">
        <v>0.12925800000000001</v>
      </c>
      <c r="AY45" s="216">
        <v>0.48458064515999999</v>
      </c>
      <c r="AZ45" s="216">
        <v>0.69787007143000002</v>
      </c>
      <c r="BA45" s="357">
        <v>0.81350800000000001</v>
      </c>
      <c r="BB45" s="357">
        <v>0.85362039999999995</v>
      </c>
      <c r="BC45" s="357">
        <v>0.87041480000000004</v>
      </c>
      <c r="BD45" s="357">
        <v>0.79586219999999996</v>
      </c>
      <c r="BE45" s="357">
        <v>0.67940120000000004</v>
      </c>
      <c r="BF45" s="357">
        <v>0.80520329999999996</v>
      </c>
      <c r="BG45" s="357">
        <v>0.45925949999999999</v>
      </c>
      <c r="BH45" s="357">
        <v>0.69494029999999996</v>
      </c>
      <c r="BI45" s="357">
        <v>0.39480739999999998</v>
      </c>
      <c r="BJ45" s="357">
        <v>0.30536390000000002</v>
      </c>
      <c r="BK45" s="357">
        <v>0.45080229999999999</v>
      </c>
      <c r="BL45" s="357">
        <v>0.58544700000000005</v>
      </c>
      <c r="BM45" s="357">
        <v>0.71235420000000005</v>
      </c>
      <c r="BN45" s="357">
        <v>0.82478750000000001</v>
      </c>
      <c r="BO45" s="357">
        <v>0.90147659999999996</v>
      </c>
      <c r="BP45" s="357">
        <v>0.81625950000000003</v>
      </c>
      <c r="BQ45" s="357">
        <v>0.6946021</v>
      </c>
      <c r="BR45" s="357">
        <v>0.78033399999999997</v>
      </c>
      <c r="BS45" s="357">
        <v>0.41552430000000001</v>
      </c>
      <c r="BT45" s="357">
        <v>0.64593290000000003</v>
      </c>
      <c r="BU45" s="357">
        <v>0.36295230000000001</v>
      </c>
      <c r="BV45" s="357">
        <v>0.30086279999999999</v>
      </c>
    </row>
    <row r="46" spans="1:74" ht="11.1" customHeight="1" x14ac:dyDescent="0.2">
      <c r="A46" s="61" t="s">
        <v>1009</v>
      </c>
      <c r="B46" s="179" t="s">
        <v>1066</v>
      </c>
      <c r="C46" s="216">
        <v>-6.4499999999999996E-4</v>
      </c>
      <c r="D46" s="216">
        <v>-1.4200000000000001E-4</v>
      </c>
      <c r="E46" s="216">
        <v>7.4100000000000001E-4</v>
      </c>
      <c r="F46" s="216">
        <v>-1E-4</v>
      </c>
      <c r="G46" s="216">
        <v>6.3999999999999997E-5</v>
      </c>
      <c r="H46" s="216">
        <v>0</v>
      </c>
      <c r="I46" s="216">
        <v>9.6000000000000002E-5</v>
      </c>
      <c r="J46" s="216">
        <v>3.1999999999999999E-5</v>
      </c>
      <c r="K46" s="216">
        <v>-3.3000000000000003E-5</v>
      </c>
      <c r="L46" s="216">
        <v>-1.6100000000000001E-4</v>
      </c>
      <c r="M46" s="216">
        <v>1E-4</v>
      </c>
      <c r="N46" s="216">
        <v>-5.1599999999999997E-4</v>
      </c>
      <c r="O46" s="216">
        <v>-4.1899999999999999E-4</v>
      </c>
      <c r="P46" s="216">
        <v>8.9599999999999999E-4</v>
      </c>
      <c r="Q46" s="216">
        <v>-7.4100000000000001E-4</v>
      </c>
      <c r="R46" s="216">
        <v>3.6600000000000001E-4</v>
      </c>
      <c r="S46" s="216">
        <v>2.2499999999999999E-4</v>
      </c>
      <c r="T46" s="216">
        <v>1E-4</v>
      </c>
      <c r="U46" s="216">
        <v>6.3999999999999997E-5</v>
      </c>
      <c r="V46" s="216">
        <v>-4.8299999999999998E-4</v>
      </c>
      <c r="W46" s="216">
        <v>5.0000000000000001E-4</v>
      </c>
      <c r="X46" s="216">
        <v>2.5799999999999998E-4</v>
      </c>
      <c r="Y46" s="216">
        <v>-6.6000000000000005E-5</v>
      </c>
      <c r="Z46" s="216">
        <v>-6.7699999999999998E-4</v>
      </c>
      <c r="AA46" s="216">
        <v>7.0899999999999999E-4</v>
      </c>
      <c r="AB46" s="216">
        <v>-2.5000000000000001E-4</v>
      </c>
      <c r="AC46" s="216">
        <v>0</v>
      </c>
      <c r="AD46" s="216">
        <v>1.266E-3</v>
      </c>
      <c r="AE46" s="216">
        <v>3.8699999999999997E-4</v>
      </c>
      <c r="AF46" s="216">
        <v>3.6600000000000001E-4</v>
      </c>
      <c r="AG46" s="216">
        <v>1.2899999999999999E-4</v>
      </c>
      <c r="AH46" s="216">
        <v>1.6100000000000001E-4</v>
      </c>
      <c r="AI46" s="216">
        <v>4.0000000000000002E-4</v>
      </c>
      <c r="AJ46" s="216">
        <v>-1.6100000000000001E-4</v>
      </c>
      <c r="AK46" s="216">
        <v>0</v>
      </c>
      <c r="AL46" s="216">
        <v>9.6000000000000002E-5</v>
      </c>
      <c r="AM46" s="216">
        <v>-2.2499999999999999E-4</v>
      </c>
      <c r="AN46" s="216">
        <v>1.7799999999999999E-4</v>
      </c>
      <c r="AO46" s="216">
        <v>-3.1999999999999999E-5</v>
      </c>
      <c r="AP46" s="216">
        <v>1.3300000000000001E-4</v>
      </c>
      <c r="AQ46" s="216">
        <v>3.1999999999999999E-5</v>
      </c>
      <c r="AR46" s="216">
        <v>1.66E-4</v>
      </c>
      <c r="AS46" s="216">
        <v>3.1999999999999999E-5</v>
      </c>
      <c r="AT46" s="216">
        <v>1.93E-4</v>
      </c>
      <c r="AU46" s="216">
        <v>2.0000000000000001E-4</v>
      </c>
      <c r="AV46" s="216">
        <v>-9.6000000000000002E-5</v>
      </c>
      <c r="AW46" s="216">
        <v>3.3000000000000003E-5</v>
      </c>
      <c r="AX46" s="216">
        <v>6.4999999999999994E-5</v>
      </c>
      <c r="AY46" s="216">
        <v>-1.1833299999999999E-4</v>
      </c>
      <c r="AZ46" s="216">
        <v>-1.9599999999999999E-4</v>
      </c>
      <c r="BA46" s="357">
        <v>3.7050000000000001E-4</v>
      </c>
      <c r="BB46" s="357">
        <v>5.1066700000000002E-4</v>
      </c>
      <c r="BC46" s="357">
        <v>2.2533300000000001E-4</v>
      </c>
      <c r="BD46" s="357">
        <v>1.6650000000000001E-4</v>
      </c>
      <c r="BE46" s="357">
        <v>6.4250000000000003E-5</v>
      </c>
      <c r="BF46" s="357">
        <v>-4.85E-5</v>
      </c>
      <c r="BG46" s="357">
        <v>1.8349999999999999E-4</v>
      </c>
      <c r="BH46" s="357">
        <v>7.9999999999999996E-6</v>
      </c>
      <c r="BI46" s="357">
        <v>-7.4750000000000001E-5</v>
      </c>
      <c r="BJ46" s="357">
        <v>-2.34E-4</v>
      </c>
      <c r="BK46" s="357">
        <v>-1.1833299999999999E-4</v>
      </c>
      <c r="BL46" s="357">
        <v>-1.9599999999999999E-4</v>
      </c>
      <c r="BM46" s="357">
        <v>3.7050000000000001E-4</v>
      </c>
      <c r="BN46" s="357">
        <v>5.1066700000000002E-4</v>
      </c>
      <c r="BO46" s="357">
        <v>2.2533300000000001E-4</v>
      </c>
      <c r="BP46" s="357">
        <v>1.6650000000000001E-4</v>
      </c>
      <c r="BQ46" s="357">
        <v>6.4250000000000003E-5</v>
      </c>
      <c r="BR46" s="357">
        <v>-4.85E-5</v>
      </c>
      <c r="BS46" s="357">
        <v>1.8349999999999999E-4</v>
      </c>
      <c r="BT46" s="357">
        <v>7.9999999999999996E-6</v>
      </c>
      <c r="BU46" s="357">
        <v>-7.4750000000000001E-5</v>
      </c>
      <c r="BV46" s="357">
        <v>-2.34E-4</v>
      </c>
    </row>
    <row r="47" spans="1:74" s="157" customFormat="1" ht="11.1" customHeight="1" x14ac:dyDescent="0.2">
      <c r="A47" s="61" t="s">
        <v>1010</v>
      </c>
      <c r="B47" s="179" t="s">
        <v>756</v>
      </c>
      <c r="C47" s="216">
        <v>16.807126</v>
      </c>
      <c r="D47" s="216">
        <v>16.579141</v>
      </c>
      <c r="E47" s="216">
        <v>17.260736999999999</v>
      </c>
      <c r="F47" s="216">
        <v>17.285031</v>
      </c>
      <c r="G47" s="216">
        <v>17.684705999999998</v>
      </c>
      <c r="H47" s="216">
        <v>18.26013</v>
      </c>
      <c r="I47" s="216">
        <v>18.293835999999999</v>
      </c>
      <c r="J47" s="216">
        <v>18.388383999999999</v>
      </c>
      <c r="K47" s="216">
        <v>17.869633</v>
      </c>
      <c r="L47" s="216">
        <v>17.298352999999999</v>
      </c>
      <c r="M47" s="216">
        <v>17.676831</v>
      </c>
      <c r="N47" s="216">
        <v>17.677966000000001</v>
      </c>
      <c r="O47" s="216">
        <v>16.530577999999998</v>
      </c>
      <c r="P47" s="216">
        <v>16.773790000000002</v>
      </c>
      <c r="Q47" s="216">
        <v>16.929482</v>
      </c>
      <c r="R47" s="216">
        <v>17.268564999999999</v>
      </c>
      <c r="S47" s="216">
        <v>17.846319999999999</v>
      </c>
      <c r="T47" s="216">
        <v>18.260732000000001</v>
      </c>
      <c r="U47" s="216">
        <v>18.253060999999999</v>
      </c>
      <c r="V47" s="216">
        <v>18.196643000000002</v>
      </c>
      <c r="W47" s="216">
        <v>17.436432</v>
      </c>
      <c r="X47" s="216">
        <v>17.462192000000002</v>
      </c>
      <c r="Y47" s="216">
        <v>17.459899</v>
      </c>
      <c r="Z47" s="216">
        <v>17.603771999999999</v>
      </c>
      <c r="AA47" s="216">
        <v>16.837512</v>
      </c>
      <c r="AB47" s="216">
        <v>17.006891</v>
      </c>
      <c r="AC47" s="216">
        <v>17.300578000000002</v>
      </c>
      <c r="AD47" s="216">
        <v>17.636095999999998</v>
      </c>
      <c r="AE47" s="216">
        <v>18.367028999999999</v>
      </c>
      <c r="AF47" s="216">
        <v>18.701630999999999</v>
      </c>
      <c r="AG47" s="216">
        <v>18.826706000000001</v>
      </c>
      <c r="AH47" s="216">
        <v>18.707834999999999</v>
      </c>
      <c r="AI47" s="216">
        <v>18.202165999999998</v>
      </c>
      <c r="AJ47" s="216">
        <v>17.956223000000001</v>
      </c>
      <c r="AK47" s="216">
        <v>18.163264999999999</v>
      </c>
      <c r="AL47" s="216">
        <v>18.448899999999998</v>
      </c>
      <c r="AM47" s="216">
        <v>17.378513999999999</v>
      </c>
      <c r="AN47" s="216">
        <v>17.572033000000001</v>
      </c>
      <c r="AO47" s="216">
        <v>18.226063</v>
      </c>
      <c r="AP47" s="216">
        <v>18.919430999999999</v>
      </c>
      <c r="AQ47" s="216">
        <v>19.129287000000001</v>
      </c>
      <c r="AR47" s="216">
        <v>19.055399000000001</v>
      </c>
      <c r="AS47" s="216">
        <v>19.641062000000002</v>
      </c>
      <c r="AT47" s="216">
        <v>19.313675</v>
      </c>
      <c r="AU47" s="216">
        <v>18.660098000000001</v>
      </c>
      <c r="AV47" s="216">
        <v>17.977191999999999</v>
      </c>
      <c r="AW47" s="216">
        <v>18.394431000000001</v>
      </c>
      <c r="AX47" s="216">
        <v>19.140903999999999</v>
      </c>
      <c r="AY47" s="216">
        <v>17.781914926999999</v>
      </c>
      <c r="AZ47" s="216">
        <v>17.898424521999999</v>
      </c>
      <c r="BA47" s="357">
        <v>18.130520000000001</v>
      </c>
      <c r="BB47" s="357">
        <v>18.830190000000002</v>
      </c>
      <c r="BC47" s="357">
        <v>19.195519999999998</v>
      </c>
      <c r="BD47" s="357">
        <v>19.190159999999999</v>
      </c>
      <c r="BE47" s="357">
        <v>19.395</v>
      </c>
      <c r="BF47" s="357">
        <v>19.310759999999998</v>
      </c>
      <c r="BG47" s="357">
        <v>18.66189</v>
      </c>
      <c r="BH47" s="357">
        <v>18.208860000000001</v>
      </c>
      <c r="BI47" s="357">
        <v>18.511220000000002</v>
      </c>
      <c r="BJ47" s="357">
        <v>18.837009999999999</v>
      </c>
      <c r="BK47" s="357">
        <v>17.851980000000001</v>
      </c>
      <c r="BL47" s="357">
        <v>17.87764</v>
      </c>
      <c r="BM47" s="357">
        <v>18.05179</v>
      </c>
      <c r="BN47" s="357">
        <v>18.701989999999999</v>
      </c>
      <c r="BO47" s="357">
        <v>19.075700000000001</v>
      </c>
      <c r="BP47" s="357">
        <v>19.171669999999999</v>
      </c>
      <c r="BQ47" s="357">
        <v>19.531079999999999</v>
      </c>
      <c r="BR47" s="357">
        <v>19.411740000000002</v>
      </c>
      <c r="BS47" s="357">
        <v>18.720610000000001</v>
      </c>
      <c r="BT47" s="357">
        <v>18.28012</v>
      </c>
      <c r="BU47" s="357">
        <v>18.562419999999999</v>
      </c>
      <c r="BV47" s="357">
        <v>18.778849999999998</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1.019223</v>
      </c>
      <c r="D49" s="216">
        <v>0.95410099999999998</v>
      </c>
      <c r="E49" s="216">
        <v>1.019449</v>
      </c>
      <c r="F49" s="216">
        <v>1.0132969999999999</v>
      </c>
      <c r="G49" s="216">
        <v>1.084803</v>
      </c>
      <c r="H49" s="216">
        <v>1.1059969999999999</v>
      </c>
      <c r="I49" s="216">
        <v>1.122384</v>
      </c>
      <c r="J49" s="216">
        <v>1.133157</v>
      </c>
      <c r="K49" s="216">
        <v>1.1228940000000001</v>
      </c>
      <c r="L49" s="216">
        <v>1.0838650000000001</v>
      </c>
      <c r="M49" s="216">
        <v>1.1130660000000001</v>
      </c>
      <c r="N49" s="216">
        <v>1.134091</v>
      </c>
      <c r="O49" s="216">
        <v>1.0534479999999999</v>
      </c>
      <c r="P49" s="216">
        <v>1.064238</v>
      </c>
      <c r="Q49" s="216">
        <v>1.07419</v>
      </c>
      <c r="R49" s="216">
        <v>1.026632</v>
      </c>
      <c r="S49" s="216">
        <v>1.0893820000000001</v>
      </c>
      <c r="T49" s="216">
        <v>1.099629</v>
      </c>
      <c r="U49" s="216">
        <v>1.06548</v>
      </c>
      <c r="V49" s="216">
        <v>1.0451900000000001</v>
      </c>
      <c r="W49" s="216">
        <v>1.001064</v>
      </c>
      <c r="X49" s="216">
        <v>1.005898</v>
      </c>
      <c r="Y49" s="216">
        <v>1.0320640000000001</v>
      </c>
      <c r="Z49" s="216">
        <v>1.1524779999999999</v>
      </c>
      <c r="AA49" s="216">
        <v>1.0608029999999999</v>
      </c>
      <c r="AB49" s="216">
        <v>0.966283</v>
      </c>
      <c r="AC49" s="216">
        <v>1.0118339999999999</v>
      </c>
      <c r="AD49" s="216">
        <v>1.0929009999999999</v>
      </c>
      <c r="AE49" s="216">
        <v>1.03948</v>
      </c>
      <c r="AF49" s="216">
        <v>1.0871310000000001</v>
      </c>
      <c r="AG49" s="216">
        <v>1.131902</v>
      </c>
      <c r="AH49" s="216">
        <v>1.114933</v>
      </c>
      <c r="AI49" s="216">
        <v>1.135928</v>
      </c>
      <c r="AJ49" s="216">
        <v>1.0848340000000001</v>
      </c>
      <c r="AK49" s="216">
        <v>1.126263</v>
      </c>
      <c r="AL49" s="216">
        <v>1.1790929999999999</v>
      </c>
      <c r="AM49" s="216">
        <v>1.1182209999999999</v>
      </c>
      <c r="AN49" s="216">
        <v>1.0803179999999999</v>
      </c>
      <c r="AO49" s="216">
        <v>1.0093179999999999</v>
      </c>
      <c r="AP49" s="216">
        <v>1.079496</v>
      </c>
      <c r="AQ49" s="216">
        <v>1.0270619999999999</v>
      </c>
      <c r="AR49" s="216">
        <v>1.124763</v>
      </c>
      <c r="AS49" s="216">
        <v>1.1076710000000001</v>
      </c>
      <c r="AT49" s="216">
        <v>1.1623490000000001</v>
      </c>
      <c r="AU49" s="216">
        <v>1.0095959999999999</v>
      </c>
      <c r="AV49" s="216">
        <v>1.024383</v>
      </c>
      <c r="AW49" s="216">
        <v>1.1798960000000001</v>
      </c>
      <c r="AX49" s="216">
        <v>1.1052569999999999</v>
      </c>
      <c r="AY49" s="216">
        <v>1.0920300000000001</v>
      </c>
      <c r="AZ49" s="216">
        <v>1.0559149999999999</v>
      </c>
      <c r="BA49" s="357">
        <v>1.0465329999999999</v>
      </c>
      <c r="BB49" s="357">
        <v>1.0709090000000001</v>
      </c>
      <c r="BC49" s="357">
        <v>1.0729489999999999</v>
      </c>
      <c r="BD49" s="357">
        <v>1.057952</v>
      </c>
      <c r="BE49" s="357">
        <v>1.099477</v>
      </c>
      <c r="BF49" s="357">
        <v>1.1024430000000001</v>
      </c>
      <c r="BG49" s="357">
        <v>1.0772999999999999</v>
      </c>
      <c r="BH49" s="357">
        <v>1.0222579999999999</v>
      </c>
      <c r="BI49" s="357">
        <v>1.0695250000000001</v>
      </c>
      <c r="BJ49" s="357">
        <v>1.126503</v>
      </c>
      <c r="BK49" s="357">
        <v>1.06115</v>
      </c>
      <c r="BL49" s="357">
        <v>1.0592170000000001</v>
      </c>
      <c r="BM49" s="357">
        <v>1.0389550000000001</v>
      </c>
      <c r="BN49" s="357">
        <v>1.0619959999999999</v>
      </c>
      <c r="BO49" s="357">
        <v>1.0624690000000001</v>
      </c>
      <c r="BP49" s="357">
        <v>1.0529919999999999</v>
      </c>
      <c r="BQ49" s="357">
        <v>1.105566</v>
      </c>
      <c r="BR49" s="357">
        <v>1.1080369999999999</v>
      </c>
      <c r="BS49" s="357">
        <v>1.0854280000000001</v>
      </c>
      <c r="BT49" s="357">
        <v>1.031218</v>
      </c>
      <c r="BU49" s="357">
        <v>1.067151</v>
      </c>
      <c r="BV49" s="357">
        <v>1.1227309999999999</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357"/>
      <c r="BB50" s="357"/>
      <c r="BC50" s="357"/>
      <c r="BD50" s="357"/>
      <c r="BE50" s="357"/>
      <c r="BF50" s="357"/>
      <c r="BG50" s="357"/>
      <c r="BH50" s="357"/>
      <c r="BI50" s="357"/>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357"/>
      <c r="BB51" s="357"/>
      <c r="BC51" s="357"/>
      <c r="BD51" s="357"/>
      <c r="BE51" s="357"/>
      <c r="BF51" s="357"/>
      <c r="BG51" s="357"/>
      <c r="BH51" s="357"/>
      <c r="BI51" s="357"/>
      <c r="BJ51" s="357"/>
      <c r="BK51" s="357"/>
      <c r="BL51" s="357"/>
      <c r="BM51" s="357"/>
      <c r="BN51" s="357"/>
      <c r="BO51" s="357"/>
      <c r="BP51" s="357"/>
      <c r="BQ51" s="357"/>
      <c r="BR51" s="357"/>
      <c r="BS51" s="357"/>
      <c r="BT51" s="357"/>
      <c r="BU51" s="357"/>
      <c r="BV51" s="357"/>
    </row>
    <row r="52" spans="1:74" ht="11.1" customHeight="1" x14ac:dyDescent="0.2">
      <c r="A52" s="642" t="s">
        <v>1285</v>
      </c>
      <c r="B52" s="643" t="s">
        <v>1277</v>
      </c>
      <c r="C52" s="216">
        <v>0.43054799999999999</v>
      </c>
      <c r="D52" s="216">
        <v>0.47189199999999998</v>
      </c>
      <c r="E52" s="216">
        <v>0.635548</v>
      </c>
      <c r="F52" s="216">
        <v>0.78123299999999996</v>
      </c>
      <c r="G52" s="216">
        <v>0.81506400000000001</v>
      </c>
      <c r="H52" s="216">
        <v>0.84686600000000001</v>
      </c>
      <c r="I52" s="216">
        <v>0.82028999999999996</v>
      </c>
      <c r="J52" s="216">
        <v>0.79109600000000002</v>
      </c>
      <c r="K52" s="216">
        <v>0.60256600000000005</v>
      </c>
      <c r="L52" s="216">
        <v>0.47954799999999997</v>
      </c>
      <c r="M52" s="216">
        <v>0.37673299999999998</v>
      </c>
      <c r="N52" s="216">
        <v>0.36845099999999997</v>
      </c>
      <c r="O52" s="216">
        <v>0.42077399999999998</v>
      </c>
      <c r="P52" s="216">
        <v>0.50265499999999996</v>
      </c>
      <c r="Q52" s="216">
        <v>0.68751600000000002</v>
      </c>
      <c r="R52" s="216">
        <v>0.83499999999999996</v>
      </c>
      <c r="S52" s="216">
        <v>0.85796700000000004</v>
      </c>
      <c r="T52" s="216">
        <v>0.84116599999999997</v>
      </c>
      <c r="U52" s="216">
        <v>0.84764499999999998</v>
      </c>
      <c r="V52" s="216">
        <v>0.77916099999999999</v>
      </c>
      <c r="W52" s="216">
        <v>0.55283300000000002</v>
      </c>
      <c r="X52" s="216">
        <v>0.46951599999999999</v>
      </c>
      <c r="Y52" s="216">
        <v>0.36430000000000001</v>
      </c>
      <c r="Z52" s="216">
        <v>0.39022499999999999</v>
      </c>
      <c r="AA52" s="216">
        <v>0.41048299999999999</v>
      </c>
      <c r="AB52" s="216">
        <v>0.47739199999999998</v>
      </c>
      <c r="AC52" s="216">
        <v>0.64754800000000001</v>
      </c>
      <c r="AD52" s="216">
        <v>0.81410000000000005</v>
      </c>
      <c r="AE52" s="216">
        <v>0.86038700000000001</v>
      </c>
      <c r="AF52" s="216">
        <v>0.8407</v>
      </c>
      <c r="AG52" s="216">
        <v>0.85825799999999997</v>
      </c>
      <c r="AH52" s="216">
        <v>0.82909600000000006</v>
      </c>
      <c r="AI52" s="216">
        <v>0.62983299999999998</v>
      </c>
      <c r="AJ52" s="216">
        <v>0.41838700000000001</v>
      </c>
      <c r="AK52" s="216">
        <v>0.30126599999999998</v>
      </c>
      <c r="AL52" s="216">
        <v>0.376</v>
      </c>
      <c r="AM52" s="216">
        <v>0.41441899999999998</v>
      </c>
      <c r="AN52" s="216">
        <v>0.51778500000000005</v>
      </c>
      <c r="AO52" s="216">
        <v>0.67567699999999997</v>
      </c>
      <c r="AP52" s="216">
        <v>0.86446599999999996</v>
      </c>
      <c r="AQ52" s="216">
        <v>0.88693500000000003</v>
      </c>
      <c r="AR52" s="216">
        <v>0.87206600000000001</v>
      </c>
      <c r="AS52" s="216">
        <v>0.90961199999999998</v>
      </c>
      <c r="AT52" s="216">
        <v>0.88993500000000003</v>
      </c>
      <c r="AU52" s="216">
        <v>0.61893299999999996</v>
      </c>
      <c r="AV52" s="216">
        <v>0.45103199999999999</v>
      </c>
      <c r="AW52" s="216">
        <v>0.38683299999999998</v>
      </c>
      <c r="AX52" s="216">
        <v>0.40406500000000001</v>
      </c>
      <c r="AY52" s="216">
        <v>0.40457936</v>
      </c>
      <c r="AZ52" s="216">
        <v>0.49287584000000001</v>
      </c>
      <c r="BA52" s="357">
        <v>0.68255809999999995</v>
      </c>
      <c r="BB52" s="357">
        <v>0.83956810000000004</v>
      </c>
      <c r="BC52" s="357">
        <v>0.87492519999999996</v>
      </c>
      <c r="BD52" s="357">
        <v>0.85116689999999995</v>
      </c>
      <c r="BE52" s="357">
        <v>0.85390750000000004</v>
      </c>
      <c r="BF52" s="357">
        <v>0.83327359999999995</v>
      </c>
      <c r="BG52" s="357">
        <v>0.62023439999999996</v>
      </c>
      <c r="BH52" s="357">
        <v>0.50690489999999999</v>
      </c>
      <c r="BI52" s="357">
        <v>0.38257039999999998</v>
      </c>
      <c r="BJ52" s="357">
        <v>0.42741410000000002</v>
      </c>
      <c r="BK52" s="357">
        <v>0.43825419999999998</v>
      </c>
      <c r="BL52" s="357">
        <v>0.528752</v>
      </c>
      <c r="BM52" s="357">
        <v>0.68969119999999995</v>
      </c>
      <c r="BN52" s="357">
        <v>0.83777000000000001</v>
      </c>
      <c r="BO52" s="357">
        <v>0.86793089999999995</v>
      </c>
      <c r="BP52" s="357">
        <v>0.86258270000000004</v>
      </c>
      <c r="BQ52" s="357">
        <v>0.86187729999999996</v>
      </c>
      <c r="BR52" s="357">
        <v>0.84023300000000001</v>
      </c>
      <c r="BS52" s="357">
        <v>0.62626199999999999</v>
      </c>
      <c r="BT52" s="357">
        <v>0.51059089999999996</v>
      </c>
      <c r="BU52" s="357">
        <v>0.39417429999999998</v>
      </c>
      <c r="BV52" s="357">
        <v>0.4259887</v>
      </c>
    </row>
    <row r="53" spans="1:74" ht="11.1" customHeight="1" x14ac:dyDescent="0.2">
      <c r="A53" s="61" t="s">
        <v>1011</v>
      </c>
      <c r="B53" s="179" t="s">
        <v>580</v>
      </c>
      <c r="C53" s="216">
        <v>8.7144510000000004</v>
      </c>
      <c r="D53" s="216">
        <v>8.8658920000000006</v>
      </c>
      <c r="E53" s="216">
        <v>8.9081930000000007</v>
      </c>
      <c r="F53" s="216">
        <v>8.9783329999999992</v>
      </c>
      <c r="G53" s="216">
        <v>9.157451</v>
      </c>
      <c r="H53" s="216">
        <v>9.2889999999999997</v>
      </c>
      <c r="I53" s="216">
        <v>9.1663219999999992</v>
      </c>
      <c r="J53" s="216">
        <v>9.2635799999999993</v>
      </c>
      <c r="K53" s="216">
        <v>9.1395</v>
      </c>
      <c r="L53" s="216">
        <v>8.9315479999999994</v>
      </c>
      <c r="M53" s="216">
        <v>9.1405999999999992</v>
      </c>
      <c r="N53" s="216">
        <v>9.1281289999999995</v>
      </c>
      <c r="O53" s="216">
        <v>8.3845159999999996</v>
      </c>
      <c r="P53" s="216">
        <v>8.6061720000000008</v>
      </c>
      <c r="Q53" s="216">
        <v>8.7046449999999993</v>
      </c>
      <c r="R53" s="216">
        <v>8.7201000000000004</v>
      </c>
      <c r="S53" s="216">
        <v>8.9495799999999992</v>
      </c>
      <c r="T53" s="216">
        <v>9.1570330000000002</v>
      </c>
      <c r="U53" s="216">
        <v>9.0726119999999995</v>
      </c>
      <c r="V53" s="216">
        <v>9.2366119999999992</v>
      </c>
      <c r="W53" s="216">
        <v>8.8879999999999999</v>
      </c>
      <c r="X53" s="216">
        <v>9.1758380000000006</v>
      </c>
      <c r="Y53" s="216">
        <v>9.1561000000000003</v>
      </c>
      <c r="Z53" s="216">
        <v>9.0505800000000001</v>
      </c>
      <c r="AA53" s="216">
        <v>8.7176120000000008</v>
      </c>
      <c r="AB53" s="216">
        <v>8.9259640000000005</v>
      </c>
      <c r="AC53" s="216">
        <v>8.9713539999999998</v>
      </c>
      <c r="AD53" s="216">
        <v>9.0419999999999998</v>
      </c>
      <c r="AE53" s="216">
        <v>9.2991290000000006</v>
      </c>
      <c r="AF53" s="216">
        <v>9.4721659999999996</v>
      </c>
      <c r="AG53" s="216">
        <v>9.3740000000000006</v>
      </c>
      <c r="AH53" s="216">
        <v>9.3402580000000004</v>
      </c>
      <c r="AI53" s="216">
        <v>9.1903330000000008</v>
      </c>
      <c r="AJ53" s="216">
        <v>9.4836120000000008</v>
      </c>
      <c r="AK53" s="216">
        <v>9.4760659999999994</v>
      </c>
      <c r="AL53" s="216">
        <v>9.4951930000000004</v>
      </c>
      <c r="AM53" s="216">
        <v>8.9988709999999994</v>
      </c>
      <c r="AN53" s="216">
        <v>9.2589640000000006</v>
      </c>
      <c r="AO53" s="216">
        <v>9.5333220000000001</v>
      </c>
      <c r="AP53" s="216">
        <v>9.732666</v>
      </c>
      <c r="AQ53" s="216">
        <v>9.8229030000000002</v>
      </c>
      <c r="AR53" s="216">
        <v>9.8901000000000003</v>
      </c>
      <c r="AS53" s="216">
        <v>10.051709000000001</v>
      </c>
      <c r="AT53" s="216">
        <v>9.7337410000000002</v>
      </c>
      <c r="AU53" s="216">
        <v>9.4179999999999993</v>
      </c>
      <c r="AV53" s="216">
        <v>9.5406449999999996</v>
      </c>
      <c r="AW53" s="216">
        <v>9.6028660000000006</v>
      </c>
      <c r="AX53" s="216">
        <v>9.891</v>
      </c>
      <c r="AY53" s="216">
        <v>9.2975806452</v>
      </c>
      <c r="AZ53" s="216">
        <v>9.4336758571000008</v>
      </c>
      <c r="BA53" s="357">
        <v>9.3637680000000003</v>
      </c>
      <c r="BB53" s="357">
        <v>9.5846470000000004</v>
      </c>
      <c r="BC53" s="357">
        <v>9.6900700000000004</v>
      </c>
      <c r="BD53" s="357">
        <v>9.6767509999999994</v>
      </c>
      <c r="BE53" s="357">
        <v>9.7423979999999997</v>
      </c>
      <c r="BF53" s="357">
        <v>9.6951830000000001</v>
      </c>
      <c r="BG53" s="357">
        <v>9.3987440000000007</v>
      </c>
      <c r="BH53" s="357">
        <v>9.4798150000000003</v>
      </c>
      <c r="BI53" s="357">
        <v>9.5308810000000008</v>
      </c>
      <c r="BJ53" s="357">
        <v>9.6273859999999996</v>
      </c>
      <c r="BK53" s="357">
        <v>9.1581250000000001</v>
      </c>
      <c r="BL53" s="357">
        <v>9.2280960000000007</v>
      </c>
      <c r="BM53" s="357">
        <v>9.3227290000000007</v>
      </c>
      <c r="BN53" s="357">
        <v>9.525131</v>
      </c>
      <c r="BO53" s="357">
        <v>9.6413229999999999</v>
      </c>
      <c r="BP53" s="357">
        <v>9.6727319999999999</v>
      </c>
      <c r="BQ53" s="357">
        <v>9.8393040000000003</v>
      </c>
      <c r="BR53" s="357">
        <v>9.7498830000000005</v>
      </c>
      <c r="BS53" s="357">
        <v>9.4200750000000006</v>
      </c>
      <c r="BT53" s="357">
        <v>9.4856280000000002</v>
      </c>
      <c r="BU53" s="357">
        <v>9.5640920000000005</v>
      </c>
      <c r="BV53" s="357">
        <v>9.5783570000000005</v>
      </c>
    </row>
    <row r="54" spans="1:74" ht="11.1" customHeight="1" x14ac:dyDescent="0.2">
      <c r="A54" s="61" t="s">
        <v>1012</v>
      </c>
      <c r="B54" s="179" t="s">
        <v>581</v>
      </c>
      <c r="C54" s="216">
        <v>1.3618710000000001</v>
      </c>
      <c r="D54" s="216">
        <v>1.298071</v>
      </c>
      <c r="E54" s="216">
        <v>1.430709</v>
      </c>
      <c r="F54" s="216">
        <v>1.4216</v>
      </c>
      <c r="G54" s="216">
        <v>1.4793540000000001</v>
      </c>
      <c r="H54" s="216">
        <v>1.5681</v>
      </c>
      <c r="I54" s="216">
        <v>1.549903</v>
      </c>
      <c r="J54" s="216">
        <v>1.5429999999999999</v>
      </c>
      <c r="K54" s="216">
        <v>1.553366</v>
      </c>
      <c r="L54" s="216">
        <v>1.3776120000000001</v>
      </c>
      <c r="M54" s="216">
        <v>1.3413660000000001</v>
      </c>
      <c r="N54" s="216">
        <v>1.4489030000000001</v>
      </c>
      <c r="O54" s="216">
        <v>1.4371929999999999</v>
      </c>
      <c r="P54" s="216">
        <v>1.4017930000000001</v>
      </c>
      <c r="Q54" s="216">
        <v>1.4119999999999999</v>
      </c>
      <c r="R54" s="216">
        <v>1.4339</v>
      </c>
      <c r="S54" s="216">
        <v>1.469096</v>
      </c>
      <c r="T54" s="216">
        <v>1.6095330000000001</v>
      </c>
      <c r="U54" s="216">
        <v>1.6125480000000001</v>
      </c>
      <c r="V54" s="216">
        <v>1.56029</v>
      </c>
      <c r="W54" s="216">
        <v>1.4497329999999999</v>
      </c>
      <c r="X54" s="216">
        <v>1.418709</v>
      </c>
      <c r="Y54" s="216">
        <v>1.374466</v>
      </c>
      <c r="Z54" s="216">
        <v>1.4655800000000001</v>
      </c>
      <c r="AA54" s="216">
        <v>1.4144509999999999</v>
      </c>
      <c r="AB54" s="216">
        <v>1.4017139999999999</v>
      </c>
      <c r="AC54" s="216">
        <v>1.4614510000000001</v>
      </c>
      <c r="AD54" s="216">
        <v>1.5244329999999999</v>
      </c>
      <c r="AE54" s="216">
        <v>1.4495480000000001</v>
      </c>
      <c r="AF54" s="216">
        <v>1.5217000000000001</v>
      </c>
      <c r="AG54" s="216">
        <v>1.5608059999999999</v>
      </c>
      <c r="AH54" s="216">
        <v>1.6048709999999999</v>
      </c>
      <c r="AI54" s="216">
        <v>1.5439659999999999</v>
      </c>
      <c r="AJ54" s="216">
        <v>1.4258710000000001</v>
      </c>
      <c r="AK54" s="216">
        <v>1.4911000000000001</v>
      </c>
      <c r="AL54" s="216">
        <v>1.5859350000000001</v>
      </c>
      <c r="AM54" s="216">
        <v>1.477096</v>
      </c>
      <c r="AN54" s="216">
        <v>1.449535</v>
      </c>
      <c r="AO54" s="216">
        <v>1.416774</v>
      </c>
      <c r="AP54" s="216">
        <v>1.4961660000000001</v>
      </c>
      <c r="AQ54" s="216">
        <v>1.467516</v>
      </c>
      <c r="AR54" s="216">
        <v>1.519366</v>
      </c>
      <c r="AS54" s="216">
        <v>1.637451</v>
      </c>
      <c r="AT54" s="216">
        <v>1.6719349999999999</v>
      </c>
      <c r="AU54" s="216">
        <v>1.616466</v>
      </c>
      <c r="AV54" s="216">
        <v>1.480774</v>
      </c>
      <c r="AW54" s="216">
        <v>1.5694999999999999</v>
      </c>
      <c r="AX54" s="216">
        <v>1.664677</v>
      </c>
      <c r="AY54" s="216">
        <v>1.5506451613000001</v>
      </c>
      <c r="AZ54" s="216">
        <v>1.5402017857000001</v>
      </c>
      <c r="BA54" s="357">
        <v>1.4899370000000001</v>
      </c>
      <c r="BB54" s="357">
        <v>1.5477939999999999</v>
      </c>
      <c r="BC54" s="357">
        <v>1.544529</v>
      </c>
      <c r="BD54" s="357">
        <v>1.571815</v>
      </c>
      <c r="BE54" s="357">
        <v>1.6222030000000001</v>
      </c>
      <c r="BF54" s="357">
        <v>1.6185579999999999</v>
      </c>
      <c r="BG54" s="357">
        <v>1.5718780000000001</v>
      </c>
      <c r="BH54" s="357">
        <v>1.457254</v>
      </c>
      <c r="BI54" s="357">
        <v>1.4910220000000001</v>
      </c>
      <c r="BJ54" s="357">
        <v>1.55176</v>
      </c>
      <c r="BK54" s="357">
        <v>1.490577</v>
      </c>
      <c r="BL54" s="357">
        <v>1.45777</v>
      </c>
      <c r="BM54" s="357">
        <v>1.460334</v>
      </c>
      <c r="BN54" s="357">
        <v>1.5346519999999999</v>
      </c>
      <c r="BO54" s="357">
        <v>1.545034</v>
      </c>
      <c r="BP54" s="357">
        <v>1.576444</v>
      </c>
      <c r="BQ54" s="357">
        <v>1.635211</v>
      </c>
      <c r="BR54" s="357">
        <v>1.623453</v>
      </c>
      <c r="BS54" s="357">
        <v>1.583887</v>
      </c>
      <c r="BT54" s="357">
        <v>1.469978</v>
      </c>
      <c r="BU54" s="357">
        <v>1.4897260000000001</v>
      </c>
      <c r="BV54" s="357">
        <v>1.558967</v>
      </c>
    </row>
    <row r="55" spans="1:74" ht="11.1" customHeight="1" x14ac:dyDescent="0.2">
      <c r="A55" s="61" t="s">
        <v>1013</v>
      </c>
      <c r="B55" s="179" t="s">
        <v>582</v>
      </c>
      <c r="C55" s="216">
        <v>4.3033219999999996</v>
      </c>
      <c r="D55" s="216">
        <v>4.0331780000000004</v>
      </c>
      <c r="E55" s="216">
        <v>4.3260319999999997</v>
      </c>
      <c r="F55" s="216">
        <v>4.1887660000000002</v>
      </c>
      <c r="G55" s="216">
        <v>4.2833220000000001</v>
      </c>
      <c r="H55" s="216">
        <v>4.4707660000000002</v>
      </c>
      <c r="I55" s="216">
        <v>4.6563869999999996</v>
      </c>
      <c r="J55" s="216">
        <v>4.6677410000000004</v>
      </c>
      <c r="K55" s="216">
        <v>4.5764659999999999</v>
      </c>
      <c r="L55" s="216">
        <v>4.5387089999999999</v>
      </c>
      <c r="M55" s="216">
        <v>4.9024000000000001</v>
      </c>
      <c r="N55" s="216">
        <v>4.918838</v>
      </c>
      <c r="O55" s="216">
        <v>4.5003869999999999</v>
      </c>
      <c r="P55" s="216">
        <v>4.4076890000000004</v>
      </c>
      <c r="Q55" s="216">
        <v>4.2627740000000003</v>
      </c>
      <c r="R55" s="216">
        <v>4.3517000000000001</v>
      </c>
      <c r="S55" s="216">
        <v>4.5472900000000003</v>
      </c>
      <c r="T55" s="216">
        <v>4.6318000000000001</v>
      </c>
      <c r="U55" s="216">
        <v>4.6600640000000002</v>
      </c>
      <c r="V55" s="216">
        <v>4.5997089999999998</v>
      </c>
      <c r="W55" s="216">
        <v>4.5655000000000001</v>
      </c>
      <c r="X55" s="216">
        <v>4.5098380000000002</v>
      </c>
      <c r="Y55" s="216">
        <v>4.6688000000000001</v>
      </c>
      <c r="Z55" s="216">
        <v>4.8844190000000003</v>
      </c>
      <c r="AA55" s="216">
        <v>4.479838</v>
      </c>
      <c r="AB55" s="216">
        <v>4.2805</v>
      </c>
      <c r="AC55" s="216">
        <v>4.2838060000000002</v>
      </c>
      <c r="AD55" s="216">
        <v>4.4164329999999996</v>
      </c>
      <c r="AE55" s="216">
        <v>4.7671289999999997</v>
      </c>
      <c r="AF55" s="216">
        <v>4.7915000000000001</v>
      </c>
      <c r="AG55" s="216">
        <v>4.9338059999999997</v>
      </c>
      <c r="AH55" s="216">
        <v>4.9299670000000004</v>
      </c>
      <c r="AI55" s="216">
        <v>4.8883660000000004</v>
      </c>
      <c r="AJ55" s="216">
        <v>4.8148059999999999</v>
      </c>
      <c r="AK55" s="216">
        <v>5.0496660000000002</v>
      </c>
      <c r="AL55" s="216">
        <v>5.1216119999999998</v>
      </c>
      <c r="AM55" s="216">
        <v>4.6559350000000004</v>
      </c>
      <c r="AN55" s="216">
        <v>4.5717499999999998</v>
      </c>
      <c r="AO55" s="216">
        <v>4.7544829999999996</v>
      </c>
      <c r="AP55" s="216">
        <v>4.9800329999999997</v>
      </c>
      <c r="AQ55" s="216">
        <v>5.0198710000000002</v>
      </c>
      <c r="AR55" s="216">
        <v>4.8890330000000004</v>
      </c>
      <c r="AS55" s="216">
        <v>5.0144510000000002</v>
      </c>
      <c r="AT55" s="216">
        <v>5.0298379999999998</v>
      </c>
      <c r="AU55" s="216">
        <v>4.9225659999999998</v>
      </c>
      <c r="AV55" s="216">
        <v>4.6558710000000003</v>
      </c>
      <c r="AW55" s="216">
        <v>5.0117659999999997</v>
      </c>
      <c r="AX55" s="216">
        <v>5.3230320000000004</v>
      </c>
      <c r="AY55" s="216">
        <v>4.7704239968</v>
      </c>
      <c r="AZ55" s="216">
        <v>4.6359765642999999</v>
      </c>
      <c r="BA55" s="357">
        <v>4.7121519999999997</v>
      </c>
      <c r="BB55" s="357">
        <v>4.9187539999999998</v>
      </c>
      <c r="BC55" s="357">
        <v>5.0715769999999996</v>
      </c>
      <c r="BD55" s="357">
        <v>5.0291490000000003</v>
      </c>
      <c r="BE55" s="357">
        <v>5.0979789999999996</v>
      </c>
      <c r="BF55" s="357">
        <v>5.1137550000000003</v>
      </c>
      <c r="BG55" s="357">
        <v>5.0148039999999998</v>
      </c>
      <c r="BH55" s="357">
        <v>4.8965730000000001</v>
      </c>
      <c r="BI55" s="357">
        <v>5.1722710000000003</v>
      </c>
      <c r="BJ55" s="357">
        <v>5.307798</v>
      </c>
      <c r="BK55" s="357">
        <v>4.8393430000000004</v>
      </c>
      <c r="BL55" s="357">
        <v>4.7484960000000003</v>
      </c>
      <c r="BM55" s="357">
        <v>4.7152719999999997</v>
      </c>
      <c r="BN55" s="357">
        <v>4.8940859999999997</v>
      </c>
      <c r="BO55" s="357">
        <v>5.0467620000000002</v>
      </c>
      <c r="BP55" s="357">
        <v>5.0261440000000004</v>
      </c>
      <c r="BQ55" s="357">
        <v>5.1171059999999997</v>
      </c>
      <c r="BR55" s="357">
        <v>5.1481440000000003</v>
      </c>
      <c r="BS55" s="357">
        <v>5.0494430000000001</v>
      </c>
      <c r="BT55" s="357">
        <v>4.9355500000000001</v>
      </c>
      <c r="BU55" s="357">
        <v>5.1968990000000002</v>
      </c>
      <c r="BV55" s="357">
        <v>5.316484</v>
      </c>
    </row>
    <row r="56" spans="1:74" ht="11.1" customHeight="1" x14ac:dyDescent="0.2">
      <c r="A56" s="61" t="s">
        <v>1014</v>
      </c>
      <c r="B56" s="179" t="s">
        <v>583</v>
      </c>
      <c r="C56" s="216">
        <v>0.55248299999999995</v>
      </c>
      <c r="D56" s="216">
        <v>0.52939199999999997</v>
      </c>
      <c r="E56" s="216">
        <v>0.52570899999999998</v>
      </c>
      <c r="F56" s="216">
        <v>0.53426600000000002</v>
      </c>
      <c r="G56" s="216">
        <v>0.538161</v>
      </c>
      <c r="H56" s="216">
        <v>0.55346600000000001</v>
      </c>
      <c r="I56" s="216">
        <v>0.56264499999999995</v>
      </c>
      <c r="J56" s="216">
        <v>0.60399999999999998</v>
      </c>
      <c r="K56" s="216">
        <v>0.51606600000000002</v>
      </c>
      <c r="L56" s="216">
        <v>0.529806</v>
      </c>
      <c r="M56" s="216">
        <v>0.51570000000000005</v>
      </c>
      <c r="N56" s="216">
        <v>0.48590299999999997</v>
      </c>
      <c r="O56" s="216">
        <v>0.499774</v>
      </c>
      <c r="P56" s="216">
        <v>0.54775799999999997</v>
      </c>
      <c r="Q56" s="216">
        <v>0.57728999999999997</v>
      </c>
      <c r="R56" s="216">
        <v>0.52493299999999998</v>
      </c>
      <c r="S56" s="216">
        <v>0.50861199999999995</v>
      </c>
      <c r="T56" s="216">
        <v>0.53823299999999996</v>
      </c>
      <c r="U56" s="216">
        <v>0.48603200000000002</v>
      </c>
      <c r="V56" s="216">
        <v>0.49509599999999998</v>
      </c>
      <c r="W56" s="216">
        <v>0.50773299999999999</v>
      </c>
      <c r="X56" s="216">
        <v>0.480516</v>
      </c>
      <c r="Y56" s="216">
        <v>0.45750000000000002</v>
      </c>
      <c r="Z56" s="216">
        <v>0.38767699999999999</v>
      </c>
      <c r="AA56" s="216">
        <v>0.39538699999999999</v>
      </c>
      <c r="AB56" s="216">
        <v>0.50414199999999998</v>
      </c>
      <c r="AC56" s="216">
        <v>0.56941900000000001</v>
      </c>
      <c r="AD56" s="216">
        <v>0.50819999999999999</v>
      </c>
      <c r="AE56" s="216">
        <v>0.48809599999999997</v>
      </c>
      <c r="AF56" s="216">
        <v>0.46896599999999999</v>
      </c>
      <c r="AG56" s="216">
        <v>0.48141899999999999</v>
      </c>
      <c r="AH56" s="216">
        <v>0.41687099999999999</v>
      </c>
      <c r="AI56" s="216">
        <v>0.43383300000000002</v>
      </c>
      <c r="AJ56" s="216">
        <v>0.42029</v>
      </c>
      <c r="AK56" s="216">
        <v>0.46616600000000002</v>
      </c>
      <c r="AL56" s="216">
        <v>0.45477400000000001</v>
      </c>
      <c r="AM56" s="216">
        <v>0.47967700000000002</v>
      </c>
      <c r="AN56" s="216">
        <v>0.42814200000000002</v>
      </c>
      <c r="AO56" s="216">
        <v>0.46251599999999998</v>
      </c>
      <c r="AP56" s="216">
        <v>0.42203299999999999</v>
      </c>
      <c r="AQ56" s="216">
        <v>0.45470899999999997</v>
      </c>
      <c r="AR56" s="216">
        <v>0.456266</v>
      </c>
      <c r="AS56" s="216">
        <v>0.40228999999999998</v>
      </c>
      <c r="AT56" s="216">
        <v>0.43867699999999998</v>
      </c>
      <c r="AU56" s="216">
        <v>0.40963300000000002</v>
      </c>
      <c r="AV56" s="216">
        <v>0.41628999999999999</v>
      </c>
      <c r="AW56" s="216">
        <v>0.46133299999999999</v>
      </c>
      <c r="AX56" s="216">
        <v>0.40116099999999999</v>
      </c>
      <c r="AY56" s="216">
        <v>0.36203225806</v>
      </c>
      <c r="AZ56" s="216">
        <v>0.42424324285999998</v>
      </c>
      <c r="BA56" s="357">
        <v>0.45425320000000002</v>
      </c>
      <c r="BB56" s="357">
        <v>0.45650099999999999</v>
      </c>
      <c r="BC56" s="357">
        <v>0.45580300000000001</v>
      </c>
      <c r="BD56" s="357">
        <v>0.4511619</v>
      </c>
      <c r="BE56" s="357">
        <v>0.44140849999999998</v>
      </c>
      <c r="BF56" s="357">
        <v>0.44156190000000001</v>
      </c>
      <c r="BG56" s="357">
        <v>0.43381769999999997</v>
      </c>
      <c r="BH56" s="357">
        <v>0.41750930000000003</v>
      </c>
      <c r="BI56" s="357">
        <v>0.42869190000000001</v>
      </c>
      <c r="BJ56" s="357">
        <v>0.41760799999999998</v>
      </c>
      <c r="BK56" s="357">
        <v>0.44658429999999999</v>
      </c>
      <c r="BL56" s="357">
        <v>0.46795320000000001</v>
      </c>
      <c r="BM56" s="357">
        <v>0.46179300000000001</v>
      </c>
      <c r="BN56" s="357">
        <v>0.45209650000000001</v>
      </c>
      <c r="BO56" s="357">
        <v>0.45133790000000001</v>
      </c>
      <c r="BP56" s="357">
        <v>0.44445509999999999</v>
      </c>
      <c r="BQ56" s="357">
        <v>0.43522349999999999</v>
      </c>
      <c r="BR56" s="357">
        <v>0.43525269999999999</v>
      </c>
      <c r="BS56" s="357">
        <v>0.42516140000000002</v>
      </c>
      <c r="BT56" s="357">
        <v>0.41278949999999998</v>
      </c>
      <c r="BU56" s="357">
        <v>0.42171439999999999</v>
      </c>
      <c r="BV56" s="357">
        <v>0.40843639999999998</v>
      </c>
    </row>
    <row r="57" spans="1:74" ht="11.1" customHeight="1" x14ac:dyDescent="0.2">
      <c r="A57" s="61" t="s">
        <v>1015</v>
      </c>
      <c r="B57" s="643" t="s">
        <v>1286</v>
      </c>
      <c r="C57" s="216">
        <v>2.4636740000000001</v>
      </c>
      <c r="D57" s="216">
        <v>2.3348170000000001</v>
      </c>
      <c r="E57" s="216">
        <v>2.4539949999999999</v>
      </c>
      <c r="F57" s="216">
        <v>2.3941300000000001</v>
      </c>
      <c r="G57" s="216">
        <v>2.4961570000000002</v>
      </c>
      <c r="H57" s="216">
        <v>2.6379290000000002</v>
      </c>
      <c r="I57" s="216">
        <v>2.6606730000000001</v>
      </c>
      <c r="J57" s="216">
        <v>2.6521240000000001</v>
      </c>
      <c r="K57" s="216">
        <v>2.6045630000000002</v>
      </c>
      <c r="L57" s="216">
        <v>2.5249950000000001</v>
      </c>
      <c r="M57" s="216">
        <v>2.5130979999999998</v>
      </c>
      <c r="N57" s="216">
        <v>2.4618329999999999</v>
      </c>
      <c r="O57" s="216">
        <v>2.3413819999999999</v>
      </c>
      <c r="P57" s="216">
        <v>2.3719610000000002</v>
      </c>
      <c r="Q57" s="216">
        <v>2.3594469999999998</v>
      </c>
      <c r="R57" s="216">
        <v>2.4295640000000001</v>
      </c>
      <c r="S57" s="216">
        <v>2.6031569999999999</v>
      </c>
      <c r="T57" s="216">
        <v>2.5825960000000001</v>
      </c>
      <c r="U57" s="216">
        <v>2.63964</v>
      </c>
      <c r="V57" s="216">
        <v>2.5709650000000002</v>
      </c>
      <c r="W57" s="216">
        <v>2.473697</v>
      </c>
      <c r="X57" s="216">
        <v>2.4136730000000002</v>
      </c>
      <c r="Y57" s="216">
        <v>2.4707970000000001</v>
      </c>
      <c r="Z57" s="216">
        <v>2.577769</v>
      </c>
      <c r="AA57" s="216">
        <v>2.4805440000000001</v>
      </c>
      <c r="AB57" s="216">
        <v>2.3834620000000002</v>
      </c>
      <c r="AC57" s="216">
        <v>2.3788339999999999</v>
      </c>
      <c r="AD57" s="216">
        <v>2.4238309999999998</v>
      </c>
      <c r="AE57" s="216">
        <v>2.5422199999999999</v>
      </c>
      <c r="AF57" s="216">
        <v>2.69373</v>
      </c>
      <c r="AG57" s="216">
        <v>2.7503190000000002</v>
      </c>
      <c r="AH57" s="216">
        <v>2.701705</v>
      </c>
      <c r="AI57" s="216">
        <v>2.6517629999999999</v>
      </c>
      <c r="AJ57" s="216">
        <v>2.478091</v>
      </c>
      <c r="AK57" s="216">
        <v>2.5052639999999999</v>
      </c>
      <c r="AL57" s="216">
        <v>2.5944790000000002</v>
      </c>
      <c r="AM57" s="216">
        <v>2.4707370000000002</v>
      </c>
      <c r="AN57" s="216">
        <v>2.4261750000000002</v>
      </c>
      <c r="AO57" s="216">
        <v>2.3926090000000002</v>
      </c>
      <c r="AP57" s="216">
        <v>2.5035630000000002</v>
      </c>
      <c r="AQ57" s="216">
        <v>2.5044149999999998</v>
      </c>
      <c r="AR57" s="216">
        <v>2.553331</v>
      </c>
      <c r="AS57" s="216">
        <v>2.7332200000000002</v>
      </c>
      <c r="AT57" s="216">
        <v>2.7118980000000001</v>
      </c>
      <c r="AU57" s="216">
        <v>2.6840959999999998</v>
      </c>
      <c r="AV57" s="216">
        <v>2.456963</v>
      </c>
      <c r="AW57" s="216">
        <v>2.5420289999999999</v>
      </c>
      <c r="AX57" s="216">
        <v>2.5622259999999999</v>
      </c>
      <c r="AY57" s="216">
        <v>2.4886835056000001</v>
      </c>
      <c r="AZ57" s="216">
        <v>2.4273662318999998</v>
      </c>
      <c r="BA57" s="357">
        <v>2.4743870000000001</v>
      </c>
      <c r="BB57" s="357">
        <v>2.553839</v>
      </c>
      <c r="BC57" s="357">
        <v>2.631561</v>
      </c>
      <c r="BD57" s="357">
        <v>2.6680730000000001</v>
      </c>
      <c r="BE57" s="357">
        <v>2.73658</v>
      </c>
      <c r="BF57" s="357">
        <v>2.710871</v>
      </c>
      <c r="BG57" s="357">
        <v>2.699716</v>
      </c>
      <c r="BH57" s="357">
        <v>2.4730639999999999</v>
      </c>
      <c r="BI57" s="357">
        <v>2.575307</v>
      </c>
      <c r="BJ57" s="357">
        <v>2.631548</v>
      </c>
      <c r="BK57" s="357">
        <v>2.5402499999999999</v>
      </c>
      <c r="BL57" s="357">
        <v>2.505795</v>
      </c>
      <c r="BM57" s="357">
        <v>2.440922</v>
      </c>
      <c r="BN57" s="357">
        <v>2.5202460000000002</v>
      </c>
      <c r="BO57" s="357">
        <v>2.585785</v>
      </c>
      <c r="BP57" s="357">
        <v>2.6423000000000001</v>
      </c>
      <c r="BQ57" s="357">
        <v>2.747922</v>
      </c>
      <c r="BR57" s="357">
        <v>2.7228140000000001</v>
      </c>
      <c r="BS57" s="357">
        <v>2.7012079999999998</v>
      </c>
      <c r="BT57" s="357">
        <v>2.4967990000000002</v>
      </c>
      <c r="BU57" s="357">
        <v>2.5629680000000001</v>
      </c>
      <c r="BV57" s="357">
        <v>2.6133479999999998</v>
      </c>
    </row>
    <row r="58" spans="1:74" ht="11.1" customHeight="1" x14ac:dyDescent="0.2">
      <c r="A58" s="61" t="s">
        <v>1016</v>
      </c>
      <c r="B58" s="179" t="s">
        <v>758</v>
      </c>
      <c r="C58" s="216">
        <v>17.826349</v>
      </c>
      <c r="D58" s="216">
        <v>17.533242000000001</v>
      </c>
      <c r="E58" s="216">
        <v>18.280186</v>
      </c>
      <c r="F58" s="216">
        <v>18.298328000000001</v>
      </c>
      <c r="G58" s="216">
        <v>18.769508999999999</v>
      </c>
      <c r="H58" s="216">
        <v>19.366126999999999</v>
      </c>
      <c r="I58" s="216">
        <v>19.416219999999999</v>
      </c>
      <c r="J58" s="216">
        <v>19.521540999999999</v>
      </c>
      <c r="K58" s="216">
        <v>18.992526999999999</v>
      </c>
      <c r="L58" s="216">
        <v>18.382218000000002</v>
      </c>
      <c r="M58" s="216">
        <v>18.789897</v>
      </c>
      <c r="N58" s="216">
        <v>18.812056999999999</v>
      </c>
      <c r="O58" s="216">
        <v>17.584026000000001</v>
      </c>
      <c r="P58" s="216">
        <v>17.838028000000001</v>
      </c>
      <c r="Q58" s="216">
        <v>18.003672000000002</v>
      </c>
      <c r="R58" s="216">
        <v>18.295197000000002</v>
      </c>
      <c r="S58" s="216">
        <v>18.935701999999999</v>
      </c>
      <c r="T58" s="216">
        <v>19.360361000000001</v>
      </c>
      <c r="U58" s="216">
        <v>19.318541</v>
      </c>
      <c r="V58" s="216">
        <v>19.241833</v>
      </c>
      <c r="W58" s="216">
        <v>18.437495999999999</v>
      </c>
      <c r="X58" s="216">
        <v>18.46809</v>
      </c>
      <c r="Y58" s="216">
        <v>18.491962999999998</v>
      </c>
      <c r="Z58" s="216">
        <v>18.756250000000001</v>
      </c>
      <c r="AA58" s="216">
        <v>17.898315</v>
      </c>
      <c r="AB58" s="216">
        <v>17.973174</v>
      </c>
      <c r="AC58" s="216">
        <v>18.312411999999998</v>
      </c>
      <c r="AD58" s="216">
        <v>18.728997</v>
      </c>
      <c r="AE58" s="216">
        <v>19.406509</v>
      </c>
      <c r="AF58" s="216">
        <v>19.788761999999998</v>
      </c>
      <c r="AG58" s="216">
        <v>19.958608000000002</v>
      </c>
      <c r="AH58" s="216">
        <v>19.822768</v>
      </c>
      <c r="AI58" s="216">
        <v>19.338094000000002</v>
      </c>
      <c r="AJ58" s="216">
        <v>19.041056999999999</v>
      </c>
      <c r="AK58" s="216">
        <v>19.289528000000001</v>
      </c>
      <c r="AL58" s="216">
        <v>19.627993</v>
      </c>
      <c r="AM58" s="216">
        <v>18.496735000000001</v>
      </c>
      <c r="AN58" s="216">
        <v>18.652350999999999</v>
      </c>
      <c r="AO58" s="216">
        <v>19.235381</v>
      </c>
      <c r="AP58" s="216">
        <v>19.998926999999998</v>
      </c>
      <c r="AQ58" s="216">
        <v>20.156348999999999</v>
      </c>
      <c r="AR58" s="216">
        <v>20.180161999999999</v>
      </c>
      <c r="AS58" s="216">
        <v>20.748733000000001</v>
      </c>
      <c r="AT58" s="216">
        <v>20.476023999999999</v>
      </c>
      <c r="AU58" s="216">
        <v>19.669694</v>
      </c>
      <c r="AV58" s="216">
        <v>19.001574999999999</v>
      </c>
      <c r="AW58" s="216">
        <v>19.574327</v>
      </c>
      <c r="AX58" s="216">
        <v>20.246161000000001</v>
      </c>
      <c r="AY58" s="216">
        <v>18.873944927</v>
      </c>
      <c r="AZ58" s="216">
        <v>18.954339522000001</v>
      </c>
      <c r="BA58" s="357">
        <v>19.177060000000001</v>
      </c>
      <c r="BB58" s="357">
        <v>19.9011</v>
      </c>
      <c r="BC58" s="357">
        <v>20.268470000000001</v>
      </c>
      <c r="BD58" s="357">
        <v>20.24812</v>
      </c>
      <c r="BE58" s="357">
        <v>20.494479999999999</v>
      </c>
      <c r="BF58" s="357">
        <v>20.4132</v>
      </c>
      <c r="BG58" s="357">
        <v>19.739190000000001</v>
      </c>
      <c r="BH58" s="357">
        <v>19.231120000000001</v>
      </c>
      <c r="BI58" s="357">
        <v>19.580739999999999</v>
      </c>
      <c r="BJ58" s="357">
        <v>19.963509999999999</v>
      </c>
      <c r="BK58" s="357">
        <v>18.913129999999999</v>
      </c>
      <c r="BL58" s="357">
        <v>18.936859999999999</v>
      </c>
      <c r="BM58" s="357">
        <v>19.09074</v>
      </c>
      <c r="BN58" s="357">
        <v>19.76398</v>
      </c>
      <c r="BO58" s="357">
        <v>20.138169999999999</v>
      </c>
      <c r="BP58" s="357">
        <v>20.22466</v>
      </c>
      <c r="BQ58" s="357">
        <v>20.63664</v>
      </c>
      <c r="BR58" s="357">
        <v>20.519780000000001</v>
      </c>
      <c r="BS58" s="357">
        <v>19.806039999999999</v>
      </c>
      <c r="BT58" s="357">
        <v>19.311340000000001</v>
      </c>
      <c r="BU58" s="357">
        <v>19.629570000000001</v>
      </c>
      <c r="BV58" s="357">
        <v>19.901579999999999</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357"/>
      <c r="BB59" s="357"/>
      <c r="BC59" s="357"/>
      <c r="BD59" s="357"/>
      <c r="BE59" s="357"/>
      <c r="BF59" s="357"/>
      <c r="BG59" s="357"/>
      <c r="BH59" s="357"/>
      <c r="BI59" s="357"/>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15.035</v>
      </c>
      <c r="D60" s="216">
        <v>14.195178</v>
      </c>
      <c r="E60" s="216">
        <v>14.963483</v>
      </c>
      <c r="F60" s="216">
        <v>14.709533</v>
      </c>
      <c r="G60" s="216">
        <v>15.129161</v>
      </c>
      <c r="H60" s="216">
        <v>15.777933000000001</v>
      </c>
      <c r="I60" s="216">
        <v>16.001387000000001</v>
      </c>
      <c r="J60" s="216">
        <v>16.008903</v>
      </c>
      <c r="K60" s="216">
        <v>15.735033</v>
      </c>
      <c r="L60" s="216">
        <v>15.049548</v>
      </c>
      <c r="M60" s="216">
        <v>15.426399999999999</v>
      </c>
      <c r="N60" s="216">
        <v>15.341161</v>
      </c>
      <c r="O60" s="216">
        <v>14.864838000000001</v>
      </c>
      <c r="P60" s="216">
        <v>15.019448000000001</v>
      </c>
      <c r="Q60" s="216">
        <v>14.782515999999999</v>
      </c>
      <c r="R60" s="216">
        <v>14.952066</v>
      </c>
      <c r="S60" s="216">
        <v>15.656708999999999</v>
      </c>
      <c r="T60" s="216">
        <v>15.982799999999999</v>
      </c>
      <c r="U60" s="216">
        <v>15.990548</v>
      </c>
      <c r="V60" s="216">
        <v>15.679</v>
      </c>
      <c r="W60" s="216">
        <v>15.248100000000001</v>
      </c>
      <c r="X60" s="216">
        <v>15.153129</v>
      </c>
      <c r="Y60" s="216">
        <v>15.4162</v>
      </c>
      <c r="Z60" s="216">
        <v>15.717129</v>
      </c>
      <c r="AA60" s="216">
        <v>14.934450999999999</v>
      </c>
      <c r="AB60" s="216">
        <v>14.541642</v>
      </c>
      <c r="AC60" s="216">
        <v>14.907</v>
      </c>
      <c r="AD60" s="216">
        <v>15.282366</v>
      </c>
      <c r="AE60" s="216">
        <v>15.713645</v>
      </c>
      <c r="AF60" s="216">
        <v>16.312965999999999</v>
      </c>
      <c r="AG60" s="216">
        <v>16.483225000000001</v>
      </c>
      <c r="AH60" s="216">
        <v>16.290645000000001</v>
      </c>
      <c r="AI60" s="216">
        <v>16.156666000000001</v>
      </c>
      <c r="AJ60" s="216">
        <v>15.474966999999999</v>
      </c>
      <c r="AK60" s="216">
        <v>16.135100000000001</v>
      </c>
      <c r="AL60" s="216">
        <v>16.376871000000001</v>
      </c>
      <c r="AM60" s="216">
        <v>15.638871</v>
      </c>
      <c r="AN60" s="216">
        <v>15.523427999999999</v>
      </c>
      <c r="AO60" s="216">
        <v>15.376193000000001</v>
      </c>
      <c r="AP60" s="216">
        <v>16.254000000000001</v>
      </c>
      <c r="AQ60" s="216">
        <v>16.176902999999999</v>
      </c>
      <c r="AR60" s="216">
        <v>16.069832999999999</v>
      </c>
      <c r="AS60" s="216">
        <v>16.858644999999999</v>
      </c>
      <c r="AT60" s="216">
        <v>16.684128999999999</v>
      </c>
      <c r="AU60" s="216">
        <v>16.358765999999999</v>
      </c>
      <c r="AV60" s="216">
        <v>15.641645</v>
      </c>
      <c r="AW60" s="216">
        <v>16.366533</v>
      </c>
      <c r="AX60" s="216">
        <v>16.751258</v>
      </c>
      <c r="AY60" s="216">
        <v>15.841451613</v>
      </c>
      <c r="AZ60" s="216">
        <v>15.659879999999999</v>
      </c>
      <c r="BA60" s="357">
        <v>15.66211</v>
      </c>
      <c r="BB60" s="357">
        <v>16.360859999999999</v>
      </c>
      <c r="BC60" s="357">
        <v>16.468150000000001</v>
      </c>
      <c r="BD60" s="357">
        <v>16.490269999999999</v>
      </c>
      <c r="BE60" s="357">
        <v>16.873930000000001</v>
      </c>
      <c r="BF60" s="357">
        <v>16.78332</v>
      </c>
      <c r="BG60" s="357">
        <v>16.583320000000001</v>
      </c>
      <c r="BH60" s="357">
        <v>15.879580000000001</v>
      </c>
      <c r="BI60" s="357">
        <v>16.316870000000002</v>
      </c>
      <c r="BJ60" s="357">
        <v>16.670570000000001</v>
      </c>
      <c r="BK60" s="357">
        <v>15.942600000000001</v>
      </c>
      <c r="BL60" s="357">
        <v>15.76651</v>
      </c>
      <c r="BM60" s="357">
        <v>15.69524</v>
      </c>
      <c r="BN60" s="357">
        <v>16.23048</v>
      </c>
      <c r="BO60" s="357">
        <v>16.29476</v>
      </c>
      <c r="BP60" s="357">
        <v>16.466190000000001</v>
      </c>
      <c r="BQ60" s="357">
        <v>16.972159999999999</v>
      </c>
      <c r="BR60" s="357">
        <v>16.881499999999999</v>
      </c>
      <c r="BS60" s="357">
        <v>16.644020000000001</v>
      </c>
      <c r="BT60" s="357">
        <v>15.968450000000001</v>
      </c>
      <c r="BU60" s="357">
        <v>16.376370000000001</v>
      </c>
      <c r="BV60" s="357">
        <v>16.606069999999999</v>
      </c>
    </row>
    <row r="61" spans="1:74" ht="11.1" customHeight="1" x14ac:dyDescent="0.2">
      <c r="A61" s="61" t="s">
        <v>1017</v>
      </c>
      <c r="B61" s="180" t="s">
        <v>584</v>
      </c>
      <c r="C61" s="216">
        <v>17.736370000000001</v>
      </c>
      <c r="D61" s="216">
        <v>17.736370000000001</v>
      </c>
      <c r="E61" s="216">
        <v>17.736370000000001</v>
      </c>
      <c r="F61" s="216">
        <v>17.736370000000001</v>
      </c>
      <c r="G61" s="216">
        <v>17.736370000000001</v>
      </c>
      <c r="H61" s="216">
        <v>17.736370000000001</v>
      </c>
      <c r="I61" s="216">
        <v>17.736370000000001</v>
      </c>
      <c r="J61" s="216">
        <v>17.736370000000001</v>
      </c>
      <c r="K61" s="216">
        <v>17.736370000000001</v>
      </c>
      <c r="L61" s="216">
        <v>17.736370000000001</v>
      </c>
      <c r="M61" s="216">
        <v>17.730464000000001</v>
      </c>
      <c r="N61" s="216">
        <v>17.740053</v>
      </c>
      <c r="O61" s="216">
        <v>17.367177999999999</v>
      </c>
      <c r="P61" s="216">
        <v>17.367177999999999</v>
      </c>
      <c r="Q61" s="216">
        <v>17.275480000000002</v>
      </c>
      <c r="R61" s="216">
        <v>17.275480000000002</v>
      </c>
      <c r="S61" s="216">
        <v>17.275480000000002</v>
      </c>
      <c r="T61" s="216">
        <v>17.275480000000002</v>
      </c>
      <c r="U61" s="216">
        <v>17.290980000000001</v>
      </c>
      <c r="V61" s="216">
        <v>17.210979999999999</v>
      </c>
      <c r="W61" s="216">
        <v>17.400144999999998</v>
      </c>
      <c r="X61" s="216">
        <v>17.402027</v>
      </c>
      <c r="Y61" s="216">
        <v>17.407952000000002</v>
      </c>
      <c r="Z61" s="216">
        <v>17.391152000000002</v>
      </c>
      <c r="AA61" s="216">
        <v>17.823159</v>
      </c>
      <c r="AB61" s="216">
        <v>17.813963000000001</v>
      </c>
      <c r="AC61" s="216">
        <v>17.813963000000001</v>
      </c>
      <c r="AD61" s="216">
        <v>17.813963000000001</v>
      </c>
      <c r="AE61" s="216">
        <v>17.815463000000001</v>
      </c>
      <c r="AF61" s="216">
        <v>17.815463000000001</v>
      </c>
      <c r="AG61" s="216">
        <v>17.817762999999999</v>
      </c>
      <c r="AH61" s="216">
        <v>17.819762999999998</v>
      </c>
      <c r="AI61" s="216">
        <v>17.819762999999998</v>
      </c>
      <c r="AJ61" s="216">
        <v>17.819762999999998</v>
      </c>
      <c r="AK61" s="216">
        <v>17.819762999999998</v>
      </c>
      <c r="AL61" s="216">
        <v>17.819762999999998</v>
      </c>
      <c r="AM61" s="216">
        <v>17.933330000000002</v>
      </c>
      <c r="AN61" s="216">
        <v>17.924630000000001</v>
      </c>
      <c r="AO61" s="216">
        <v>17.930630000000001</v>
      </c>
      <c r="AP61" s="216">
        <v>17.930630000000001</v>
      </c>
      <c r="AQ61" s="216">
        <v>17.930630000000001</v>
      </c>
      <c r="AR61" s="216">
        <v>17.804095</v>
      </c>
      <c r="AS61" s="216">
        <v>17.814094999999998</v>
      </c>
      <c r="AT61" s="216">
        <v>17.814094999999998</v>
      </c>
      <c r="AU61" s="216">
        <v>17.814094999999998</v>
      </c>
      <c r="AV61" s="216">
        <v>17.830095</v>
      </c>
      <c r="AW61" s="216">
        <v>17.790095000000001</v>
      </c>
      <c r="AX61" s="216">
        <v>17.790783000000001</v>
      </c>
      <c r="AY61" s="216">
        <v>17.826903225999999</v>
      </c>
      <c r="AZ61" s="216">
        <v>17.792746429000001</v>
      </c>
      <c r="BA61" s="357">
        <v>17.792750000000002</v>
      </c>
      <c r="BB61" s="357">
        <v>17.792750000000002</v>
      </c>
      <c r="BC61" s="357">
        <v>17.792750000000002</v>
      </c>
      <c r="BD61" s="357">
        <v>17.792750000000002</v>
      </c>
      <c r="BE61" s="357">
        <v>17.792750000000002</v>
      </c>
      <c r="BF61" s="357">
        <v>17.792750000000002</v>
      </c>
      <c r="BG61" s="357">
        <v>17.792750000000002</v>
      </c>
      <c r="BH61" s="357">
        <v>17.792750000000002</v>
      </c>
      <c r="BI61" s="357">
        <v>17.792750000000002</v>
      </c>
      <c r="BJ61" s="357">
        <v>17.792750000000002</v>
      </c>
      <c r="BK61" s="357">
        <v>17.792750000000002</v>
      </c>
      <c r="BL61" s="357">
        <v>17.792750000000002</v>
      </c>
      <c r="BM61" s="357">
        <v>17.792750000000002</v>
      </c>
      <c r="BN61" s="357">
        <v>17.792750000000002</v>
      </c>
      <c r="BO61" s="357">
        <v>17.792750000000002</v>
      </c>
      <c r="BP61" s="357">
        <v>17.792750000000002</v>
      </c>
      <c r="BQ61" s="357">
        <v>17.792750000000002</v>
      </c>
      <c r="BR61" s="357">
        <v>17.792750000000002</v>
      </c>
      <c r="BS61" s="357">
        <v>17.792750000000002</v>
      </c>
      <c r="BT61" s="357">
        <v>17.792750000000002</v>
      </c>
      <c r="BU61" s="357">
        <v>17.792750000000002</v>
      </c>
      <c r="BV61" s="357">
        <v>17.792750000000002</v>
      </c>
    </row>
    <row r="62" spans="1:74" ht="11.1" customHeight="1" x14ac:dyDescent="0.2">
      <c r="A62" s="61" t="s">
        <v>1018</v>
      </c>
      <c r="B62" s="181" t="s">
        <v>924</v>
      </c>
      <c r="C62" s="217">
        <v>0.84769318637000002</v>
      </c>
      <c r="D62" s="217">
        <v>0.80034291120000001</v>
      </c>
      <c r="E62" s="217">
        <v>0.84366096331999996</v>
      </c>
      <c r="F62" s="217">
        <v>0.82934292642999996</v>
      </c>
      <c r="G62" s="217">
        <v>0.85300210809999999</v>
      </c>
      <c r="H62" s="217">
        <v>0.88958073156999995</v>
      </c>
      <c r="I62" s="217">
        <v>0.90217936364999995</v>
      </c>
      <c r="J62" s="217">
        <v>0.90260312567000001</v>
      </c>
      <c r="K62" s="217">
        <v>0.88716197282999998</v>
      </c>
      <c r="L62" s="217">
        <v>0.84851342186000001</v>
      </c>
      <c r="M62" s="217">
        <v>0.87005055253999997</v>
      </c>
      <c r="N62" s="217">
        <v>0.86477537580999997</v>
      </c>
      <c r="O62" s="217">
        <v>0.85591556671000002</v>
      </c>
      <c r="P62" s="217">
        <v>0.86481799172999996</v>
      </c>
      <c r="Q62" s="217">
        <v>0.85569350316000004</v>
      </c>
      <c r="R62" s="217">
        <v>0.86550799167000003</v>
      </c>
      <c r="S62" s="217">
        <v>0.90629661231000003</v>
      </c>
      <c r="T62" s="217">
        <v>0.92517255670999998</v>
      </c>
      <c r="U62" s="217">
        <v>0.92479130738000004</v>
      </c>
      <c r="V62" s="217">
        <v>0.91098821798999996</v>
      </c>
      <c r="W62" s="217">
        <v>0.87632028354000002</v>
      </c>
      <c r="X62" s="217">
        <v>0.87076804329000002</v>
      </c>
      <c r="Y62" s="217">
        <v>0.88558378378000002</v>
      </c>
      <c r="Z62" s="217">
        <v>0.90374283429000002</v>
      </c>
      <c r="AA62" s="217">
        <v>0.83792390562999997</v>
      </c>
      <c r="AB62" s="217">
        <v>0.81630583829000003</v>
      </c>
      <c r="AC62" s="217">
        <v>0.83681548007999995</v>
      </c>
      <c r="AD62" s="217">
        <v>0.85788692836000002</v>
      </c>
      <c r="AE62" s="217">
        <v>0.88202282478000005</v>
      </c>
      <c r="AF62" s="217">
        <v>0.91566332011999996</v>
      </c>
      <c r="AG62" s="217">
        <v>0.92510069867</v>
      </c>
      <c r="AH62" s="217">
        <v>0.91418976783999994</v>
      </c>
      <c r="AI62" s="217">
        <v>0.90667120545000002</v>
      </c>
      <c r="AJ62" s="217">
        <v>0.86841598285999999</v>
      </c>
      <c r="AK62" s="217">
        <v>0.90546097610999998</v>
      </c>
      <c r="AL62" s="217">
        <v>0.91902855273999995</v>
      </c>
      <c r="AM62" s="217">
        <v>0.87205616581000001</v>
      </c>
      <c r="AN62" s="217">
        <v>0.86603896426000004</v>
      </c>
      <c r="AO62" s="217">
        <v>0.85753779984</v>
      </c>
      <c r="AP62" s="217">
        <v>0.90649352533000005</v>
      </c>
      <c r="AQ62" s="217">
        <v>0.90219378795000005</v>
      </c>
      <c r="AR62" s="217">
        <v>0.90259195987999996</v>
      </c>
      <c r="AS62" s="217">
        <v>0.94636550439</v>
      </c>
      <c r="AT62" s="217">
        <v>0.93656899214</v>
      </c>
      <c r="AU62" s="217">
        <v>0.91830463462</v>
      </c>
      <c r="AV62" s="217">
        <v>0.87726088952000003</v>
      </c>
      <c r="AW62" s="217">
        <v>0.91998007879999999</v>
      </c>
      <c r="AX62" s="217">
        <v>0.94156946324000002</v>
      </c>
      <c r="AY62" s="217">
        <v>0.88862610697</v>
      </c>
      <c r="AZ62" s="217">
        <v>0.88012719469</v>
      </c>
      <c r="BA62" s="388">
        <v>0.8802527</v>
      </c>
      <c r="BB62" s="388">
        <v>0.91952429999999996</v>
      </c>
      <c r="BC62" s="388">
        <v>0.9255544</v>
      </c>
      <c r="BD62" s="388">
        <v>0.92679719999999999</v>
      </c>
      <c r="BE62" s="388">
        <v>0.94836030000000004</v>
      </c>
      <c r="BF62" s="388">
        <v>0.94326770000000004</v>
      </c>
      <c r="BG62" s="388">
        <v>0.9320271</v>
      </c>
      <c r="BH62" s="388">
        <v>0.89247489999999996</v>
      </c>
      <c r="BI62" s="388">
        <v>0.91705150000000002</v>
      </c>
      <c r="BJ62" s="388">
        <v>0.93693070000000001</v>
      </c>
      <c r="BK62" s="388">
        <v>0.89601679999999995</v>
      </c>
      <c r="BL62" s="388">
        <v>0.88611980000000001</v>
      </c>
      <c r="BM62" s="388">
        <v>0.88211470000000003</v>
      </c>
      <c r="BN62" s="388">
        <v>0.91219640000000002</v>
      </c>
      <c r="BO62" s="388">
        <v>0.91580919999999999</v>
      </c>
      <c r="BP62" s="388">
        <v>0.92544420000000005</v>
      </c>
      <c r="BQ62" s="388">
        <v>0.95388099999999998</v>
      </c>
      <c r="BR62" s="388">
        <v>0.94878549999999995</v>
      </c>
      <c r="BS62" s="388">
        <v>0.93543869999999996</v>
      </c>
      <c r="BT62" s="388">
        <v>0.89746979999999998</v>
      </c>
      <c r="BU62" s="388">
        <v>0.92039599999999999</v>
      </c>
      <c r="BV62" s="388">
        <v>0.93330579999999996</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
      <c r="A64" s="61"/>
      <c r="B64" s="678" t="s">
        <v>1079</v>
      </c>
      <c r="C64" s="675"/>
      <c r="D64" s="675"/>
      <c r="E64" s="675"/>
      <c r="F64" s="675"/>
      <c r="G64" s="675"/>
      <c r="H64" s="675"/>
      <c r="I64" s="675"/>
      <c r="J64" s="675"/>
      <c r="K64" s="675"/>
      <c r="L64" s="675"/>
      <c r="M64" s="675"/>
      <c r="N64" s="675"/>
      <c r="O64" s="675"/>
      <c r="P64" s="675"/>
      <c r="Q64" s="675"/>
    </row>
    <row r="65" spans="1:74" s="445" customFormat="1" ht="22.35" customHeight="1" x14ac:dyDescent="0.2">
      <c r="A65" s="444"/>
      <c r="B65" s="695" t="s">
        <v>1288</v>
      </c>
      <c r="C65" s="665"/>
      <c r="D65" s="665"/>
      <c r="E65" s="665"/>
      <c r="F65" s="665"/>
      <c r="G65" s="665"/>
      <c r="H65" s="665"/>
      <c r="I65" s="665"/>
      <c r="J65" s="665"/>
      <c r="K65" s="665"/>
      <c r="L65" s="665"/>
      <c r="M65" s="665"/>
      <c r="N65" s="665"/>
      <c r="O65" s="665"/>
      <c r="P65" s="665"/>
      <c r="Q65" s="661"/>
      <c r="AY65" s="537"/>
      <c r="AZ65" s="537"/>
      <c r="BA65" s="537"/>
      <c r="BB65" s="537"/>
      <c r="BC65" s="537"/>
      <c r="BD65" s="537"/>
      <c r="BE65" s="537"/>
      <c r="BF65" s="537"/>
      <c r="BG65" s="537"/>
      <c r="BH65" s="537"/>
      <c r="BI65" s="537"/>
      <c r="BJ65" s="537"/>
    </row>
    <row r="66" spans="1:74" s="445" customFormat="1" ht="12" customHeight="1" x14ac:dyDescent="0.2">
      <c r="A66" s="444"/>
      <c r="B66" s="664" t="s">
        <v>1106</v>
      </c>
      <c r="C66" s="665"/>
      <c r="D66" s="665"/>
      <c r="E66" s="665"/>
      <c r="F66" s="665"/>
      <c r="G66" s="665"/>
      <c r="H66" s="665"/>
      <c r="I66" s="665"/>
      <c r="J66" s="665"/>
      <c r="K66" s="665"/>
      <c r="L66" s="665"/>
      <c r="M66" s="665"/>
      <c r="N66" s="665"/>
      <c r="O66" s="665"/>
      <c r="P66" s="665"/>
      <c r="Q66" s="661"/>
      <c r="AY66" s="537"/>
      <c r="AZ66" s="537"/>
      <c r="BA66" s="537"/>
      <c r="BB66" s="537"/>
      <c r="BC66" s="537"/>
      <c r="BD66" s="537"/>
      <c r="BE66" s="537"/>
      <c r="BF66" s="537"/>
      <c r="BG66" s="537"/>
      <c r="BH66" s="537"/>
      <c r="BI66" s="537"/>
      <c r="BJ66" s="537"/>
    </row>
    <row r="67" spans="1:74" s="445" customFormat="1" ht="12" customHeight="1" x14ac:dyDescent="0.2">
      <c r="A67" s="444"/>
      <c r="B67" s="664" t="s">
        <v>1124</v>
      </c>
      <c r="C67" s="665"/>
      <c r="D67" s="665"/>
      <c r="E67" s="665"/>
      <c r="F67" s="665"/>
      <c r="G67" s="665"/>
      <c r="H67" s="665"/>
      <c r="I67" s="665"/>
      <c r="J67" s="665"/>
      <c r="K67" s="665"/>
      <c r="L67" s="665"/>
      <c r="M67" s="665"/>
      <c r="N67" s="665"/>
      <c r="O67" s="665"/>
      <c r="P67" s="665"/>
      <c r="Q67" s="661"/>
      <c r="AY67" s="537"/>
      <c r="AZ67" s="537"/>
      <c r="BA67" s="537"/>
      <c r="BB67" s="537"/>
      <c r="BC67" s="537"/>
      <c r="BD67" s="537"/>
      <c r="BE67" s="537"/>
      <c r="BF67" s="537"/>
      <c r="BG67" s="537"/>
      <c r="BH67" s="537"/>
      <c r="BI67" s="537"/>
      <c r="BJ67" s="537"/>
    </row>
    <row r="68" spans="1:74" s="445" customFormat="1" ht="12" customHeight="1" x14ac:dyDescent="0.2">
      <c r="A68" s="444"/>
      <c r="B68" s="666" t="s">
        <v>1126</v>
      </c>
      <c r="C68" s="660"/>
      <c r="D68" s="660"/>
      <c r="E68" s="660"/>
      <c r="F68" s="660"/>
      <c r="G68" s="660"/>
      <c r="H68" s="660"/>
      <c r="I68" s="660"/>
      <c r="J68" s="660"/>
      <c r="K68" s="660"/>
      <c r="L68" s="660"/>
      <c r="M68" s="660"/>
      <c r="N68" s="660"/>
      <c r="O68" s="660"/>
      <c r="P68" s="660"/>
      <c r="Q68" s="661"/>
      <c r="AY68" s="537"/>
      <c r="AZ68" s="537"/>
      <c r="BA68" s="537"/>
      <c r="BB68" s="537"/>
      <c r="BC68" s="537"/>
      <c r="BD68" s="537"/>
      <c r="BE68" s="537"/>
      <c r="BF68" s="537"/>
      <c r="BG68" s="537"/>
      <c r="BH68" s="537"/>
      <c r="BI68" s="537"/>
      <c r="BJ68" s="537"/>
    </row>
    <row r="69" spans="1:74" s="445" customFormat="1" ht="12" customHeight="1" x14ac:dyDescent="0.2">
      <c r="A69" s="444"/>
      <c r="B69" s="659" t="s">
        <v>1110</v>
      </c>
      <c r="C69" s="660"/>
      <c r="D69" s="660"/>
      <c r="E69" s="660"/>
      <c r="F69" s="660"/>
      <c r="G69" s="660"/>
      <c r="H69" s="660"/>
      <c r="I69" s="660"/>
      <c r="J69" s="660"/>
      <c r="K69" s="660"/>
      <c r="L69" s="660"/>
      <c r="M69" s="660"/>
      <c r="N69" s="660"/>
      <c r="O69" s="660"/>
      <c r="P69" s="660"/>
      <c r="Q69" s="661"/>
      <c r="AY69" s="537"/>
      <c r="AZ69" s="537"/>
      <c r="BA69" s="537"/>
      <c r="BB69" s="537"/>
      <c r="BC69" s="537"/>
      <c r="BD69" s="537"/>
      <c r="BE69" s="537"/>
      <c r="BF69" s="537"/>
      <c r="BG69" s="537"/>
      <c r="BH69" s="537"/>
      <c r="BI69" s="537"/>
      <c r="BJ69" s="537"/>
    </row>
    <row r="70" spans="1:74" s="445" customFormat="1" ht="12" customHeight="1" x14ac:dyDescent="0.2">
      <c r="A70" s="438"/>
      <c r="B70" s="681" t="s">
        <v>1227</v>
      </c>
      <c r="C70" s="661"/>
      <c r="D70" s="661"/>
      <c r="E70" s="661"/>
      <c r="F70" s="661"/>
      <c r="G70" s="661"/>
      <c r="H70" s="661"/>
      <c r="I70" s="661"/>
      <c r="J70" s="661"/>
      <c r="K70" s="661"/>
      <c r="L70" s="661"/>
      <c r="M70" s="661"/>
      <c r="N70" s="661"/>
      <c r="O70" s="661"/>
      <c r="P70" s="661"/>
      <c r="Q70" s="661"/>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Z29" sqref="AZ29"/>
    </sheetView>
  </sheetViews>
  <sheetFormatPr defaultColWidth="9.5703125" defaultRowHeight="12" x14ac:dyDescent="0.15"/>
  <cols>
    <col min="1" max="1" width="8.5703125" style="2" customWidth="1"/>
    <col min="2" max="2" width="45.42578125" style="2" customWidth="1"/>
    <col min="3" max="50" width="6.5703125" style="2" customWidth="1"/>
    <col min="51" max="62" width="6.5703125" style="405" customWidth="1"/>
    <col min="63" max="74" width="6.5703125" style="2" customWidth="1"/>
    <col min="75" max="16384" width="9.5703125" style="2"/>
  </cols>
  <sheetData>
    <row r="1" spans="1:74" ht="15.75" customHeight="1" x14ac:dyDescent="0.2">
      <c r="A1" s="667" t="s">
        <v>1054</v>
      </c>
      <c r="B1" s="702" t="s">
        <v>263</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M1" s="307"/>
    </row>
    <row r="2" spans="1:74" s="5" customFormat="1"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247.2</v>
      </c>
      <c r="D6" s="242">
        <v>258.39999999999998</v>
      </c>
      <c r="E6" s="242">
        <v>293.39999999999998</v>
      </c>
      <c r="F6" s="242">
        <v>321.8</v>
      </c>
      <c r="G6" s="242">
        <v>317.39999999999998</v>
      </c>
      <c r="H6" s="242">
        <v>297</v>
      </c>
      <c r="I6" s="242">
        <v>305.8</v>
      </c>
      <c r="J6" s="242">
        <v>294.89999999999998</v>
      </c>
      <c r="K6" s="242">
        <v>289.60000000000002</v>
      </c>
      <c r="L6" s="242">
        <v>280.5</v>
      </c>
      <c r="M6" s="242">
        <v>270.10000000000002</v>
      </c>
      <c r="N6" s="242">
        <v>261.39999999999998</v>
      </c>
      <c r="O6" s="242">
        <v>274.7</v>
      </c>
      <c r="P6" s="242">
        <v>293.60000000000002</v>
      </c>
      <c r="Q6" s="242">
        <v>320.3</v>
      </c>
      <c r="R6" s="242">
        <v>318.89999999999998</v>
      </c>
      <c r="S6" s="242">
        <v>301.60000000000002</v>
      </c>
      <c r="T6" s="242">
        <v>275.7</v>
      </c>
      <c r="U6" s="242">
        <v>280.60000000000002</v>
      </c>
      <c r="V6" s="242">
        <v>308.7</v>
      </c>
      <c r="W6" s="242">
        <v>316.3</v>
      </c>
      <c r="X6" s="242">
        <v>294.10000000000002</v>
      </c>
      <c r="Y6" s="242">
        <v>271.3</v>
      </c>
      <c r="Z6" s="242">
        <v>259</v>
      </c>
      <c r="AA6" s="242">
        <v>267.60000000000002</v>
      </c>
      <c r="AB6" s="242">
        <v>302</v>
      </c>
      <c r="AC6" s="242">
        <v>298.7</v>
      </c>
      <c r="AD6" s="242">
        <v>285.3</v>
      </c>
      <c r="AE6" s="242">
        <v>295.10000000000002</v>
      </c>
      <c r="AF6" s="242">
        <v>288.2</v>
      </c>
      <c r="AG6" s="242">
        <v>294.2</v>
      </c>
      <c r="AH6" s="242">
        <v>289</v>
      </c>
      <c r="AI6" s="242">
        <v>279.2</v>
      </c>
      <c r="AJ6" s="242">
        <v>263.2</v>
      </c>
      <c r="AK6" s="242">
        <v>254.4</v>
      </c>
      <c r="AL6" s="242">
        <v>258.10000000000002</v>
      </c>
      <c r="AM6" s="242">
        <v>260.39999999999998</v>
      </c>
      <c r="AN6" s="242">
        <v>269.89999999999998</v>
      </c>
      <c r="AO6" s="242">
        <v>285.5</v>
      </c>
      <c r="AP6" s="242">
        <v>298.10000000000002</v>
      </c>
      <c r="AQ6" s="242">
        <v>295.10000000000002</v>
      </c>
      <c r="AR6" s="242">
        <v>300.10000000000002</v>
      </c>
      <c r="AS6" s="242">
        <v>285.5</v>
      </c>
      <c r="AT6" s="242">
        <v>275.89999999999998</v>
      </c>
      <c r="AU6" s="242">
        <v>266.89999999999998</v>
      </c>
      <c r="AV6" s="242">
        <v>233.3</v>
      </c>
      <c r="AW6" s="242">
        <v>211.1</v>
      </c>
      <c r="AX6" s="242">
        <v>163.4</v>
      </c>
      <c r="AY6" s="242">
        <v>132.62260000000001</v>
      </c>
      <c r="AZ6" s="242">
        <v>164.05670000000001</v>
      </c>
      <c r="BA6" s="335">
        <v>171.70679999999999</v>
      </c>
      <c r="BB6" s="335">
        <v>171.5795</v>
      </c>
      <c r="BC6" s="335">
        <v>173.51310000000001</v>
      </c>
      <c r="BD6" s="335">
        <v>172.76349999999999</v>
      </c>
      <c r="BE6" s="335">
        <v>170.7578</v>
      </c>
      <c r="BF6" s="335">
        <v>173.96100000000001</v>
      </c>
      <c r="BG6" s="335">
        <v>173.8228</v>
      </c>
      <c r="BH6" s="335">
        <v>170.27690000000001</v>
      </c>
      <c r="BI6" s="335">
        <v>170.0515</v>
      </c>
      <c r="BJ6" s="335">
        <v>171.0153</v>
      </c>
      <c r="BK6" s="335">
        <v>177.84180000000001</v>
      </c>
      <c r="BL6" s="335">
        <v>187.0943</v>
      </c>
      <c r="BM6" s="335">
        <v>203.67609999999999</v>
      </c>
      <c r="BN6" s="335">
        <v>212.3519</v>
      </c>
      <c r="BO6" s="335">
        <v>217.1002</v>
      </c>
      <c r="BP6" s="335">
        <v>219.4513</v>
      </c>
      <c r="BQ6" s="335">
        <v>217.04820000000001</v>
      </c>
      <c r="BR6" s="335">
        <v>215.3588</v>
      </c>
      <c r="BS6" s="335">
        <v>205.5626</v>
      </c>
      <c r="BT6" s="335">
        <v>195.55340000000001</v>
      </c>
      <c r="BU6" s="335">
        <v>188.5155</v>
      </c>
      <c r="BV6" s="335">
        <v>183.34639999999999</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399"/>
      <c r="BB7" s="399"/>
      <c r="BC7" s="399"/>
      <c r="BD7" s="399"/>
      <c r="BE7" s="399"/>
      <c r="BF7" s="399"/>
      <c r="BG7" s="399"/>
      <c r="BH7" s="399"/>
      <c r="BI7" s="399"/>
      <c r="BJ7" s="399"/>
      <c r="BK7" s="399"/>
      <c r="BL7" s="399"/>
      <c r="BM7" s="399"/>
      <c r="BN7" s="399"/>
      <c r="BO7" s="399"/>
      <c r="BP7" s="399"/>
      <c r="BQ7" s="399"/>
      <c r="BR7" s="399"/>
      <c r="BS7" s="399"/>
      <c r="BT7" s="399"/>
      <c r="BU7" s="399"/>
      <c r="BV7" s="399"/>
    </row>
    <row r="8" spans="1:74" ht="11.1" customHeight="1" x14ac:dyDescent="0.2">
      <c r="A8" s="1" t="s">
        <v>667</v>
      </c>
      <c r="B8" s="183" t="s">
        <v>587</v>
      </c>
      <c r="C8" s="242">
        <v>310.54000000000002</v>
      </c>
      <c r="D8" s="242">
        <v>319.95</v>
      </c>
      <c r="E8" s="242">
        <v>353.65</v>
      </c>
      <c r="F8" s="242">
        <v>375.45</v>
      </c>
      <c r="G8" s="242">
        <v>389.4</v>
      </c>
      <c r="H8" s="242">
        <v>367.05</v>
      </c>
      <c r="I8" s="242">
        <v>366.375</v>
      </c>
      <c r="J8" s="242">
        <v>365.96</v>
      </c>
      <c r="K8" s="242">
        <v>359.1</v>
      </c>
      <c r="L8" s="242">
        <v>343.84</v>
      </c>
      <c r="M8" s="242">
        <v>338.6</v>
      </c>
      <c r="N8" s="242">
        <v>328.52499999999998</v>
      </c>
      <c r="O8" s="242">
        <v>342.86</v>
      </c>
      <c r="P8" s="242">
        <v>363.85</v>
      </c>
      <c r="Q8" s="242">
        <v>380.52499999999998</v>
      </c>
      <c r="R8" s="242">
        <v>390.04</v>
      </c>
      <c r="S8" s="242">
        <v>366.65</v>
      </c>
      <c r="T8" s="242">
        <v>342.77499999999998</v>
      </c>
      <c r="U8" s="242">
        <v>340.78</v>
      </c>
      <c r="V8" s="242">
        <v>368.375</v>
      </c>
      <c r="W8" s="242">
        <v>383.625</v>
      </c>
      <c r="X8" s="242">
        <v>373.6</v>
      </c>
      <c r="Y8" s="242">
        <v>349.7</v>
      </c>
      <c r="Z8" s="242">
        <v>339.64</v>
      </c>
      <c r="AA8" s="242">
        <v>343.875</v>
      </c>
      <c r="AB8" s="242">
        <v>369.7</v>
      </c>
      <c r="AC8" s="242">
        <v>370.95</v>
      </c>
      <c r="AD8" s="242">
        <v>353.74</v>
      </c>
      <c r="AE8" s="242">
        <v>348.15</v>
      </c>
      <c r="AF8" s="242">
        <v>349.55</v>
      </c>
      <c r="AG8" s="242">
        <v>356.24</v>
      </c>
      <c r="AH8" s="242">
        <v>357.6</v>
      </c>
      <c r="AI8" s="242">
        <v>351.8</v>
      </c>
      <c r="AJ8" s="242">
        <v>334.55</v>
      </c>
      <c r="AK8" s="242">
        <v>330</v>
      </c>
      <c r="AL8" s="242">
        <v>338.74</v>
      </c>
      <c r="AM8" s="242">
        <v>340.3</v>
      </c>
      <c r="AN8" s="242">
        <v>339.47500000000002</v>
      </c>
      <c r="AO8" s="242">
        <v>351.38</v>
      </c>
      <c r="AP8" s="242">
        <v>363.875</v>
      </c>
      <c r="AQ8" s="242">
        <v>367.3</v>
      </c>
      <c r="AR8" s="242">
        <v>365.28</v>
      </c>
      <c r="AS8" s="242">
        <v>360.45</v>
      </c>
      <c r="AT8" s="242">
        <v>345.125</v>
      </c>
      <c r="AU8" s="242">
        <v>337.52</v>
      </c>
      <c r="AV8" s="242">
        <v>318.25</v>
      </c>
      <c r="AW8" s="242">
        <v>292.5</v>
      </c>
      <c r="AX8" s="242">
        <v>263.18</v>
      </c>
      <c r="AY8" s="242">
        <v>221.8</v>
      </c>
      <c r="AZ8" s="242">
        <v>220.9</v>
      </c>
      <c r="BA8" s="335">
        <v>236.22309999999999</v>
      </c>
      <c r="BB8" s="335">
        <v>238.78909999999999</v>
      </c>
      <c r="BC8" s="335">
        <v>241.47069999999999</v>
      </c>
      <c r="BD8" s="335">
        <v>237.4247</v>
      </c>
      <c r="BE8" s="335">
        <v>235.76410000000001</v>
      </c>
      <c r="BF8" s="335">
        <v>239.6952</v>
      </c>
      <c r="BG8" s="335">
        <v>241.72739999999999</v>
      </c>
      <c r="BH8" s="335">
        <v>241.6833</v>
      </c>
      <c r="BI8" s="335">
        <v>243.62809999999999</v>
      </c>
      <c r="BJ8" s="335">
        <v>246.9238</v>
      </c>
      <c r="BK8" s="335">
        <v>251.12020000000001</v>
      </c>
      <c r="BL8" s="335">
        <v>259.04649999999998</v>
      </c>
      <c r="BM8" s="335">
        <v>271.12909999999999</v>
      </c>
      <c r="BN8" s="335">
        <v>279.48450000000003</v>
      </c>
      <c r="BO8" s="335">
        <v>286.75900000000001</v>
      </c>
      <c r="BP8" s="335">
        <v>287.14330000000001</v>
      </c>
      <c r="BQ8" s="335">
        <v>285.53660000000002</v>
      </c>
      <c r="BR8" s="335">
        <v>283.80450000000002</v>
      </c>
      <c r="BS8" s="335">
        <v>276.32420000000002</v>
      </c>
      <c r="BT8" s="335">
        <v>269.1275</v>
      </c>
      <c r="BU8" s="335">
        <v>264.53539999999998</v>
      </c>
      <c r="BV8" s="335">
        <v>261.28300000000002</v>
      </c>
    </row>
    <row r="9" spans="1:74" ht="11.1" customHeight="1" x14ac:dyDescent="0.2">
      <c r="A9" s="1" t="s">
        <v>668</v>
      </c>
      <c r="B9" s="183" t="s">
        <v>588</v>
      </c>
      <c r="C9" s="242">
        <v>308.2</v>
      </c>
      <c r="D9" s="242">
        <v>318.02499999999998</v>
      </c>
      <c r="E9" s="242">
        <v>351.97500000000002</v>
      </c>
      <c r="F9" s="242">
        <v>380.85</v>
      </c>
      <c r="G9" s="242">
        <v>391.68</v>
      </c>
      <c r="H9" s="242">
        <v>367.35</v>
      </c>
      <c r="I9" s="242">
        <v>366.3</v>
      </c>
      <c r="J9" s="242">
        <v>364.18</v>
      </c>
      <c r="K9" s="242">
        <v>360.02499999999998</v>
      </c>
      <c r="L9" s="242">
        <v>336.36</v>
      </c>
      <c r="M9" s="242">
        <v>329.375</v>
      </c>
      <c r="N9" s="242">
        <v>320.45</v>
      </c>
      <c r="O9" s="242">
        <v>332.84</v>
      </c>
      <c r="P9" s="242">
        <v>347.625</v>
      </c>
      <c r="Q9" s="242">
        <v>382.32499999999999</v>
      </c>
      <c r="R9" s="242">
        <v>382.84</v>
      </c>
      <c r="S9" s="242">
        <v>364.47500000000002</v>
      </c>
      <c r="T9" s="242">
        <v>351.25</v>
      </c>
      <c r="U9" s="242">
        <v>343.64</v>
      </c>
      <c r="V9" s="242">
        <v>377.47500000000002</v>
      </c>
      <c r="W9" s="242">
        <v>386.02499999999998</v>
      </c>
      <c r="X9" s="242">
        <v>362.38</v>
      </c>
      <c r="Y9" s="242">
        <v>334.625</v>
      </c>
      <c r="Z9" s="242">
        <v>322.83999999999997</v>
      </c>
      <c r="AA9" s="242">
        <v>320.3</v>
      </c>
      <c r="AB9" s="242">
        <v>364.82499999999999</v>
      </c>
      <c r="AC9" s="242">
        <v>365.72500000000002</v>
      </c>
      <c r="AD9" s="242">
        <v>354.12</v>
      </c>
      <c r="AE9" s="242">
        <v>373.27499999999998</v>
      </c>
      <c r="AF9" s="242">
        <v>374.75</v>
      </c>
      <c r="AG9" s="242">
        <v>353.54</v>
      </c>
      <c r="AH9" s="242">
        <v>352.3</v>
      </c>
      <c r="AI9" s="242">
        <v>350</v>
      </c>
      <c r="AJ9" s="242">
        <v>327.05</v>
      </c>
      <c r="AK9" s="242">
        <v>314.47500000000002</v>
      </c>
      <c r="AL9" s="242">
        <v>315.12</v>
      </c>
      <c r="AM9" s="242">
        <v>322.35000000000002</v>
      </c>
      <c r="AN9" s="242">
        <v>332.77499999999998</v>
      </c>
      <c r="AO9" s="242">
        <v>354.96</v>
      </c>
      <c r="AP9" s="242">
        <v>362.82499999999999</v>
      </c>
      <c r="AQ9" s="242">
        <v>361.32499999999999</v>
      </c>
      <c r="AR9" s="242">
        <v>369.66</v>
      </c>
      <c r="AS9" s="242">
        <v>351.47500000000002</v>
      </c>
      <c r="AT9" s="242">
        <v>341.47500000000002</v>
      </c>
      <c r="AU9" s="242">
        <v>336.02</v>
      </c>
      <c r="AV9" s="242">
        <v>308.10000000000002</v>
      </c>
      <c r="AW9" s="242">
        <v>287.07499999999999</v>
      </c>
      <c r="AX9" s="242">
        <v>240.6</v>
      </c>
      <c r="AY9" s="242">
        <v>194.45</v>
      </c>
      <c r="AZ9" s="242">
        <v>217.65</v>
      </c>
      <c r="BA9" s="335">
        <v>233.571</v>
      </c>
      <c r="BB9" s="335">
        <v>237.0977</v>
      </c>
      <c r="BC9" s="335">
        <v>241.74449999999999</v>
      </c>
      <c r="BD9" s="335">
        <v>240.3502</v>
      </c>
      <c r="BE9" s="335">
        <v>238.20570000000001</v>
      </c>
      <c r="BF9" s="335">
        <v>240.3699</v>
      </c>
      <c r="BG9" s="335">
        <v>242.30840000000001</v>
      </c>
      <c r="BH9" s="335">
        <v>235.5069</v>
      </c>
      <c r="BI9" s="335">
        <v>234.9237</v>
      </c>
      <c r="BJ9" s="335">
        <v>235.9873</v>
      </c>
      <c r="BK9" s="335">
        <v>239.49430000000001</v>
      </c>
      <c r="BL9" s="335">
        <v>248.23169999999999</v>
      </c>
      <c r="BM9" s="335">
        <v>268.86410000000001</v>
      </c>
      <c r="BN9" s="335">
        <v>279.86689999999999</v>
      </c>
      <c r="BO9" s="335">
        <v>286.1386</v>
      </c>
      <c r="BP9" s="335">
        <v>289.13049999999998</v>
      </c>
      <c r="BQ9" s="335">
        <v>285.11349999999999</v>
      </c>
      <c r="BR9" s="335">
        <v>284.03680000000003</v>
      </c>
      <c r="BS9" s="335">
        <v>275.1936</v>
      </c>
      <c r="BT9" s="335">
        <v>261.18220000000002</v>
      </c>
      <c r="BU9" s="335">
        <v>253.53530000000001</v>
      </c>
      <c r="BV9" s="335">
        <v>247.30670000000001</v>
      </c>
    </row>
    <row r="10" spans="1:74" ht="11.1" customHeight="1" x14ac:dyDescent="0.2">
      <c r="A10" s="1" t="s">
        <v>669</v>
      </c>
      <c r="B10" s="183" t="s">
        <v>589</v>
      </c>
      <c r="C10" s="242">
        <v>294.36</v>
      </c>
      <c r="D10" s="242">
        <v>306.32499999999999</v>
      </c>
      <c r="E10" s="242">
        <v>343.05</v>
      </c>
      <c r="F10" s="242">
        <v>366.55</v>
      </c>
      <c r="G10" s="242">
        <v>375.58</v>
      </c>
      <c r="H10" s="242">
        <v>352.27499999999998</v>
      </c>
      <c r="I10" s="242">
        <v>351.97500000000002</v>
      </c>
      <c r="J10" s="242">
        <v>351.68</v>
      </c>
      <c r="K10" s="242">
        <v>342.17500000000001</v>
      </c>
      <c r="L10" s="242">
        <v>326.39999999999998</v>
      </c>
      <c r="M10" s="242">
        <v>318.25</v>
      </c>
      <c r="N10" s="242">
        <v>306.85000000000002</v>
      </c>
      <c r="O10" s="242">
        <v>320.52</v>
      </c>
      <c r="P10" s="242">
        <v>345.42500000000001</v>
      </c>
      <c r="Q10" s="242">
        <v>367.72500000000002</v>
      </c>
      <c r="R10" s="242">
        <v>377.08</v>
      </c>
      <c r="S10" s="242">
        <v>352.27499999999998</v>
      </c>
      <c r="T10" s="242">
        <v>328.6</v>
      </c>
      <c r="U10" s="242">
        <v>321.8</v>
      </c>
      <c r="V10" s="242">
        <v>350.7</v>
      </c>
      <c r="W10" s="242">
        <v>363.52499999999998</v>
      </c>
      <c r="X10" s="242">
        <v>348.44</v>
      </c>
      <c r="Y10" s="242">
        <v>320.375</v>
      </c>
      <c r="Z10" s="242">
        <v>309.72000000000003</v>
      </c>
      <c r="AA10" s="242">
        <v>316.2</v>
      </c>
      <c r="AB10" s="242">
        <v>346.8</v>
      </c>
      <c r="AC10" s="242">
        <v>353.625</v>
      </c>
      <c r="AD10" s="242">
        <v>337.92</v>
      </c>
      <c r="AE10" s="242">
        <v>335.52499999999998</v>
      </c>
      <c r="AF10" s="242">
        <v>335.85</v>
      </c>
      <c r="AG10" s="242">
        <v>340.7</v>
      </c>
      <c r="AH10" s="242">
        <v>339.72500000000002</v>
      </c>
      <c r="AI10" s="242">
        <v>329.82</v>
      </c>
      <c r="AJ10" s="242">
        <v>310.875</v>
      </c>
      <c r="AK10" s="242">
        <v>303.8</v>
      </c>
      <c r="AL10" s="242">
        <v>309.06</v>
      </c>
      <c r="AM10" s="242">
        <v>310.64999999999998</v>
      </c>
      <c r="AN10" s="242">
        <v>313.92500000000001</v>
      </c>
      <c r="AO10" s="242">
        <v>328.48</v>
      </c>
      <c r="AP10" s="242">
        <v>346.15</v>
      </c>
      <c r="AQ10" s="242">
        <v>344.4</v>
      </c>
      <c r="AR10" s="242">
        <v>345.26</v>
      </c>
      <c r="AS10" s="242">
        <v>341.125</v>
      </c>
      <c r="AT10" s="242">
        <v>326.97500000000002</v>
      </c>
      <c r="AU10" s="242">
        <v>317.89999999999998</v>
      </c>
      <c r="AV10" s="242">
        <v>296.47500000000002</v>
      </c>
      <c r="AW10" s="242">
        <v>268.95</v>
      </c>
      <c r="AX10" s="242">
        <v>230.96</v>
      </c>
      <c r="AY10" s="242">
        <v>189.95</v>
      </c>
      <c r="AZ10" s="242">
        <v>200.67500000000001</v>
      </c>
      <c r="BA10" s="335">
        <v>217.7884</v>
      </c>
      <c r="BB10" s="335">
        <v>222.52719999999999</v>
      </c>
      <c r="BC10" s="335">
        <v>224.6619</v>
      </c>
      <c r="BD10" s="335">
        <v>222.8783</v>
      </c>
      <c r="BE10" s="335">
        <v>220.14959999999999</v>
      </c>
      <c r="BF10" s="335">
        <v>223.73490000000001</v>
      </c>
      <c r="BG10" s="335">
        <v>222.98570000000001</v>
      </c>
      <c r="BH10" s="335">
        <v>219.9555</v>
      </c>
      <c r="BI10" s="335">
        <v>219.2321</v>
      </c>
      <c r="BJ10" s="335">
        <v>220.88800000000001</v>
      </c>
      <c r="BK10" s="335">
        <v>225.61879999999999</v>
      </c>
      <c r="BL10" s="335">
        <v>234.32490000000001</v>
      </c>
      <c r="BM10" s="335">
        <v>251.81309999999999</v>
      </c>
      <c r="BN10" s="335">
        <v>261.2672</v>
      </c>
      <c r="BO10" s="335">
        <v>266.59179999999998</v>
      </c>
      <c r="BP10" s="335">
        <v>268.78149999999999</v>
      </c>
      <c r="BQ10" s="335">
        <v>266.37049999999999</v>
      </c>
      <c r="BR10" s="335">
        <v>264.94229999999999</v>
      </c>
      <c r="BS10" s="335">
        <v>255.27529999999999</v>
      </c>
      <c r="BT10" s="335">
        <v>244.40469999999999</v>
      </c>
      <c r="BU10" s="335">
        <v>237.7586</v>
      </c>
      <c r="BV10" s="335">
        <v>232.28</v>
      </c>
    </row>
    <row r="11" spans="1:74" ht="11.1" customHeight="1" x14ac:dyDescent="0.2">
      <c r="A11" s="1" t="s">
        <v>670</v>
      </c>
      <c r="B11" s="183" t="s">
        <v>590</v>
      </c>
      <c r="C11" s="242">
        <v>289.04000000000002</v>
      </c>
      <c r="D11" s="242">
        <v>306.27499999999998</v>
      </c>
      <c r="E11" s="242">
        <v>337.02499999999998</v>
      </c>
      <c r="F11" s="242">
        <v>357.9</v>
      </c>
      <c r="G11" s="242">
        <v>372.38</v>
      </c>
      <c r="H11" s="242">
        <v>363.52499999999998</v>
      </c>
      <c r="I11" s="242">
        <v>352.02499999999998</v>
      </c>
      <c r="J11" s="242">
        <v>354.06</v>
      </c>
      <c r="K11" s="242">
        <v>358.72500000000002</v>
      </c>
      <c r="L11" s="242">
        <v>352.28</v>
      </c>
      <c r="M11" s="242">
        <v>341.55</v>
      </c>
      <c r="N11" s="242">
        <v>318.8</v>
      </c>
      <c r="O11" s="242">
        <v>301.83999999999997</v>
      </c>
      <c r="P11" s="242">
        <v>310.77499999999998</v>
      </c>
      <c r="Q11" s="242">
        <v>352.97500000000002</v>
      </c>
      <c r="R11" s="242">
        <v>378.46</v>
      </c>
      <c r="S11" s="242">
        <v>375.5</v>
      </c>
      <c r="T11" s="242">
        <v>369</v>
      </c>
      <c r="U11" s="242">
        <v>351.92</v>
      </c>
      <c r="V11" s="242">
        <v>351.82499999999999</v>
      </c>
      <c r="W11" s="242">
        <v>372.1</v>
      </c>
      <c r="X11" s="242">
        <v>372.04</v>
      </c>
      <c r="Y11" s="242">
        <v>353.8</v>
      </c>
      <c r="Z11" s="242">
        <v>321.12</v>
      </c>
      <c r="AA11" s="242">
        <v>291.57499999999999</v>
      </c>
      <c r="AB11" s="242">
        <v>332.45</v>
      </c>
      <c r="AC11" s="242">
        <v>347.07499999999999</v>
      </c>
      <c r="AD11" s="242">
        <v>349.98</v>
      </c>
      <c r="AE11" s="242">
        <v>361.2</v>
      </c>
      <c r="AF11" s="242">
        <v>370.17500000000001</v>
      </c>
      <c r="AG11" s="242">
        <v>362.34</v>
      </c>
      <c r="AH11" s="242">
        <v>363.57499999999999</v>
      </c>
      <c r="AI11" s="242">
        <v>360.08</v>
      </c>
      <c r="AJ11" s="242">
        <v>344</v>
      </c>
      <c r="AK11" s="242">
        <v>321.55</v>
      </c>
      <c r="AL11" s="242">
        <v>308</v>
      </c>
      <c r="AM11" s="242">
        <v>313.67500000000001</v>
      </c>
      <c r="AN11" s="242">
        <v>320.57499999999999</v>
      </c>
      <c r="AO11" s="242">
        <v>343.8</v>
      </c>
      <c r="AP11" s="242">
        <v>345.3</v>
      </c>
      <c r="AQ11" s="242">
        <v>350.45</v>
      </c>
      <c r="AR11" s="242">
        <v>355.52</v>
      </c>
      <c r="AS11" s="242">
        <v>364.27499999999998</v>
      </c>
      <c r="AT11" s="242">
        <v>365.05</v>
      </c>
      <c r="AU11" s="242">
        <v>357.92</v>
      </c>
      <c r="AV11" s="242">
        <v>330.57499999999999</v>
      </c>
      <c r="AW11" s="242">
        <v>304</v>
      </c>
      <c r="AX11" s="242">
        <v>255.98</v>
      </c>
      <c r="AY11" s="242">
        <v>197.02500000000001</v>
      </c>
      <c r="AZ11" s="242">
        <v>196.22499999999999</v>
      </c>
      <c r="BA11" s="335">
        <v>215.18819999999999</v>
      </c>
      <c r="BB11" s="335">
        <v>227.1969</v>
      </c>
      <c r="BC11" s="335">
        <v>236.03870000000001</v>
      </c>
      <c r="BD11" s="335">
        <v>237.53059999999999</v>
      </c>
      <c r="BE11" s="335">
        <v>237.30510000000001</v>
      </c>
      <c r="BF11" s="335">
        <v>241.25370000000001</v>
      </c>
      <c r="BG11" s="335">
        <v>244.93950000000001</v>
      </c>
      <c r="BH11" s="335">
        <v>244.02109999999999</v>
      </c>
      <c r="BI11" s="335">
        <v>238.80840000000001</v>
      </c>
      <c r="BJ11" s="335">
        <v>231.52340000000001</v>
      </c>
      <c r="BK11" s="335">
        <v>229.10679999999999</v>
      </c>
      <c r="BL11" s="335">
        <v>237.96279999999999</v>
      </c>
      <c r="BM11" s="335">
        <v>255.2492</v>
      </c>
      <c r="BN11" s="335">
        <v>267.27550000000002</v>
      </c>
      <c r="BO11" s="335">
        <v>279.47550000000001</v>
      </c>
      <c r="BP11" s="335">
        <v>282.69970000000001</v>
      </c>
      <c r="BQ11" s="335">
        <v>284.4615</v>
      </c>
      <c r="BR11" s="335">
        <v>285.86930000000001</v>
      </c>
      <c r="BS11" s="335">
        <v>280.1275</v>
      </c>
      <c r="BT11" s="335">
        <v>271.35719999999998</v>
      </c>
      <c r="BU11" s="335">
        <v>259.62509999999997</v>
      </c>
      <c r="BV11" s="335">
        <v>246.90280000000001</v>
      </c>
    </row>
    <row r="12" spans="1:74" ht="11.1" customHeight="1" x14ac:dyDescent="0.2">
      <c r="A12" s="1" t="s">
        <v>671</v>
      </c>
      <c r="B12" s="183" t="s">
        <v>591</v>
      </c>
      <c r="C12" s="242">
        <v>327.5</v>
      </c>
      <c r="D12" s="242">
        <v>345.42500000000001</v>
      </c>
      <c r="E12" s="242">
        <v>384.52499999999998</v>
      </c>
      <c r="F12" s="242">
        <v>404.125</v>
      </c>
      <c r="G12" s="242">
        <v>408.44</v>
      </c>
      <c r="H12" s="242">
        <v>386.47500000000002</v>
      </c>
      <c r="I12" s="242">
        <v>374.42500000000001</v>
      </c>
      <c r="J12" s="242">
        <v>372.66</v>
      </c>
      <c r="K12" s="242">
        <v>385.375</v>
      </c>
      <c r="L12" s="242">
        <v>377.8</v>
      </c>
      <c r="M12" s="242">
        <v>372.17500000000001</v>
      </c>
      <c r="N12" s="242">
        <v>353.3</v>
      </c>
      <c r="O12" s="242">
        <v>360.62</v>
      </c>
      <c r="P12" s="242">
        <v>385.4</v>
      </c>
      <c r="Q12" s="242">
        <v>422.25</v>
      </c>
      <c r="R12" s="242">
        <v>417.38</v>
      </c>
      <c r="S12" s="242">
        <v>421.47500000000002</v>
      </c>
      <c r="T12" s="242">
        <v>401.625</v>
      </c>
      <c r="U12" s="242">
        <v>369.68</v>
      </c>
      <c r="V12" s="242">
        <v>393.7</v>
      </c>
      <c r="W12" s="242">
        <v>407.375</v>
      </c>
      <c r="X12" s="242">
        <v>423.42</v>
      </c>
      <c r="Y12" s="242">
        <v>376.42500000000001</v>
      </c>
      <c r="Z12" s="242">
        <v>350</v>
      </c>
      <c r="AA12" s="242">
        <v>350.67500000000001</v>
      </c>
      <c r="AB12" s="242">
        <v>390.77499999999998</v>
      </c>
      <c r="AC12" s="242">
        <v>402.17500000000001</v>
      </c>
      <c r="AD12" s="242">
        <v>387.94</v>
      </c>
      <c r="AE12" s="242">
        <v>390.85</v>
      </c>
      <c r="AF12" s="242">
        <v>390.07499999999999</v>
      </c>
      <c r="AG12" s="242">
        <v>391.5</v>
      </c>
      <c r="AH12" s="242">
        <v>381.25</v>
      </c>
      <c r="AI12" s="242">
        <v>382.3</v>
      </c>
      <c r="AJ12" s="242">
        <v>367.125</v>
      </c>
      <c r="AK12" s="242">
        <v>349.875</v>
      </c>
      <c r="AL12" s="242">
        <v>348.66</v>
      </c>
      <c r="AM12" s="242">
        <v>351.27499999999998</v>
      </c>
      <c r="AN12" s="242">
        <v>355.82499999999999</v>
      </c>
      <c r="AO12" s="242">
        <v>378.96</v>
      </c>
      <c r="AP12" s="242">
        <v>398.92500000000001</v>
      </c>
      <c r="AQ12" s="242">
        <v>402.4</v>
      </c>
      <c r="AR12" s="242">
        <v>400.96</v>
      </c>
      <c r="AS12" s="242">
        <v>397.92500000000001</v>
      </c>
      <c r="AT12" s="242">
        <v>385.77499999999998</v>
      </c>
      <c r="AU12" s="242">
        <v>372.8</v>
      </c>
      <c r="AV12" s="242">
        <v>347.35</v>
      </c>
      <c r="AW12" s="242">
        <v>314.17500000000001</v>
      </c>
      <c r="AX12" s="242">
        <v>282.10000000000002</v>
      </c>
      <c r="AY12" s="242">
        <v>244.57499999999999</v>
      </c>
      <c r="AZ12" s="242">
        <v>254.55</v>
      </c>
      <c r="BA12" s="335">
        <v>305.92849999999999</v>
      </c>
      <c r="BB12" s="335">
        <v>290.27589999999998</v>
      </c>
      <c r="BC12" s="335">
        <v>282.5752</v>
      </c>
      <c r="BD12" s="335">
        <v>274.9744</v>
      </c>
      <c r="BE12" s="335">
        <v>271.64019999999999</v>
      </c>
      <c r="BF12" s="335">
        <v>272.77300000000002</v>
      </c>
      <c r="BG12" s="335">
        <v>276.41359999999997</v>
      </c>
      <c r="BH12" s="335">
        <v>273.33780000000002</v>
      </c>
      <c r="BI12" s="335">
        <v>270.4624</v>
      </c>
      <c r="BJ12" s="335">
        <v>267.22289999999998</v>
      </c>
      <c r="BK12" s="335">
        <v>268.5598</v>
      </c>
      <c r="BL12" s="335">
        <v>279.06220000000002</v>
      </c>
      <c r="BM12" s="335">
        <v>301.09370000000001</v>
      </c>
      <c r="BN12" s="335">
        <v>311.37880000000001</v>
      </c>
      <c r="BO12" s="335">
        <v>317.78190000000001</v>
      </c>
      <c r="BP12" s="335">
        <v>318.27789999999999</v>
      </c>
      <c r="BQ12" s="335">
        <v>317.00529999999998</v>
      </c>
      <c r="BR12" s="335">
        <v>315.36290000000002</v>
      </c>
      <c r="BS12" s="335">
        <v>309.20890000000003</v>
      </c>
      <c r="BT12" s="335">
        <v>296.93639999999999</v>
      </c>
      <c r="BU12" s="335">
        <v>289.96019999999999</v>
      </c>
      <c r="BV12" s="335">
        <v>283.12549999999999</v>
      </c>
    </row>
    <row r="13" spans="1:74" ht="11.1" customHeight="1" x14ac:dyDescent="0.2">
      <c r="A13" s="1" t="s">
        <v>672</v>
      </c>
      <c r="B13" s="183" t="s">
        <v>629</v>
      </c>
      <c r="C13" s="242">
        <v>309.48</v>
      </c>
      <c r="D13" s="242">
        <v>321.10000000000002</v>
      </c>
      <c r="E13" s="242">
        <v>356.125</v>
      </c>
      <c r="F13" s="242">
        <v>379.95</v>
      </c>
      <c r="G13" s="242">
        <v>390.62</v>
      </c>
      <c r="H13" s="242">
        <v>368</v>
      </c>
      <c r="I13" s="242">
        <v>365.02499999999998</v>
      </c>
      <c r="J13" s="242">
        <v>363.94</v>
      </c>
      <c r="K13" s="242">
        <v>361.125</v>
      </c>
      <c r="L13" s="242">
        <v>344.8</v>
      </c>
      <c r="M13" s="242">
        <v>338.375</v>
      </c>
      <c r="N13" s="242">
        <v>326.57499999999999</v>
      </c>
      <c r="O13" s="242">
        <v>338</v>
      </c>
      <c r="P13" s="242">
        <v>357.92500000000001</v>
      </c>
      <c r="Q13" s="242">
        <v>385.17500000000001</v>
      </c>
      <c r="R13" s="242">
        <v>390.04</v>
      </c>
      <c r="S13" s="242">
        <v>373.22500000000002</v>
      </c>
      <c r="T13" s="242">
        <v>353.875</v>
      </c>
      <c r="U13" s="242">
        <v>343.92</v>
      </c>
      <c r="V13" s="242">
        <v>372.15</v>
      </c>
      <c r="W13" s="242">
        <v>384.85</v>
      </c>
      <c r="X13" s="242">
        <v>374.56</v>
      </c>
      <c r="Y13" s="242">
        <v>345.17500000000001</v>
      </c>
      <c r="Z13" s="242">
        <v>331.04</v>
      </c>
      <c r="AA13" s="242">
        <v>331.85</v>
      </c>
      <c r="AB13" s="242">
        <v>367</v>
      </c>
      <c r="AC13" s="242">
        <v>371.125</v>
      </c>
      <c r="AD13" s="242">
        <v>357.02</v>
      </c>
      <c r="AE13" s="242">
        <v>361.47500000000002</v>
      </c>
      <c r="AF13" s="242">
        <v>362.6</v>
      </c>
      <c r="AG13" s="242">
        <v>359.1</v>
      </c>
      <c r="AH13" s="242">
        <v>357.375</v>
      </c>
      <c r="AI13" s="242">
        <v>353.24</v>
      </c>
      <c r="AJ13" s="242">
        <v>334.375</v>
      </c>
      <c r="AK13" s="242">
        <v>324.27499999999998</v>
      </c>
      <c r="AL13" s="242">
        <v>327.64</v>
      </c>
      <c r="AM13" s="242">
        <v>331.25</v>
      </c>
      <c r="AN13" s="242">
        <v>335.625</v>
      </c>
      <c r="AO13" s="242">
        <v>353.32</v>
      </c>
      <c r="AP13" s="242">
        <v>366.07499999999999</v>
      </c>
      <c r="AQ13" s="242">
        <v>367.27499999999998</v>
      </c>
      <c r="AR13" s="242">
        <v>369.16</v>
      </c>
      <c r="AS13" s="242">
        <v>361.125</v>
      </c>
      <c r="AT13" s="242">
        <v>348.65</v>
      </c>
      <c r="AU13" s="242">
        <v>340.62</v>
      </c>
      <c r="AV13" s="242">
        <v>317.05</v>
      </c>
      <c r="AW13" s="242">
        <v>291.22500000000002</v>
      </c>
      <c r="AX13" s="242">
        <v>254.26</v>
      </c>
      <c r="AY13" s="242">
        <v>211.57499999999999</v>
      </c>
      <c r="AZ13" s="242">
        <v>221.625</v>
      </c>
      <c r="BA13" s="335">
        <v>243.78970000000001</v>
      </c>
      <c r="BB13" s="335">
        <v>244.05099999999999</v>
      </c>
      <c r="BC13" s="335">
        <v>245.65539999999999</v>
      </c>
      <c r="BD13" s="335">
        <v>242.38829999999999</v>
      </c>
      <c r="BE13" s="335">
        <v>240.1833</v>
      </c>
      <c r="BF13" s="335">
        <v>242.84780000000001</v>
      </c>
      <c r="BG13" s="335">
        <v>244.99379999999999</v>
      </c>
      <c r="BH13" s="335">
        <v>241.83349999999999</v>
      </c>
      <c r="BI13" s="335">
        <v>241.3886</v>
      </c>
      <c r="BJ13" s="335">
        <v>242.31379999999999</v>
      </c>
      <c r="BK13" s="335">
        <v>245.8826</v>
      </c>
      <c r="BL13" s="335">
        <v>254.52119999999999</v>
      </c>
      <c r="BM13" s="335">
        <v>271.95069999999998</v>
      </c>
      <c r="BN13" s="335">
        <v>281.59089999999998</v>
      </c>
      <c r="BO13" s="335">
        <v>288.34879999999998</v>
      </c>
      <c r="BP13" s="335">
        <v>289.9744</v>
      </c>
      <c r="BQ13" s="335">
        <v>287.71280000000002</v>
      </c>
      <c r="BR13" s="335">
        <v>286.1037</v>
      </c>
      <c r="BS13" s="335">
        <v>278.44009999999997</v>
      </c>
      <c r="BT13" s="335">
        <v>267.61810000000003</v>
      </c>
      <c r="BU13" s="335">
        <v>260.9889</v>
      </c>
      <c r="BV13" s="335">
        <v>255.60390000000001</v>
      </c>
    </row>
    <row r="14" spans="1:74" ht="11.1" customHeight="1" x14ac:dyDescent="0.2">
      <c r="A14" s="1" t="s">
        <v>695</v>
      </c>
      <c r="B14" s="10" t="s">
        <v>18</v>
      </c>
      <c r="C14" s="242">
        <v>314.83999999999997</v>
      </c>
      <c r="D14" s="242">
        <v>326.39999999999998</v>
      </c>
      <c r="E14" s="242">
        <v>361.5</v>
      </c>
      <c r="F14" s="242">
        <v>385.2</v>
      </c>
      <c r="G14" s="242">
        <v>395.96</v>
      </c>
      <c r="H14" s="242">
        <v>373.47500000000002</v>
      </c>
      <c r="I14" s="242">
        <v>370.47500000000002</v>
      </c>
      <c r="J14" s="242">
        <v>369.56</v>
      </c>
      <c r="K14" s="242">
        <v>366.67500000000001</v>
      </c>
      <c r="L14" s="242">
        <v>350.64</v>
      </c>
      <c r="M14" s="242">
        <v>344.3</v>
      </c>
      <c r="N14" s="242">
        <v>332.57499999999999</v>
      </c>
      <c r="O14" s="242">
        <v>344</v>
      </c>
      <c r="P14" s="242">
        <v>363.95</v>
      </c>
      <c r="Q14" s="242">
        <v>390.72500000000002</v>
      </c>
      <c r="R14" s="242">
        <v>395.82</v>
      </c>
      <c r="S14" s="242">
        <v>379.1</v>
      </c>
      <c r="T14" s="242">
        <v>359.57499999999999</v>
      </c>
      <c r="U14" s="242">
        <v>349.82</v>
      </c>
      <c r="V14" s="242">
        <v>378.02499999999998</v>
      </c>
      <c r="W14" s="242">
        <v>390.95</v>
      </c>
      <c r="X14" s="242">
        <v>381.2</v>
      </c>
      <c r="Y14" s="242">
        <v>352.07499999999999</v>
      </c>
      <c r="Z14" s="242">
        <v>338.06</v>
      </c>
      <c r="AA14" s="242">
        <v>339.07499999999999</v>
      </c>
      <c r="AB14" s="242">
        <v>373.6</v>
      </c>
      <c r="AC14" s="242">
        <v>377.875</v>
      </c>
      <c r="AD14" s="242">
        <v>363.82</v>
      </c>
      <c r="AE14" s="242">
        <v>367.5</v>
      </c>
      <c r="AF14" s="242">
        <v>368.85</v>
      </c>
      <c r="AG14" s="242">
        <v>366.06</v>
      </c>
      <c r="AH14" s="242">
        <v>364.47500000000002</v>
      </c>
      <c r="AI14" s="242">
        <v>360.42</v>
      </c>
      <c r="AJ14" s="242">
        <v>341.95</v>
      </c>
      <c r="AK14" s="242">
        <v>332.17500000000001</v>
      </c>
      <c r="AL14" s="242">
        <v>335.68</v>
      </c>
      <c r="AM14" s="242">
        <v>339.2</v>
      </c>
      <c r="AN14" s="242">
        <v>343.42500000000001</v>
      </c>
      <c r="AO14" s="242">
        <v>360.58</v>
      </c>
      <c r="AP14" s="242">
        <v>373.52499999999998</v>
      </c>
      <c r="AQ14" s="242">
        <v>375</v>
      </c>
      <c r="AR14" s="242">
        <v>376.6</v>
      </c>
      <c r="AS14" s="242">
        <v>368.82499999999999</v>
      </c>
      <c r="AT14" s="242">
        <v>356.45</v>
      </c>
      <c r="AU14" s="242">
        <v>348.42</v>
      </c>
      <c r="AV14" s="242">
        <v>325.45</v>
      </c>
      <c r="AW14" s="242">
        <v>299.67500000000001</v>
      </c>
      <c r="AX14" s="242">
        <v>263.24</v>
      </c>
      <c r="AY14" s="242">
        <v>220.75</v>
      </c>
      <c r="AZ14" s="242">
        <v>230.07499999999999</v>
      </c>
      <c r="BA14" s="335">
        <v>251.96549999999999</v>
      </c>
      <c r="BB14" s="335">
        <v>252.21170000000001</v>
      </c>
      <c r="BC14" s="335">
        <v>253.91640000000001</v>
      </c>
      <c r="BD14" s="335">
        <v>250.5299</v>
      </c>
      <c r="BE14" s="335">
        <v>248.52</v>
      </c>
      <c r="BF14" s="335">
        <v>251.19630000000001</v>
      </c>
      <c r="BG14" s="335">
        <v>253.36920000000001</v>
      </c>
      <c r="BH14" s="335">
        <v>250.32589999999999</v>
      </c>
      <c r="BI14" s="335">
        <v>249.99109999999999</v>
      </c>
      <c r="BJ14" s="335">
        <v>250.98150000000001</v>
      </c>
      <c r="BK14" s="335">
        <v>254.4365</v>
      </c>
      <c r="BL14" s="335">
        <v>263.1028</v>
      </c>
      <c r="BM14" s="335">
        <v>280.32170000000002</v>
      </c>
      <c r="BN14" s="335">
        <v>289.97500000000002</v>
      </c>
      <c r="BO14" s="335">
        <v>296.84480000000002</v>
      </c>
      <c r="BP14" s="335">
        <v>298.35320000000002</v>
      </c>
      <c r="BQ14" s="335">
        <v>296.28809999999999</v>
      </c>
      <c r="BR14" s="335">
        <v>294.69540000000001</v>
      </c>
      <c r="BS14" s="335">
        <v>287.07060000000001</v>
      </c>
      <c r="BT14" s="335">
        <v>276.37950000000001</v>
      </c>
      <c r="BU14" s="335">
        <v>269.87439999999998</v>
      </c>
      <c r="BV14" s="335">
        <v>264.56849999999997</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401"/>
      <c r="BB16" s="401"/>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402"/>
      <c r="BB17" s="402"/>
      <c r="BC17" s="402"/>
      <c r="BD17" s="402"/>
      <c r="BE17" s="402"/>
      <c r="BF17" s="402"/>
      <c r="BG17" s="402"/>
      <c r="BH17" s="402"/>
      <c r="BI17" s="402"/>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64.462999999999994</v>
      </c>
      <c r="AN18" s="68">
        <v>59.304000000000002</v>
      </c>
      <c r="AO18" s="68">
        <v>57.673000000000002</v>
      </c>
      <c r="AP18" s="68">
        <v>54.945</v>
      </c>
      <c r="AQ18" s="68">
        <v>62.576999999999998</v>
      </c>
      <c r="AR18" s="68">
        <v>63.113</v>
      </c>
      <c r="AS18" s="68">
        <v>59.847999999999999</v>
      </c>
      <c r="AT18" s="68">
        <v>57.780999999999999</v>
      </c>
      <c r="AU18" s="68">
        <v>55.643999999999998</v>
      </c>
      <c r="AV18" s="68">
        <v>50.652999999999999</v>
      </c>
      <c r="AW18" s="68">
        <v>53.509</v>
      </c>
      <c r="AX18" s="68">
        <v>61.08</v>
      </c>
      <c r="AY18" s="68">
        <v>68.782714286000001</v>
      </c>
      <c r="AZ18" s="68">
        <v>67.488805995999996</v>
      </c>
      <c r="BA18" s="331">
        <v>63.001669999999997</v>
      </c>
      <c r="BB18" s="331">
        <v>62.303429999999999</v>
      </c>
      <c r="BC18" s="331">
        <v>63.942430000000002</v>
      </c>
      <c r="BD18" s="331">
        <v>62.868200000000002</v>
      </c>
      <c r="BE18" s="331">
        <v>61.189059999999998</v>
      </c>
      <c r="BF18" s="331">
        <v>59.324330000000003</v>
      </c>
      <c r="BG18" s="331">
        <v>56.160350000000001</v>
      </c>
      <c r="BH18" s="331">
        <v>52.629339999999999</v>
      </c>
      <c r="BI18" s="331">
        <v>54.899090000000001</v>
      </c>
      <c r="BJ18" s="331">
        <v>59.316380000000002</v>
      </c>
      <c r="BK18" s="331">
        <v>62.828620000000001</v>
      </c>
      <c r="BL18" s="331">
        <v>63.72195</v>
      </c>
      <c r="BM18" s="331">
        <v>60.597329999999999</v>
      </c>
      <c r="BN18" s="331">
        <v>60.118139999999997</v>
      </c>
      <c r="BO18" s="331">
        <v>62.7607</v>
      </c>
      <c r="BP18" s="331">
        <v>62.092469999999999</v>
      </c>
      <c r="BQ18" s="331">
        <v>61.46622</v>
      </c>
      <c r="BR18" s="331">
        <v>60.658149999999999</v>
      </c>
      <c r="BS18" s="331">
        <v>57.878390000000003</v>
      </c>
      <c r="BT18" s="331">
        <v>54.162140000000001</v>
      </c>
      <c r="BU18" s="331">
        <v>55.897959999999998</v>
      </c>
      <c r="BV18" s="331">
        <v>60.113010000000003</v>
      </c>
    </row>
    <row r="19" spans="1:74" ht="11.1" customHeight="1" x14ac:dyDescent="0.2">
      <c r="A19" s="1" t="s">
        <v>658</v>
      </c>
      <c r="B19" s="183" t="s">
        <v>588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52.838999999999999</v>
      </c>
      <c r="AN19" s="68">
        <v>53.234999999999999</v>
      </c>
      <c r="AO19" s="68">
        <v>49.012</v>
      </c>
      <c r="AP19" s="68">
        <v>50.48</v>
      </c>
      <c r="AQ19" s="68">
        <v>46.88</v>
      </c>
      <c r="AR19" s="68">
        <v>49.718000000000004</v>
      </c>
      <c r="AS19" s="68">
        <v>48.253</v>
      </c>
      <c r="AT19" s="68">
        <v>46.715000000000003</v>
      </c>
      <c r="AU19" s="68">
        <v>47.161000000000001</v>
      </c>
      <c r="AV19" s="68">
        <v>44.024999999999999</v>
      </c>
      <c r="AW19" s="68">
        <v>45.363</v>
      </c>
      <c r="AX19" s="68">
        <v>52.417000000000002</v>
      </c>
      <c r="AY19" s="68">
        <v>53.415285713999999</v>
      </c>
      <c r="AZ19" s="68">
        <v>54.307883766000003</v>
      </c>
      <c r="BA19" s="331">
        <v>51.315300000000001</v>
      </c>
      <c r="BB19" s="331">
        <v>49.26144</v>
      </c>
      <c r="BC19" s="331">
        <v>47.649619999999999</v>
      </c>
      <c r="BD19" s="331">
        <v>48.650219999999997</v>
      </c>
      <c r="BE19" s="331">
        <v>48.836179999999999</v>
      </c>
      <c r="BF19" s="331">
        <v>47.62191</v>
      </c>
      <c r="BG19" s="331">
        <v>49.159759999999999</v>
      </c>
      <c r="BH19" s="331">
        <v>46.774520000000003</v>
      </c>
      <c r="BI19" s="331">
        <v>47.770899999999997</v>
      </c>
      <c r="BJ19" s="331">
        <v>50.49091</v>
      </c>
      <c r="BK19" s="331">
        <v>54.092019999999998</v>
      </c>
      <c r="BL19" s="331">
        <v>54.007559999999998</v>
      </c>
      <c r="BM19" s="331">
        <v>50.837910000000001</v>
      </c>
      <c r="BN19" s="331">
        <v>48.751820000000002</v>
      </c>
      <c r="BO19" s="331">
        <v>47.160739999999997</v>
      </c>
      <c r="BP19" s="331">
        <v>48.251840000000001</v>
      </c>
      <c r="BQ19" s="331">
        <v>48.476669999999999</v>
      </c>
      <c r="BR19" s="331">
        <v>47.412320000000001</v>
      </c>
      <c r="BS19" s="331">
        <v>49.091970000000003</v>
      </c>
      <c r="BT19" s="331">
        <v>46.660490000000003</v>
      </c>
      <c r="BU19" s="331">
        <v>47.612879999999997</v>
      </c>
      <c r="BV19" s="331">
        <v>49.851930000000003</v>
      </c>
    </row>
    <row r="20" spans="1:74" ht="11.1" customHeight="1" x14ac:dyDescent="0.2">
      <c r="A20" s="1" t="s">
        <v>659</v>
      </c>
      <c r="B20" s="183" t="s">
        <v>589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77.337000000000003</v>
      </c>
      <c r="AN20" s="68">
        <v>77.518000000000001</v>
      </c>
      <c r="AO20" s="68">
        <v>77.748000000000005</v>
      </c>
      <c r="AP20" s="68">
        <v>75.765000000000001</v>
      </c>
      <c r="AQ20" s="68">
        <v>73.873999999999995</v>
      </c>
      <c r="AR20" s="68">
        <v>72.843000000000004</v>
      </c>
      <c r="AS20" s="68">
        <v>75.176000000000002</v>
      </c>
      <c r="AT20" s="68">
        <v>74.093999999999994</v>
      </c>
      <c r="AU20" s="68">
        <v>74.947999999999993</v>
      </c>
      <c r="AV20" s="68">
        <v>75.021000000000001</v>
      </c>
      <c r="AW20" s="68">
        <v>82.438999999999993</v>
      </c>
      <c r="AX20" s="68">
        <v>83.457999999999998</v>
      </c>
      <c r="AY20" s="68">
        <v>78.630142856999996</v>
      </c>
      <c r="AZ20" s="68">
        <v>78.988686623000007</v>
      </c>
      <c r="BA20" s="331">
        <v>78.562880000000007</v>
      </c>
      <c r="BB20" s="331">
        <v>76.391229999999993</v>
      </c>
      <c r="BC20" s="331">
        <v>75.68329</v>
      </c>
      <c r="BD20" s="331">
        <v>75.608729999999994</v>
      </c>
      <c r="BE20" s="331">
        <v>76.947940000000003</v>
      </c>
      <c r="BF20" s="331">
        <v>75.553929999999994</v>
      </c>
      <c r="BG20" s="331">
        <v>77.194119999999998</v>
      </c>
      <c r="BH20" s="331">
        <v>76.788749999999993</v>
      </c>
      <c r="BI20" s="331">
        <v>79.686170000000004</v>
      </c>
      <c r="BJ20" s="331">
        <v>81.068709999999996</v>
      </c>
      <c r="BK20" s="331">
        <v>82.711609999999993</v>
      </c>
      <c r="BL20" s="331">
        <v>79.923079999999999</v>
      </c>
      <c r="BM20" s="331">
        <v>79.375200000000007</v>
      </c>
      <c r="BN20" s="331">
        <v>77.798490000000001</v>
      </c>
      <c r="BO20" s="331">
        <v>77.369190000000003</v>
      </c>
      <c r="BP20" s="331">
        <v>77.219740000000002</v>
      </c>
      <c r="BQ20" s="331">
        <v>78.115570000000005</v>
      </c>
      <c r="BR20" s="331">
        <v>76.549340000000001</v>
      </c>
      <c r="BS20" s="331">
        <v>78.145129999999995</v>
      </c>
      <c r="BT20" s="331">
        <v>77.696489999999997</v>
      </c>
      <c r="BU20" s="331">
        <v>80.688959999999994</v>
      </c>
      <c r="BV20" s="331">
        <v>82.089010000000002</v>
      </c>
    </row>
    <row r="21" spans="1:74" ht="11.1" customHeight="1" x14ac:dyDescent="0.2">
      <c r="A21" s="1" t="s">
        <v>660</v>
      </c>
      <c r="B21" s="183" t="s">
        <v>590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6.4880000000000004</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7.7385714286000002</v>
      </c>
      <c r="AZ21" s="68">
        <v>8.0371963609999995</v>
      </c>
      <c r="BA21" s="331">
        <v>7.2227329999999998</v>
      </c>
      <c r="BB21" s="331">
        <v>6.6550060000000002</v>
      </c>
      <c r="BC21" s="331">
        <v>6.5474110000000003</v>
      </c>
      <c r="BD21" s="331">
        <v>6.6498059999999999</v>
      </c>
      <c r="BE21" s="331">
        <v>6.6228850000000001</v>
      </c>
      <c r="BF21" s="331">
        <v>6.6023170000000002</v>
      </c>
      <c r="BG21" s="331">
        <v>6.8589989999999998</v>
      </c>
      <c r="BH21" s="331">
        <v>6.8676399999999997</v>
      </c>
      <c r="BI21" s="331">
        <v>7.5641160000000003</v>
      </c>
      <c r="BJ21" s="331">
        <v>7.6770589999999999</v>
      </c>
      <c r="BK21" s="331">
        <v>7.6069560000000003</v>
      </c>
      <c r="BL21" s="331">
        <v>7.3359030000000001</v>
      </c>
      <c r="BM21" s="331">
        <v>7.183141</v>
      </c>
      <c r="BN21" s="331">
        <v>6.9074949999999999</v>
      </c>
      <c r="BO21" s="331">
        <v>6.8105380000000002</v>
      </c>
      <c r="BP21" s="331">
        <v>6.8299919999999998</v>
      </c>
      <c r="BQ21" s="331">
        <v>6.6551200000000001</v>
      </c>
      <c r="BR21" s="331">
        <v>6.6292580000000001</v>
      </c>
      <c r="BS21" s="331">
        <v>6.8983720000000002</v>
      </c>
      <c r="BT21" s="331">
        <v>6.9857820000000004</v>
      </c>
      <c r="BU21" s="331">
        <v>7.6656240000000002</v>
      </c>
      <c r="BV21" s="331">
        <v>7.7449960000000004</v>
      </c>
    </row>
    <row r="22" spans="1:74" ht="11.1" customHeight="1" x14ac:dyDescent="0.2">
      <c r="A22" s="1" t="s">
        <v>661</v>
      </c>
      <c r="B22" s="183" t="s">
        <v>591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33.917000000000002</v>
      </c>
      <c r="AN22" s="68">
        <v>31.891999999999999</v>
      </c>
      <c r="AO22" s="68">
        <v>29.977</v>
      </c>
      <c r="AP22" s="68">
        <v>28.454999999999998</v>
      </c>
      <c r="AQ22" s="68">
        <v>27.669</v>
      </c>
      <c r="AR22" s="68">
        <v>27.06</v>
      </c>
      <c r="AS22" s="68">
        <v>27.216000000000001</v>
      </c>
      <c r="AT22" s="68">
        <v>26.361999999999998</v>
      </c>
      <c r="AU22" s="68">
        <v>27.327999999999999</v>
      </c>
      <c r="AV22" s="68">
        <v>26.96</v>
      </c>
      <c r="AW22" s="68">
        <v>29.937000000000001</v>
      </c>
      <c r="AX22" s="68">
        <v>33.619</v>
      </c>
      <c r="AY22" s="68">
        <v>32.667857142999999</v>
      </c>
      <c r="AZ22" s="68">
        <v>31.007603775</v>
      </c>
      <c r="BA22" s="331">
        <v>29.34412</v>
      </c>
      <c r="BB22" s="331">
        <v>28.061620000000001</v>
      </c>
      <c r="BC22" s="331">
        <v>27.18854</v>
      </c>
      <c r="BD22" s="331">
        <v>27.864049999999999</v>
      </c>
      <c r="BE22" s="331">
        <v>28.040289999999999</v>
      </c>
      <c r="BF22" s="331">
        <v>27.86298</v>
      </c>
      <c r="BG22" s="331">
        <v>28.235489999999999</v>
      </c>
      <c r="BH22" s="331">
        <v>27.930029999999999</v>
      </c>
      <c r="BI22" s="331">
        <v>29.787379999999999</v>
      </c>
      <c r="BJ22" s="331">
        <v>31.8018</v>
      </c>
      <c r="BK22" s="331">
        <v>33.742379999999997</v>
      </c>
      <c r="BL22" s="331">
        <v>32.413739999999997</v>
      </c>
      <c r="BM22" s="331">
        <v>30.34714</v>
      </c>
      <c r="BN22" s="331">
        <v>28.873239999999999</v>
      </c>
      <c r="BO22" s="331">
        <v>27.552309999999999</v>
      </c>
      <c r="BP22" s="331">
        <v>27.905439999999999</v>
      </c>
      <c r="BQ22" s="331">
        <v>27.893470000000001</v>
      </c>
      <c r="BR22" s="331">
        <v>27.549800000000001</v>
      </c>
      <c r="BS22" s="331">
        <v>28.006060000000002</v>
      </c>
      <c r="BT22" s="331">
        <v>27.71313</v>
      </c>
      <c r="BU22" s="331">
        <v>29.62133</v>
      </c>
      <c r="BV22" s="331">
        <v>31.7089</v>
      </c>
    </row>
    <row r="23" spans="1:74" ht="11.1" customHeight="1" x14ac:dyDescent="0.2">
      <c r="A23" s="1" t="s">
        <v>662</v>
      </c>
      <c r="B23" s="183" t="s">
        <v>126</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235.703</v>
      </c>
      <c r="AN23" s="68">
        <v>228.20500000000001</v>
      </c>
      <c r="AO23" s="68">
        <v>220.898</v>
      </c>
      <c r="AP23" s="68">
        <v>215.929</v>
      </c>
      <c r="AQ23" s="68">
        <v>217.66399999999999</v>
      </c>
      <c r="AR23" s="68">
        <v>218.83</v>
      </c>
      <c r="AS23" s="68">
        <v>217.03200000000001</v>
      </c>
      <c r="AT23" s="68">
        <v>211.84299999999999</v>
      </c>
      <c r="AU23" s="68">
        <v>212.49100000000001</v>
      </c>
      <c r="AV23" s="68">
        <v>203.179</v>
      </c>
      <c r="AW23" s="68">
        <v>219.10599999999999</v>
      </c>
      <c r="AX23" s="68">
        <v>238.476</v>
      </c>
      <c r="AY23" s="68">
        <v>241.23457142999999</v>
      </c>
      <c r="AZ23" s="68">
        <v>239.83017652000001</v>
      </c>
      <c r="BA23" s="331">
        <v>229.44669999999999</v>
      </c>
      <c r="BB23" s="331">
        <v>222.67269999999999</v>
      </c>
      <c r="BC23" s="331">
        <v>221.01130000000001</v>
      </c>
      <c r="BD23" s="331">
        <v>221.64099999999999</v>
      </c>
      <c r="BE23" s="331">
        <v>221.63640000000001</v>
      </c>
      <c r="BF23" s="331">
        <v>216.96549999999999</v>
      </c>
      <c r="BG23" s="331">
        <v>217.6087</v>
      </c>
      <c r="BH23" s="331">
        <v>210.99029999999999</v>
      </c>
      <c r="BI23" s="331">
        <v>219.70769999999999</v>
      </c>
      <c r="BJ23" s="331">
        <v>230.35489999999999</v>
      </c>
      <c r="BK23" s="331">
        <v>240.98159999999999</v>
      </c>
      <c r="BL23" s="331">
        <v>237.40219999999999</v>
      </c>
      <c r="BM23" s="331">
        <v>228.3407</v>
      </c>
      <c r="BN23" s="331">
        <v>222.44919999999999</v>
      </c>
      <c r="BO23" s="331">
        <v>221.65350000000001</v>
      </c>
      <c r="BP23" s="331">
        <v>222.29949999999999</v>
      </c>
      <c r="BQ23" s="331">
        <v>222.607</v>
      </c>
      <c r="BR23" s="331">
        <v>218.7989</v>
      </c>
      <c r="BS23" s="331">
        <v>220.01990000000001</v>
      </c>
      <c r="BT23" s="331">
        <v>213.21799999999999</v>
      </c>
      <c r="BU23" s="331">
        <v>221.48679999999999</v>
      </c>
      <c r="BV23" s="331">
        <v>231.5078</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402"/>
      <c r="BB24" s="402"/>
      <c r="BC24" s="402"/>
      <c r="BD24" s="402"/>
      <c r="BE24" s="402"/>
      <c r="BF24" s="402"/>
      <c r="BG24" s="402"/>
      <c r="BH24" s="402"/>
      <c r="BI24" s="402"/>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39.79</v>
      </c>
      <c r="AN25" s="68">
        <v>37.686999999999998</v>
      </c>
      <c r="AO25" s="68">
        <v>34.274000000000001</v>
      </c>
      <c r="AP25" s="68">
        <v>30.71</v>
      </c>
      <c r="AQ25" s="68">
        <v>31.056999999999999</v>
      </c>
      <c r="AR25" s="68">
        <v>28.853999999999999</v>
      </c>
      <c r="AS25" s="68">
        <v>28.32</v>
      </c>
      <c r="AT25" s="68">
        <v>27.513999999999999</v>
      </c>
      <c r="AU25" s="68">
        <v>28.773</v>
      </c>
      <c r="AV25" s="68">
        <v>27.431999999999999</v>
      </c>
      <c r="AW25" s="68">
        <v>29.532</v>
      </c>
      <c r="AX25" s="68">
        <v>30.614999999999998</v>
      </c>
      <c r="AY25" s="68">
        <v>29.713714285999998</v>
      </c>
      <c r="AZ25" s="68">
        <v>31.326100530000001</v>
      </c>
      <c r="BA25" s="331">
        <v>30.013359999999999</v>
      </c>
      <c r="BB25" s="331">
        <v>27.6861</v>
      </c>
      <c r="BC25" s="331">
        <v>28.712039999999998</v>
      </c>
      <c r="BD25" s="331">
        <v>27.823340000000002</v>
      </c>
      <c r="BE25" s="331">
        <v>27.58961</v>
      </c>
      <c r="BF25" s="331">
        <v>26.72756</v>
      </c>
      <c r="BG25" s="331">
        <v>27.012090000000001</v>
      </c>
      <c r="BH25" s="331">
        <v>25.520910000000001</v>
      </c>
      <c r="BI25" s="331">
        <v>27.64123</v>
      </c>
      <c r="BJ25" s="331">
        <v>28.817689999999999</v>
      </c>
      <c r="BK25" s="331">
        <v>33.58672</v>
      </c>
      <c r="BL25" s="331">
        <v>31.696370000000002</v>
      </c>
      <c r="BM25" s="331">
        <v>27.42041</v>
      </c>
      <c r="BN25" s="331">
        <v>24.528410000000001</v>
      </c>
      <c r="BO25" s="331">
        <v>25.647079999999999</v>
      </c>
      <c r="BP25" s="331">
        <v>27.18365</v>
      </c>
      <c r="BQ25" s="331">
        <v>26.826820000000001</v>
      </c>
      <c r="BR25" s="331">
        <v>26.221129999999999</v>
      </c>
      <c r="BS25" s="331">
        <v>26.293569999999999</v>
      </c>
      <c r="BT25" s="331">
        <v>24.458200000000001</v>
      </c>
      <c r="BU25" s="331">
        <v>26.682310000000001</v>
      </c>
      <c r="BV25" s="331">
        <v>27.8033</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403"/>
      <c r="BB26" s="403"/>
      <c r="BC26" s="403"/>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195.91300000000001</v>
      </c>
      <c r="AN27" s="69">
        <v>190.518</v>
      </c>
      <c r="AO27" s="69">
        <v>186.624</v>
      </c>
      <c r="AP27" s="69">
        <v>185.21899999999999</v>
      </c>
      <c r="AQ27" s="69">
        <v>186.607</v>
      </c>
      <c r="AR27" s="69">
        <v>189.976</v>
      </c>
      <c r="AS27" s="69">
        <v>188.71199999999999</v>
      </c>
      <c r="AT27" s="69">
        <v>184.32900000000001</v>
      </c>
      <c r="AU27" s="69">
        <v>183.71799999999999</v>
      </c>
      <c r="AV27" s="69">
        <v>175.74700000000001</v>
      </c>
      <c r="AW27" s="69">
        <v>189.57400000000001</v>
      </c>
      <c r="AX27" s="69">
        <v>207.86099999999999</v>
      </c>
      <c r="AY27" s="69">
        <v>211.52114286</v>
      </c>
      <c r="AZ27" s="69">
        <v>208.50507235000001</v>
      </c>
      <c r="BA27" s="352">
        <v>199.4333</v>
      </c>
      <c r="BB27" s="352">
        <v>194.98660000000001</v>
      </c>
      <c r="BC27" s="352">
        <v>192.29929999999999</v>
      </c>
      <c r="BD27" s="352">
        <v>193.8177</v>
      </c>
      <c r="BE27" s="352">
        <v>194.04669999999999</v>
      </c>
      <c r="BF27" s="352">
        <v>190.2379</v>
      </c>
      <c r="BG27" s="352">
        <v>190.5966</v>
      </c>
      <c r="BH27" s="352">
        <v>185.46940000000001</v>
      </c>
      <c r="BI27" s="352">
        <v>192.06639999999999</v>
      </c>
      <c r="BJ27" s="352">
        <v>201.53720000000001</v>
      </c>
      <c r="BK27" s="352">
        <v>207.39490000000001</v>
      </c>
      <c r="BL27" s="352">
        <v>205.70590000000001</v>
      </c>
      <c r="BM27" s="352">
        <v>200.9203</v>
      </c>
      <c r="BN27" s="352">
        <v>197.92080000000001</v>
      </c>
      <c r="BO27" s="352">
        <v>196.00640000000001</v>
      </c>
      <c r="BP27" s="352">
        <v>195.11580000000001</v>
      </c>
      <c r="BQ27" s="352">
        <v>195.78020000000001</v>
      </c>
      <c r="BR27" s="352">
        <v>192.57769999999999</v>
      </c>
      <c r="BS27" s="352">
        <v>193.72640000000001</v>
      </c>
      <c r="BT27" s="352">
        <v>188.75980000000001</v>
      </c>
      <c r="BU27" s="352">
        <v>194.80439999999999</v>
      </c>
      <c r="BV27" s="352">
        <v>203.7045</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
      <c r="A29" s="1"/>
      <c r="B29" s="678" t="s">
        <v>1079</v>
      </c>
      <c r="C29" s="675"/>
      <c r="D29" s="675"/>
      <c r="E29" s="675"/>
      <c r="F29" s="675"/>
      <c r="G29" s="675"/>
      <c r="H29" s="675"/>
      <c r="I29" s="675"/>
      <c r="J29" s="675"/>
      <c r="K29" s="675"/>
      <c r="L29" s="675"/>
      <c r="M29" s="675"/>
      <c r="N29" s="675"/>
      <c r="O29" s="675"/>
      <c r="P29" s="675"/>
      <c r="Q29" s="675"/>
      <c r="AY29" s="534"/>
      <c r="AZ29" s="534"/>
      <c r="BA29" s="534"/>
      <c r="BB29" s="534"/>
      <c r="BC29" s="534"/>
      <c r="BD29" s="534"/>
      <c r="BE29" s="534"/>
      <c r="BF29" s="534"/>
      <c r="BG29" s="534"/>
      <c r="BH29" s="534"/>
      <c r="BI29" s="534"/>
      <c r="BJ29" s="534"/>
    </row>
    <row r="30" spans="1:74" s="282" customFormat="1" ht="12" customHeight="1" x14ac:dyDescent="0.2">
      <c r="A30" s="1"/>
      <c r="B30" s="680" t="s">
        <v>143</v>
      </c>
      <c r="C30" s="675"/>
      <c r="D30" s="675"/>
      <c r="E30" s="675"/>
      <c r="F30" s="675"/>
      <c r="G30" s="675"/>
      <c r="H30" s="675"/>
      <c r="I30" s="675"/>
      <c r="J30" s="675"/>
      <c r="K30" s="675"/>
      <c r="L30" s="675"/>
      <c r="M30" s="675"/>
      <c r="N30" s="675"/>
      <c r="O30" s="675"/>
      <c r="P30" s="675"/>
      <c r="Q30" s="675"/>
      <c r="AY30" s="534"/>
      <c r="AZ30" s="534"/>
      <c r="BA30" s="534"/>
      <c r="BB30" s="534"/>
      <c r="BC30" s="534"/>
      <c r="BD30" s="534"/>
      <c r="BE30" s="534"/>
      <c r="BF30" s="534"/>
      <c r="BG30" s="534"/>
      <c r="BH30" s="534"/>
      <c r="BI30" s="534"/>
      <c r="BJ30" s="534"/>
    </row>
    <row r="31" spans="1:74" s="448" customFormat="1" ht="12" customHeight="1" x14ac:dyDescent="0.2">
      <c r="A31" s="447"/>
      <c r="B31" s="664" t="s">
        <v>1106</v>
      </c>
      <c r="C31" s="665"/>
      <c r="D31" s="665"/>
      <c r="E31" s="665"/>
      <c r="F31" s="665"/>
      <c r="G31" s="665"/>
      <c r="H31" s="665"/>
      <c r="I31" s="665"/>
      <c r="J31" s="665"/>
      <c r="K31" s="665"/>
      <c r="L31" s="665"/>
      <c r="M31" s="665"/>
      <c r="N31" s="665"/>
      <c r="O31" s="665"/>
      <c r="P31" s="665"/>
      <c r="Q31" s="661"/>
      <c r="AY31" s="535"/>
      <c r="AZ31" s="535"/>
      <c r="BA31" s="535"/>
      <c r="BB31" s="535"/>
      <c r="BC31" s="535"/>
      <c r="BD31" s="535"/>
      <c r="BE31" s="535"/>
      <c r="BF31" s="535"/>
      <c r="BG31" s="535"/>
      <c r="BH31" s="535"/>
      <c r="BI31" s="535"/>
      <c r="BJ31" s="535"/>
    </row>
    <row r="32" spans="1:74" s="448" customFormat="1" ht="12" customHeight="1" x14ac:dyDescent="0.2">
      <c r="A32" s="447"/>
      <c r="B32" s="659" t="s">
        <v>1127</v>
      </c>
      <c r="C32" s="661"/>
      <c r="D32" s="661"/>
      <c r="E32" s="661"/>
      <c r="F32" s="661"/>
      <c r="G32" s="661"/>
      <c r="H32" s="661"/>
      <c r="I32" s="661"/>
      <c r="J32" s="661"/>
      <c r="K32" s="661"/>
      <c r="L32" s="661"/>
      <c r="M32" s="661"/>
      <c r="N32" s="661"/>
      <c r="O32" s="661"/>
      <c r="P32" s="661"/>
      <c r="Q32" s="661"/>
      <c r="AY32" s="535"/>
      <c r="AZ32" s="535"/>
      <c r="BA32" s="535"/>
      <c r="BB32" s="535"/>
      <c r="BC32" s="535"/>
      <c r="BD32" s="535"/>
      <c r="BE32" s="535"/>
      <c r="BF32" s="535"/>
      <c r="BG32" s="535"/>
      <c r="BH32" s="535"/>
      <c r="BI32" s="535"/>
      <c r="BJ32" s="535"/>
    </row>
    <row r="33" spans="1:74" s="448" customFormat="1" ht="12" customHeight="1" x14ac:dyDescent="0.2">
      <c r="A33" s="447"/>
      <c r="B33" s="701" t="s">
        <v>1128</v>
      </c>
      <c r="C33" s="661"/>
      <c r="D33" s="661"/>
      <c r="E33" s="661"/>
      <c r="F33" s="661"/>
      <c r="G33" s="661"/>
      <c r="H33" s="661"/>
      <c r="I33" s="661"/>
      <c r="J33" s="661"/>
      <c r="K33" s="661"/>
      <c r="L33" s="661"/>
      <c r="M33" s="661"/>
      <c r="N33" s="661"/>
      <c r="O33" s="661"/>
      <c r="P33" s="661"/>
      <c r="Q33" s="661"/>
      <c r="AY33" s="535"/>
      <c r="AZ33" s="535"/>
      <c r="BA33" s="535"/>
      <c r="BB33" s="535"/>
      <c r="BC33" s="535"/>
      <c r="BD33" s="535"/>
      <c r="BE33" s="535"/>
      <c r="BF33" s="535"/>
      <c r="BG33" s="535"/>
      <c r="BH33" s="535"/>
      <c r="BI33" s="535"/>
      <c r="BJ33" s="535"/>
    </row>
    <row r="34" spans="1:74" s="448" customFormat="1" ht="12" customHeight="1" x14ac:dyDescent="0.2">
      <c r="A34" s="447"/>
      <c r="B34" s="664" t="s">
        <v>1132</v>
      </c>
      <c r="C34" s="665"/>
      <c r="D34" s="665"/>
      <c r="E34" s="665"/>
      <c r="F34" s="665"/>
      <c r="G34" s="665"/>
      <c r="H34" s="665"/>
      <c r="I34" s="665"/>
      <c r="J34" s="665"/>
      <c r="K34" s="665"/>
      <c r="L34" s="665"/>
      <c r="M34" s="665"/>
      <c r="N34" s="665"/>
      <c r="O34" s="665"/>
      <c r="P34" s="665"/>
      <c r="Q34" s="661"/>
      <c r="AY34" s="535"/>
      <c r="AZ34" s="535"/>
      <c r="BA34" s="535"/>
      <c r="BB34" s="535"/>
      <c r="BC34" s="535"/>
      <c r="BD34" s="535"/>
      <c r="BE34" s="535"/>
      <c r="BF34" s="535"/>
      <c r="BG34" s="535"/>
      <c r="BH34" s="535"/>
      <c r="BI34" s="535"/>
      <c r="BJ34" s="535"/>
    </row>
    <row r="35" spans="1:74" s="448" customFormat="1" ht="12" customHeight="1" x14ac:dyDescent="0.2">
      <c r="A35" s="447"/>
      <c r="B35" s="666" t="s">
        <v>1133</v>
      </c>
      <c r="C35" s="660"/>
      <c r="D35" s="660"/>
      <c r="E35" s="660"/>
      <c r="F35" s="660"/>
      <c r="G35" s="660"/>
      <c r="H35" s="660"/>
      <c r="I35" s="660"/>
      <c r="J35" s="660"/>
      <c r="K35" s="660"/>
      <c r="L35" s="660"/>
      <c r="M35" s="660"/>
      <c r="N35" s="660"/>
      <c r="O35" s="660"/>
      <c r="P35" s="660"/>
      <c r="Q35" s="661"/>
      <c r="AY35" s="535"/>
      <c r="AZ35" s="535"/>
      <c r="BA35" s="535"/>
      <c r="BB35" s="535"/>
      <c r="BC35" s="535"/>
      <c r="BD35" s="535"/>
      <c r="BE35" s="535"/>
      <c r="BF35" s="535"/>
      <c r="BG35" s="535"/>
      <c r="BH35" s="535"/>
      <c r="BI35" s="535"/>
      <c r="BJ35" s="535"/>
    </row>
    <row r="36" spans="1:74" s="448" customFormat="1" ht="12" customHeight="1" x14ac:dyDescent="0.2">
      <c r="A36" s="447"/>
      <c r="B36" s="659" t="s">
        <v>1110</v>
      </c>
      <c r="C36" s="660"/>
      <c r="D36" s="660"/>
      <c r="E36" s="660"/>
      <c r="F36" s="660"/>
      <c r="G36" s="660"/>
      <c r="H36" s="660"/>
      <c r="I36" s="660"/>
      <c r="J36" s="660"/>
      <c r="K36" s="660"/>
      <c r="L36" s="660"/>
      <c r="M36" s="660"/>
      <c r="N36" s="660"/>
      <c r="O36" s="660"/>
      <c r="P36" s="660"/>
      <c r="Q36" s="661"/>
      <c r="AY36" s="535"/>
      <c r="AZ36" s="535"/>
      <c r="BA36" s="535"/>
      <c r="BB36" s="535"/>
      <c r="BC36" s="535"/>
      <c r="BD36" s="535"/>
      <c r="BE36" s="535"/>
      <c r="BF36" s="535"/>
      <c r="BG36" s="535"/>
      <c r="BH36" s="535"/>
      <c r="BI36" s="535"/>
      <c r="BJ36" s="535"/>
    </row>
    <row r="37" spans="1:74" s="449" customFormat="1" ht="12" customHeight="1" x14ac:dyDescent="0.2">
      <c r="A37" s="438"/>
      <c r="B37" s="681" t="s">
        <v>1227</v>
      </c>
      <c r="C37" s="661"/>
      <c r="D37" s="661"/>
      <c r="E37" s="661"/>
      <c r="F37" s="661"/>
      <c r="G37" s="661"/>
      <c r="H37" s="661"/>
      <c r="I37" s="661"/>
      <c r="J37" s="661"/>
      <c r="K37" s="661"/>
      <c r="L37" s="661"/>
      <c r="M37" s="661"/>
      <c r="N37" s="661"/>
      <c r="O37" s="661"/>
      <c r="P37" s="661"/>
      <c r="Q37" s="661"/>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38" sqref="BC38"/>
    </sheetView>
  </sheetViews>
  <sheetFormatPr defaultColWidth="9.5703125" defaultRowHeight="11.25" x14ac:dyDescent="0.2"/>
  <cols>
    <col min="1" max="1" width="14.42578125" style="72" customWidth="1"/>
    <col min="2" max="2" width="24" style="72" customWidth="1"/>
    <col min="3" max="50" width="6.5703125" style="72" customWidth="1"/>
    <col min="51" max="62" width="6.5703125" style="398" customWidth="1"/>
    <col min="63" max="74" width="6.5703125" style="72" customWidth="1"/>
    <col min="75" max="16384" width="9.5703125" style="72"/>
  </cols>
  <sheetData>
    <row r="1" spans="1:74" ht="13.35" customHeight="1" x14ac:dyDescent="0.2">
      <c r="A1" s="667" t="s">
        <v>1054</v>
      </c>
      <c r="B1" s="705" t="s">
        <v>264</v>
      </c>
      <c r="C1" s="706"/>
      <c r="D1" s="706"/>
      <c r="E1" s="706"/>
      <c r="F1" s="706"/>
      <c r="G1" s="706"/>
      <c r="H1" s="706"/>
      <c r="I1" s="706"/>
      <c r="J1" s="706"/>
      <c r="K1" s="706"/>
      <c r="L1" s="706"/>
      <c r="M1" s="706"/>
      <c r="N1" s="706"/>
      <c r="O1" s="706"/>
      <c r="P1" s="706"/>
      <c r="Q1" s="706"/>
      <c r="R1" s="706"/>
      <c r="S1" s="706"/>
      <c r="T1" s="706"/>
      <c r="U1" s="706"/>
      <c r="V1" s="706"/>
      <c r="W1" s="706"/>
      <c r="X1" s="706"/>
      <c r="Y1" s="706"/>
      <c r="Z1" s="706"/>
      <c r="AA1" s="706"/>
      <c r="AB1" s="706"/>
      <c r="AC1" s="706"/>
      <c r="AD1" s="706"/>
      <c r="AE1" s="706"/>
      <c r="AF1" s="706"/>
      <c r="AG1" s="706"/>
      <c r="AH1" s="706"/>
      <c r="AI1" s="706"/>
      <c r="AJ1" s="706"/>
      <c r="AK1" s="706"/>
      <c r="AL1" s="706"/>
      <c r="AM1" s="306"/>
    </row>
    <row r="2" spans="1:74"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62.991348903000002</v>
      </c>
      <c r="D6" s="216">
        <v>61.747449070999998</v>
      </c>
      <c r="E6" s="216">
        <v>64.592218193999997</v>
      </c>
      <c r="F6" s="216">
        <v>65.361575799999997</v>
      </c>
      <c r="G6" s="216">
        <v>65.506304870999998</v>
      </c>
      <c r="H6" s="216">
        <v>65.148447867000002</v>
      </c>
      <c r="I6" s="216">
        <v>65.574023419</v>
      </c>
      <c r="J6" s="216">
        <v>66.342472548000003</v>
      </c>
      <c r="K6" s="216">
        <v>66.237803366999998</v>
      </c>
      <c r="L6" s="216">
        <v>68.346276387000003</v>
      </c>
      <c r="M6" s="216">
        <v>69.205059266999996</v>
      </c>
      <c r="N6" s="216">
        <v>68.867885935000004</v>
      </c>
      <c r="O6" s="216">
        <v>69.441883742000002</v>
      </c>
      <c r="P6" s="216">
        <v>68.083835276000002</v>
      </c>
      <c r="Q6" s="216">
        <v>68.344927419000001</v>
      </c>
      <c r="R6" s="216">
        <v>68.150617066999999</v>
      </c>
      <c r="S6" s="216">
        <v>68.431188547999994</v>
      </c>
      <c r="T6" s="216">
        <v>67.9969672</v>
      </c>
      <c r="U6" s="216">
        <v>69.754334741999998</v>
      </c>
      <c r="V6" s="216">
        <v>69.411020160999996</v>
      </c>
      <c r="W6" s="216">
        <v>69.809631400000001</v>
      </c>
      <c r="X6" s="216">
        <v>69.960463613000002</v>
      </c>
      <c r="Y6" s="216">
        <v>70.061086666999998</v>
      </c>
      <c r="Z6" s="216">
        <v>69.439991258000006</v>
      </c>
      <c r="AA6" s="216">
        <v>69.095839419000001</v>
      </c>
      <c r="AB6" s="216">
        <v>69.442906785999995</v>
      </c>
      <c r="AC6" s="216">
        <v>69.184185967999994</v>
      </c>
      <c r="AD6" s="216">
        <v>69.806325599999994</v>
      </c>
      <c r="AE6" s="216">
        <v>69.882857677000004</v>
      </c>
      <c r="AF6" s="216">
        <v>69.564683532999993</v>
      </c>
      <c r="AG6" s="216">
        <v>71.368773580999999</v>
      </c>
      <c r="AH6" s="216">
        <v>71.234921096999997</v>
      </c>
      <c r="AI6" s="216">
        <v>70.961226667000005</v>
      </c>
      <c r="AJ6" s="216">
        <v>71.336306644999993</v>
      </c>
      <c r="AK6" s="216">
        <v>72.421924500000003</v>
      </c>
      <c r="AL6" s="216">
        <v>70.279421902999999</v>
      </c>
      <c r="AM6" s="216">
        <v>71.597266452</v>
      </c>
      <c r="AN6" s="216">
        <v>71.321241286000003</v>
      </c>
      <c r="AO6" s="216">
        <v>72.269793031999995</v>
      </c>
      <c r="AP6" s="216">
        <v>72.813856232999996</v>
      </c>
      <c r="AQ6" s="216">
        <v>73.666531258000006</v>
      </c>
      <c r="AR6" s="216">
        <v>74.171850167000002</v>
      </c>
      <c r="AS6" s="216">
        <v>75.015340355000006</v>
      </c>
      <c r="AT6" s="216">
        <v>75.983287871000002</v>
      </c>
      <c r="AU6" s="216">
        <v>76.1763476</v>
      </c>
      <c r="AV6" s="216">
        <v>76.645600225999999</v>
      </c>
      <c r="AW6" s="216">
        <v>77.470340699999994</v>
      </c>
      <c r="AX6" s="216">
        <v>78.817297968000005</v>
      </c>
      <c r="AY6" s="216">
        <v>77.065240000000003</v>
      </c>
      <c r="AZ6" s="216">
        <v>78.115049999999997</v>
      </c>
      <c r="BA6" s="357">
        <v>78.132050000000007</v>
      </c>
      <c r="BB6" s="357">
        <v>78.396360000000001</v>
      </c>
      <c r="BC6" s="357">
        <v>78.26482</v>
      </c>
      <c r="BD6" s="357">
        <v>78.306349999999995</v>
      </c>
      <c r="BE6" s="357">
        <v>78.461060000000003</v>
      </c>
      <c r="BF6" s="357">
        <v>78.563079999999999</v>
      </c>
      <c r="BG6" s="357">
        <v>78.577389999999994</v>
      </c>
      <c r="BH6" s="357">
        <v>78.716099999999997</v>
      </c>
      <c r="BI6" s="357">
        <v>78.961200000000005</v>
      </c>
      <c r="BJ6" s="357">
        <v>79.11036</v>
      </c>
      <c r="BK6" s="357">
        <v>79.530990000000003</v>
      </c>
      <c r="BL6" s="357">
        <v>79.807029999999997</v>
      </c>
      <c r="BM6" s="357">
        <v>79.774389999999997</v>
      </c>
      <c r="BN6" s="357">
        <v>79.787869999999998</v>
      </c>
      <c r="BO6" s="357">
        <v>79.805300000000003</v>
      </c>
      <c r="BP6" s="357">
        <v>79.59657</v>
      </c>
      <c r="BQ6" s="357">
        <v>79.702920000000006</v>
      </c>
      <c r="BR6" s="357">
        <v>79.754840000000002</v>
      </c>
      <c r="BS6" s="357">
        <v>80.118870000000001</v>
      </c>
      <c r="BT6" s="357">
        <v>80.207729999999998</v>
      </c>
      <c r="BU6" s="357">
        <v>80.603210000000004</v>
      </c>
      <c r="BV6" s="357">
        <v>80.823030000000003</v>
      </c>
    </row>
    <row r="7" spans="1:74" ht="11.1" customHeight="1" x14ac:dyDescent="0.2">
      <c r="A7" s="76" t="s">
        <v>1026</v>
      </c>
      <c r="B7" s="185" t="s">
        <v>593</v>
      </c>
      <c r="C7" s="216">
        <v>1.000856</v>
      </c>
      <c r="D7" s="216">
        <v>1.1098597857000001</v>
      </c>
      <c r="E7" s="216">
        <v>1.0899973870999999</v>
      </c>
      <c r="F7" s="216">
        <v>1.0621808333</v>
      </c>
      <c r="G7" s="216">
        <v>1.0000371613000001</v>
      </c>
      <c r="H7" s="216">
        <v>0.88729703332999998</v>
      </c>
      <c r="I7" s="216">
        <v>0.74390719355000001</v>
      </c>
      <c r="J7" s="216">
        <v>0.83776499999999998</v>
      </c>
      <c r="K7" s="216">
        <v>0.96723190000000003</v>
      </c>
      <c r="L7" s="216">
        <v>0.95270764515999995</v>
      </c>
      <c r="M7" s="216">
        <v>1.0429454332999999</v>
      </c>
      <c r="N7" s="216">
        <v>1.0314687096999999</v>
      </c>
      <c r="O7" s="216">
        <v>1.0941489355</v>
      </c>
      <c r="P7" s="216">
        <v>1.0637196206999999</v>
      </c>
      <c r="Q7" s="216">
        <v>1.0498619677000001</v>
      </c>
      <c r="R7" s="216">
        <v>0.98865323332999999</v>
      </c>
      <c r="S7" s="216">
        <v>0.97020761290000002</v>
      </c>
      <c r="T7" s="216">
        <v>0.92205613333000003</v>
      </c>
      <c r="U7" s="216">
        <v>0.84609506452000005</v>
      </c>
      <c r="V7" s="216">
        <v>0.67531477418999997</v>
      </c>
      <c r="W7" s="216">
        <v>0.88185979999999997</v>
      </c>
      <c r="X7" s="216">
        <v>0.96894954839000003</v>
      </c>
      <c r="Y7" s="216">
        <v>1.0104845667</v>
      </c>
      <c r="Z7" s="216">
        <v>1.0508874194</v>
      </c>
      <c r="AA7" s="216">
        <v>1.0431457742000001</v>
      </c>
      <c r="AB7" s="216">
        <v>1.0611511070999999</v>
      </c>
      <c r="AC7" s="216">
        <v>1.0323333871</v>
      </c>
      <c r="AD7" s="216">
        <v>0.99157743333000004</v>
      </c>
      <c r="AE7" s="216">
        <v>0.90006167741999998</v>
      </c>
      <c r="AF7" s="216">
        <v>0.84801863333000005</v>
      </c>
      <c r="AG7" s="216">
        <v>0.75661329032000002</v>
      </c>
      <c r="AH7" s="216">
        <v>0.76160548387000004</v>
      </c>
      <c r="AI7" s="216">
        <v>0.86381233332999996</v>
      </c>
      <c r="AJ7" s="216">
        <v>0.91575554838999995</v>
      </c>
      <c r="AK7" s="216">
        <v>0.95219180000000003</v>
      </c>
      <c r="AL7" s="216">
        <v>1.0034479355000001</v>
      </c>
      <c r="AM7" s="216">
        <v>1.0020468387000001</v>
      </c>
      <c r="AN7" s="216">
        <v>1.0029076428999999</v>
      </c>
      <c r="AO7" s="216">
        <v>0.96945158065000003</v>
      </c>
      <c r="AP7" s="216">
        <v>0.96653046666999998</v>
      </c>
      <c r="AQ7" s="216">
        <v>0.92307993548</v>
      </c>
      <c r="AR7" s="216">
        <v>0.89273126667000002</v>
      </c>
      <c r="AS7" s="216">
        <v>0.81338996774000005</v>
      </c>
      <c r="AT7" s="216">
        <v>0.80591306452</v>
      </c>
      <c r="AU7" s="216">
        <v>0.9288961</v>
      </c>
      <c r="AV7" s="216">
        <v>0.94454980644999997</v>
      </c>
      <c r="AW7" s="216">
        <v>0.98163529999999999</v>
      </c>
      <c r="AX7" s="216">
        <v>1.0197393548</v>
      </c>
      <c r="AY7" s="216">
        <v>0.99823289999999998</v>
      </c>
      <c r="AZ7" s="216">
        <v>1.0150950000000001</v>
      </c>
      <c r="BA7" s="357">
        <v>0.99628000000000005</v>
      </c>
      <c r="BB7" s="357">
        <v>0.91423460000000001</v>
      </c>
      <c r="BC7" s="357">
        <v>0.84310600000000002</v>
      </c>
      <c r="BD7" s="357">
        <v>0.7894679</v>
      </c>
      <c r="BE7" s="357">
        <v>0.69239039999999996</v>
      </c>
      <c r="BF7" s="357">
        <v>0.77216689999999999</v>
      </c>
      <c r="BG7" s="357">
        <v>0.84739719999999996</v>
      </c>
      <c r="BH7" s="357">
        <v>0.88311740000000005</v>
      </c>
      <c r="BI7" s="357">
        <v>0.93991360000000002</v>
      </c>
      <c r="BJ7" s="357">
        <v>0.95550230000000003</v>
      </c>
      <c r="BK7" s="357">
        <v>0.95609310000000003</v>
      </c>
      <c r="BL7" s="357">
        <v>0.98153999999999997</v>
      </c>
      <c r="BM7" s="357">
        <v>0.96683140000000001</v>
      </c>
      <c r="BN7" s="357">
        <v>0.88725410000000005</v>
      </c>
      <c r="BO7" s="357">
        <v>0.81795220000000002</v>
      </c>
      <c r="BP7" s="357">
        <v>0.76648240000000001</v>
      </c>
      <c r="BQ7" s="357">
        <v>0.67303000000000002</v>
      </c>
      <c r="BR7" s="357">
        <v>0.754243</v>
      </c>
      <c r="BS7" s="357">
        <v>0.83028360000000001</v>
      </c>
      <c r="BT7" s="357">
        <v>0.86681299999999994</v>
      </c>
      <c r="BU7" s="357">
        <v>0.92419309999999999</v>
      </c>
      <c r="BV7" s="357">
        <v>0.94020389999999998</v>
      </c>
    </row>
    <row r="8" spans="1:74" ht="11.1" customHeight="1" x14ac:dyDescent="0.2">
      <c r="A8" s="76" t="s">
        <v>1031</v>
      </c>
      <c r="B8" s="185" t="s">
        <v>138</v>
      </c>
      <c r="C8" s="216">
        <v>5.7611967097000001</v>
      </c>
      <c r="D8" s="216">
        <v>5.4342684642999997</v>
      </c>
      <c r="E8" s="216">
        <v>5.4293724193999999</v>
      </c>
      <c r="F8" s="216">
        <v>5.3588622333</v>
      </c>
      <c r="G8" s="216">
        <v>5.2392151934999998</v>
      </c>
      <c r="H8" s="216">
        <v>4.9769814666999999</v>
      </c>
      <c r="I8" s="216">
        <v>4.7486360323000003</v>
      </c>
      <c r="J8" s="216">
        <v>4.8382662258</v>
      </c>
      <c r="K8" s="216">
        <v>4.1136612000000001</v>
      </c>
      <c r="L8" s="216">
        <v>4.5633688386999998</v>
      </c>
      <c r="M8" s="216">
        <v>4.5668255667000004</v>
      </c>
      <c r="N8" s="216">
        <v>4.5708509032000002</v>
      </c>
      <c r="O8" s="216">
        <v>4.5012843548000001</v>
      </c>
      <c r="P8" s="216">
        <v>4.4386809654999997</v>
      </c>
      <c r="Q8" s="216">
        <v>4.5467203870999997</v>
      </c>
      <c r="R8" s="216">
        <v>4.3929435000000003</v>
      </c>
      <c r="S8" s="216">
        <v>4.1593005806000001</v>
      </c>
      <c r="T8" s="216">
        <v>3.8718629667000002</v>
      </c>
      <c r="U8" s="216">
        <v>4.0775592903</v>
      </c>
      <c r="V8" s="216">
        <v>3.5145862258</v>
      </c>
      <c r="W8" s="216">
        <v>3.6542048333000001</v>
      </c>
      <c r="X8" s="216">
        <v>4.0449321290000002</v>
      </c>
      <c r="Y8" s="216">
        <v>4.1415151000000003</v>
      </c>
      <c r="Z8" s="216">
        <v>4.0919650000000001</v>
      </c>
      <c r="AA8" s="216">
        <v>3.9666091935000001</v>
      </c>
      <c r="AB8" s="216">
        <v>3.8795916786000002</v>
      </c>
      <c r="AC8" s="216">
        <v>3.7564155484000001</v>
      </c>
      <c r="AD8" s="216">
        <v>3.8094849332999998</v>
      </c>
      <c r="AE8" s="216">
        <v>3.6520217742000001</v>
      </c>
      <c r="AF8" s="216">
        <v>3.4230017333</v>
      </c>
      <c r="AG8" s="216">
        <v>3.4870538065000001</v>
      </c>
      <c r="AH8" s="216">
        <v>3.3142614194000002</v>
      </c>
      <c r="AI8" s="216">
        <v>3.5835407333</v>
      </c>
      <c r="AJ8" s="216">
        <v>3.250666871</v>
      </c>
      <c r="AK8" s="216">
        <v>3.5561827667000001</v>
      </c>
      <c r="AL8" s="216">
        <v>3.3939897742</v>
      </c>
      <c r="AM8" s="216">
        <v>3.2442696129000002</v>
      </c>
      <c r="AN8" s="216">
        <v>3.3468863929000001</v>
      </c>
      <c r="AO8" s="216">
        <v>3.2718971935000001</v>
      </c>
      <c r="AP8" s="216">
        <v>3.4258223999999999</v>
      </c>
      <c r="AQ8" s="216">
        <v>3.4248357097</v>
      </c>
      <c r="AR8" s="216">
        <v>3.3952347</v>
      </c>
      <c r="AS8" s="216">
        <v>3.3429396129</v>
      </c>
      <c r="AT8" s="216">
        <v>3.4297691934999999</v>
      </c>
      <c r="AU8" s="216">
        <v>3.4514765999999999</v>
      </c>
      <c r="AV8" s="216">
        <v>3.4583835161000001</v>
      </c>
      <c r="AW8" s="216">
        <v>3.3084050999999999</v>
      </c>
      <c r="AX8" s="216">
        <v>3.3755007096999998</v>
      </c>
      <c r="AY8" s="216">
        <v>3.2925270000000002</v>
      </c>
      <c r="AZ8" s="216">
        <v>3.229784</v>
      </c>
      <c r="BA8" s="357">
        <v>3.1298859999999999</v>
      </c>
      <c r="BB8" s="357">
        <v>3.240513</v>
      </c>
      <c r="BC8" s="357">
        <v>3.144361</v>
      </c>
      <c r="BD8" s="357">
        <v>3.1037620000000001</v>
      </c>
      <c r="BE8" s="357">
        <v>3.2197689999999999</v>
      </c>
      <c r="BF8" s="357">
        <v>3.2062179999999998</v>
      </c>
      <c r="BG8" s="357">
        <v>3.1094870000000001</v>
      </c>
      <c r="BH8" s="357">
        <v>3.0766300000000002</v>
      </c>
      <c r="BI8" s="357">
        <v>3.0290859999999999</v>
      </c>
      <c r="BJ8" s="357">
        <v>3.0467919999999999</v>
      </c>
      <c r="BK8" s="357">
        <v>3.0467919999999999</v>
      </c>
      <c r="BL8" s="357">
        <v>3.1864780000000001</v>
      </c>
      <c r="BM8" s="357">
        <v>3.0865800000000001</v>
      </c>
      <c r="BN8" s="357">
        <v>3.1972070000000001</v>
      </c>
      <c r="BO8" s="357">
        <v>3.1010550000000001</v>
      </c>
      <c r="BP8" s="357">
        <v>2.8604560000000001</v>
      </c>
      <c r="BQ8" s="357">
        <v>2.9764629999999999</v>
      </c>
      <c r="BR8" s="357">
        <v>2.762912</v>
      </c>
      <c r="BS8" s="357">
        <v>2.8661810000000001</v>
      </c>
      <c r="BT8" s="357">
        <v>2.7333240000000001</v>
      </c>
      <c r="BU8" s="357">
        <v>2.88578</v>
      </c>
      <c r="BV8" s="357">
        <v>2.903486</v>
      </c>
    </row>
    <row r="9" spans="1:74" ht="11.1" customHeight="1" x14ac:dyDescent="0.2">
      <c r="A9" s="76" t="s">
        <v>1032</v>
      </c>
      <c r="B9" s="185" t="s">
        <v>130</v>
      </c>
      <c r="C9" s="216">
        <v>56.229296194</v>
      </c>
      <c r="D9" s="216">
        <v>55.203320820999998</v>
      </c>
      <c r="E9" s="216">
        <v>58.072848387000001</v>
      </c>
      <c r="F9" s="216">
        <v>58.940532732999998</v>
      </c>
      <c r="G9" s="216">
        <v>59.267052516</v>
      </c>
      <c r="H9" s="216">
        <v>59.284169366999997</v>
      </c>
      <c r="I9" s="216">
        <v>60.081480194000001</v>
      </c>
      <c r="J9" s="216">
        <v>60.666441323000001</v>
      </c>
      <c r="K9" s="216">
        <v>61.156910267000001</v>
      </c>
      <c r="L9" s="216">
        <v>62.830199903</v>
      </c>
      <c r="M9" s="216">
        <v>63.595288267000001</v>
      </c>
      <c r="N9" s="216">
        <v>63.265566323000002</v>
      </c>
      <c r="O9" s="216">
        <v>63.846450451999999</v>
      </c>
      <c r="P9" s="216">
        <v>62.581434690000002</v>
      </c>
      <c r="Q9" s="216">
        <v>62.748345065000002</v>
      </c>
      <c r="R9" s="216">
        <v>62.769020333</v>
      </c>
      <c r="S9" s="216">
        <v>63.301680355000002</v>
      </c>
      <c r="T9" s="216">
        <v>63.203048099999997</v>
      </c>
      <c r="U9" s="216">
        <v>64.830680387000001</v>
      </c>
      <c r="V9" s="216">
        <v>65.221119161000004</v>
      </c>
      <c r="W9" s="216">
        <v>65.273566767000005</v>
      </c>
      <c r="X9" s="216">
        <v>64.946581934999998</v>
      </c>
      <c r="Y9" s="216">
        <v>64.909087</v>
      </c>
      <c r="Z9" s="216">
        <v>64.297138838999999</v>
      </c>
      <c r="AA9" s="216">
        <v>64.086084451999994</v>
      </c>
      <c r="AB9" s="216">
        <v>64.502163999999993</v>
      </c>
      <c r="AC9" s="216">
        <v>64.395437032000004</v>
      </c>
      <c r="AD9" s="216">
        <v>65.005263232999994</v>
      </c>
      <c r="AE9" s="216">
        <v>65.330774226000003</v>
      </c>
      <c r="AF9" s="216">
        <v>65.293663167000005</v>
      </c>
      <c r="AG9" s="216">
        <v>67.125106484</v>
      </c>
      <c r="AH9" s="216">
        <v>67.159054194000007</v>
      </c>
      <c r="AI9" s="216">
        <v>66.513873599999997</v>
      </c>
      <c r="AJ9" s="216">
        <v>67.169884225999994</v>
      </c>
      <c r="AK9" s="216">
        <v>67.913549932999999</v>
      </c>
      <c r="AL9" s="216">
        <v>65.881984193999998</v>
      </c>
      <c r="AM9" s="216">
        <v>67.350949999999997</v>
      </c>
      <c r="AN9" s="216">
        <v>66.971447249999997</v>
      </c>
      <c r="AO9" s="216">
        <v>68.028444257999993</v>
      </c>
      <c r="AP9" s="216">
        <v>68.421503367</v>
      </c>
      <c r="AQ9" s="216">
        <v>69.318615613000006</v>
      </c>
      <c r="AR9" s="216">
        <v>69.883884199999997</v>
      </c>
      <c r="AS9" s="216">
        <v>70.859010773999998</v>
      </c>
      <c r="AT9" s="216">
        <v>71.747605613000005</v>
      </c>
      <c r="AU9" s="216">
        <v>71.795974900000004</v>
      </c>
      <c r="AV9" s="216">
        <v>72.242666903</v>
      </c>
      <c r="AW9" s="216">
        <v>73.180300299999999</v>
      </c>
      <c r="AX9" s="216">
        <v>74.422057902999995</v>
      </c>
      <c r="AY9" s="216">
        <v>72.774479999999997</v>
      </c>
      <c r="AZ9" s="216">
        <v>73.870170000000002</v>
      </c>
      <c r="BA9" s="357">
        <v>74.005880000000005</v>
      </c>
      <c r="BB9" s="357">
        <v>74.241609999999994</v>
      </c>
      <c r="BC9" s="357">
        <v>74.277349999999998</v>
      </c>
      <c r="BD9" s="357">
        <v>74.413120000000006</v>
      </c>
      <c r="BE9" s="357">
        <v>74.548900000000003</v>
      </c>
      <c r="BF9" s="357">
        <v>74.584699999999998</v>
      </c>
      <c r="BG9" s="357">
        <v>74.620509999999996</v>
      </c>
      <c r="BH9" s="357">
        <v>74.756349999999998</v>
      </c>
      <c r="BI9" s="357">
        <v>74.992199999999997</v>
      </c>
      <c r="BJ9" s="357">
        <v>75.108069999999998</v>
      </c>
      <c r="BK9" s="357">
        <v>75.528099999999995</v>
      </c>
      <c r="BL9" s="357">
        <v>75.639009999999999</v>
      </c>
      <c r="BM9" s="357">
        <v>75.720979999999997</v>
      </c>
      <c r="BN9" s="357">
        <v>75.703410000000005</v>
      </c>
      <c r="BO9" s="357">
        <v>75.886290000000002</v>
      </c>
      <c r="BP9" s="357">
        <v>75.969629999999995</v>
      </c>
      <c r="BQ9" s="357">
        <v>76.053430000000006</v>
      </c>
      <c r="BR9" s="357">
        <v>76.237690000000001</v>
      </c>
      <c r="BS9" s="357">
        <v>76.422409999999999</v>
      </c>
      <c r="BT9" s="357">
        <v>76.607590000000002</v>
      </c>
      <c r="BU9" s="357">
        <v>76.793239999999997</v>
      </c>
      <c r="BV9" s="357">
        <v>76.979339999999993</v>
      </c>
    </row>
    <row r="10" spans="1:74" ht="11.1" customHeight="1" x14ac:dyDescent="0.2">
      <c r="A10" s="76" t="s">
        <v>704</v>
      </c>
      <c r="B10" s="185" t="s">
        <v>594</v>
      </c>
      <c r="C10" s="216">
        <v>60.018258064999998</v>
      </c>
      <c r="D10" s="216">
        <v>58.833071429</v>
      </c>
      <c r="E10" s="216">
        <v>61.543580644999999</v>
      </c>
      <c r="F10" s="216">
        <v>62.276600000000002</v>
      </c>
      <c r="G10" s="216">
        <v>62.414516128999999</v>
      </c>
      <c r="H10" s="216">
        <v>62.073533333</v>
      </c>
      <c r="I10" s="216">
        <v>62.479032257999997</v>
      </c>
      <c r="J10" s="216">
        <v>63.211225806000002</v>
      </c>
      <c r="K10" s="216">
        <v>63.111466667000002</v>
      </c>
      <c r="L10" s="216">
        <v>65.120451613</v>
      </c>
      <c r="M10" s="216">
        <v>65.938699999999997</v>
      </c>
      <c r="N10" s="216">
        <v>65.617419354999996</v>
      </c>
      <c r="O10" s="216">
        <v>66.008645161000004</v>
      </c>
      <c r="P10" s="216">
        <v>64.717724137999994</v>
      </c>
      <c r="Q10" s="216">
        <v>64.965935483999999</v>
      </c>
      <c r="R10" s="216">
        <v>64.781233333000003</v>
      </c>
      <c r="S10" s="216">
        <v>65.047903226000003</v>
      </c>
      <c r="T10" s="216">
        <v>64.635166666999993</v>
      </c>
      <c r="U10" s="216">
        <v>66.305645161000001</v>
      </c>
      <c r="V10" s="216">
        <v>65.979290323000001</v>
      </c>
      <c r="W10" s="216">
        <v>66.358199999999997</v>
      </c>
      <c r="X10" s="216">
        <v>66.501580645000004</v>
      </c>
      <c r="Y10" s="216">
        <v>66.597233333000005</v>
      </c>
      <c r="Z10" s="216">
        <v>66.006838709999997</v>
      </c>
      <c r="AA10" s="216">
        <v>65.445709676999996</v>
      </c>
      <c r="AB10" s="216">
        <v>65.774428571000001</v>
      </c>
      <c r="AC10" s="216">
        <v>65.529387096999997</v>
      </c>
      <c r="AD10" s="216">
        <v>66.118666666999999</v>
      </c>
      <c r="AE10" s="216">
        <v>66.191161289999997</v>
      </c>
      <c r="AF10" s="216">
        <v>65.889799999999994</v>
      </c>
      <c r="AG10" s="216">
        <v>67.598580644999998</v>
      </c>
      <c r="AH10" s="216">
        <v>67.471774194000005</v>
      </c>
      <c r="AI10" s="216">
        <v>67.212566667000004</v>
      </c>
      <c r="AJ10" s="216">
        <v>67.567806451999999</v>
      </c>
      <c r="AK10" s="216">
        <v>68.596100000000007</v>
      </c>
      <c r="AL10" s="216">
        <v>66.566774194000004</v>
      </c>
      <c r="AM10" s="216">
        <v>67.795806451999994</v>
      </c>
      <c r="AN10" s="216">
        <v>67.459678570999998</v>
      </c>
      <c r="AO10" s="216">
        <v>68.232548386999994</v>
      </c>
      <c r="AP10" s="216">
        <v>68.615099999999998</v>
      </c>
      <c r="AQ10" s="216">
        <v>69.517096773999995</v>
      </c>
      <c r="AR10" s="216">
        <v>69.843166667000006</v>
      </c>
      <c r="AS10" s="216">
        <v>70.636741935000003</v>
      </c>
      <c r="AT10" s="216">
        <v>71.568838709999994</v>
      </c>
      <c r="AU10" s="216">
        <v>71.714166667000001</v>
      </c>
      <c r="AV10" s="216">
        <v>72.160258064999994</v>
      </c>
      <c r="AW10" s="216">
        <v>73.056733332999997</v>
      </c>
      <c r="AX10" s="216">
        <v>74.320483870999993</v>
      </c>
      <c r="AY10" s="216">
        <v>72.632810000000006</v>
      </c>
      <c r="AZ10" s="216">
        <v>73.648420000000002</v>
      </c>
      <c r="BA10" s="357">
        <v>73.659009999999995</v>
      </c>
      <c r="BB10" s="357">
        <v>73.90307</v>
      </c>
      <c r="BC10" s="357">
        <v>73.784289999999999</v>
      </c>
      <c r="BD10" s="357">
        <v>73.821669999999997</v>
      </c>
      <c r="BE10" s="357">
        <v>73.96696</v>
      </c>
      <c r="BF10" s="357">
        <v>74.064109999999999</v>
      </c>
      <c r="BG10" s="357">
        <v>74.07714</v>
      </c>
      <c r="BH10" s="357">
        <v>74.207880000000003</v>
      </c>
      <c r="BI10" s="357">
        <v>74.439109999999999</v>
      </c>
      <c r="BJ10" s="357">
        <v>74.579629999999995</v>
      </c>
      <c r="BK10" s="357">
        <v>74.976169999999996</v>
      </c>
      <c r="BL10" s="357">
        <v>75.236429999999999</v>
      </c>
      <c r="BM10" s="357">
        <v>75.205640000000002</v>
      </c>
      <c r="BN10" s="357">
        <v>75.218360000000004</v>
      </c>
      <c r="BO10" s="357">
        <v>75.234790000000004</v>
      </c>
      <c r="BP10" s="357">
        <v>75.03801</v>
      </c>
      <c r="BQ10" s="357">
        <v>75.138270000000006</v>
      </c>
      <c r="BR10" s="357">
        <v>75.187219999999996</v>
      </c>
      <c r="BS10" s="357">
        <v>75.5304</v>
      </c>
      <c r="BT10" s="357">
        <v>75.614170000000001</v>
      </c>
      <c r="BU10" s="357">
        <v>75.986999999999995</v>
      </c>
      <c r="BV10" s="357">
        <v>76.194230000000005</v>
      </c>
    </row>
    <row r="11" spans="1:74" ht="11.1" customHeight="1" x14ac:dyDescent="0.2">
      <c r="A11" s="639" t="s">
        <v>711</v>
      </c>
      <c r="B11" s="640" t="s">
        <v>1272</v>
      </c>
      <c r="C11" s="216">
        <v>1.2988391613000001</v>
      </c>
      <c r="D11" s="216">
        <v>1.1430855713999999</v>
      </c>
      <c r="E11" s="216">
        <v>1.2431753226</v>
      </c>
      <c r="F11" s="216">
        <v>1.1041696000000001</v>
      </c>
      <c r="G11" s="216">
        <v>1.1361219032000001</v>
      </c>
      <c r="H11" s="216">
        <v>0.91157546667</v>
      </c>
      <c r="I11" s="216">
        <v>0.65246661289999996</v>
      </c>
      <c r="J11" s="216">
        <v>0.97599361289999997</v>
      </c>
      <c r="K11" s="216">
        <v>0.67931923332999999</v>
      </c>
      <c r="L11" s="216">
        <v>0.99061374193999996</v>
      </c>
      <c r="M11" s="216">
        <v>0.50892746666999999</v>
      </c>
      <c r="N11" s="216">
        <v>0.82579980644999995</v>
      </c>
      <c r="O11" s="216">
        <v>0.50994370968000002</v>
      </c>
      <c r="P11" s="216">
        <v>0.69462706897000004</v>
      </c>
      <c r="Q11" s="216">
        <v>0.62165135484</v>
      </c>
      <c r="R11" s="216">
        <v>0.25171783332999997</v>
      </c>
      <c r="S11" s="216">
        <v>0.52296341935000001</v>
      </c>
      <c r="T11" s="216">
        <v>0.27518376667</v>
      </c>
      <c r="U11" s="216">
        <v>0.49541090322999998</v>
      </c>
      <c r="V11" s="216">
        <v>0.61614103226000005</v>
      </c>
      <c r="W11" s="216">
        <v>0.3833665</v>
      </c>
      <c r="X11" s="216">
        <v>0.33390354839000003</v>
      </c>
      <c r="Y11" s="216">
        <v>0.4736631</v>
      </c>
      <c r="Z11" s="216">
        <v>0.54471499999999995</v>
      </c>
      <c r="AA11" s="216">
        <v>0.43539941934999998</v>
      </c>
      <c r="AB11" s="216">
        <v>0.40637464286000002</v>
      </c>
      <c r="AC11" s="216">
        <v>0.26747803226</v>
      </c>
      <c r="AD11" s="216">
        <v>0.17235173333000001</v>
      </c>
      <c r="AE11" s="216">
        <v>0.18147641935</v>
      </c>
      <c r="AF11" s="216">
        <v>0.26821283333000001</v>
      </c>
      <c r="AG11" s="216">
        <v>0.26165522581</v>
      </c>
      <c r="AH11" s="216">
        <v>0.28416535484</v>
      </c>
      <c r="AI11" s="216">
        <v>0.56499416667000002</v>
      </c>
      <c r="AJ11" s="216">
        <v>0.17931012902999999</v>
      </c>
      <c r="AK11" s="216">
        <v>8.9723333333000005E-2</v>
      </c>
      <c r="AL11" s="216">
        <v>8.8005838710000006E-2</v>
      </c>
      <c r="AM11" s="216">
        <v>0.27535322580999999</v>
      </c>
      <c r="AN11" s="216">
        <v>0.13511021429</v>
      </c>
      <c r="AO11" s="216">
        <v>8.7134967741999997E-2</v>
      </c>
      <c r="AP11" s="216">
        <v>0.10020546667000001</v>
      </c>
      <c r="AQ11" s="216">
        <v>9.0517290323000002E-2</v>
      </c>
      <c r="AR11" s="216">
        <v>0.32666273333000001</v>
      </c>
      <c r="AS11" s="216">
        <v>0.20339206452</v>
      </c>
      <c r="AT11" s="216">
        <v>5.0553451612999997E-2</v>
      </c>
      <c r="AU11" s="216">
        <v>0.19150036667000001</v>
      </c>
      <c r="AV11" s="216">
        <v>0.22494225806000001</v>
      </c>
      <c r="AW11" s="216">
        <v>0</v>
      </c>
      <c r="AX11" s="216">
        <v>0.25842312902999998</v>
      </c>
      <c r="AY11" s="216">
        <v>0.25096774193999999</v>
      </c>
      <c r="AZ11" s="216">
        <v>0.45</v>
      </c>
      <c r="BA11" s="357">
        <v>0.18</v>
      </c>
      <c r="BB11" s="357">
        <v>0.182</v>
      </c>
      <c r="BC11" s="357">
        <v>0.20499999999999999</v>
      </c>
      <c r="BD11" s="357">
        <v>0.12</v>
      </c>
      <c r="BE11" s="357">
        <v>0.20809677419</v>
      </c>
      <c r="BF11" s="357">
        <v>0.14034482759</v>
      </c>
      <c r="BG11" s="357">
        <v>0.18</v>
      </c>
      <c r="BH11" s="357">
        <v>0.182</v>
      </c>
      <c r="BI11" s="357">
        <v>0.20499999999999999</v>
      </c>
      <c r="BJ11" s="357">
        <v>0.12</v>
      </c>
      <c r="BK11" s="357">
        <v>0.12</v>
      </c>
      <c r="BL11" s="357">
        <v>0.14034482759</v>
      </c>
      <c r="BM11" s="357">
        <v>0.15</v>
      </c>
      <c r="BN11" s="357">
        <v>0.182</v>
      </c>
      <c r="BO11" s="357">
        <v>0.17</v>
      </c>
      <c r="BP11" s="357">
        <v>0.12</v>
      </c>
      <c r="BQ11" s="357">
        <v>0.18096774194000001</v>
      </c>
      <c r="BR11" s="357">
        <v>0.14034482759</v>
      </c>
      <c r="BS11" s="357">
        <v>0.18</v>
      </c>
      <c r="BT11" s="357">
        <v>0.182</v>
      </c>
      <c r="BU11" s="357">
        <v>0.15049999999999999</v>
      </c>
      <c r="BV11" s="357">
        <v>0.12</v>
      </c>
    </row>
    <row r="12" spans="1:74" ht="11.1" customHeight="1" x14ac:dyDescent="0.2">
      <c r="A12" s="639" t="s">
        <v>1273</v>
      </c>
      <c r="B12" s="640" t="s">
        <v>1274</v>
      </c>
      <c r="C12" s="216">
        <v>0.46413464516000003</v>
      </c>
      <c r="D12" s="216">
        <v>0.18031117857000001</v>
      </c>
      <c r="E12" s="216">
        <v>0.16169461290000001</v>
      </c>
      <c r="F12" s="216">
        <v>0.25810810000000001</v>
      </c>
      <c r="G12" s="216">
        <v>0.27231206452000001</v>
      </c>
      <c r="H12" s="216">
        <v>6.4287333333000005E-2</v>
      </c>
      <c r="I12" s="216">
        <v>8.3651548386999994E-2</v>
      </c>
      <c r="J12" s="216">
        <v>6.2121677419000002E-2</v>
      </c>
      <c r="K12" s="216">
        <v>0.33217663333000003</v>
      </c>
      <c r="L12" s="216">
        <v>9.2566419354999999E-2</v>
      </c>
      <c r="M12" s="216">
        <v>0.1622904</v>
      </c>
      <c r="N12" s="216">
        <v>0.16823283871</v>
      </c>
      <c r="O12" s="216">
        <v>0.19996296774</v>
      </c>
      <c r="P12" s="216">
        <v>6.4841034483000007E-2</v>
      </c>
      <c r="Q12" s="216">
        <v>8.4356419355000004E-2</v>
      </c>
      <c r="R12" s="216">
        <v>5.8753333333E-4</v>
      </c>
      <c r="S12" s="216">
        <v>9.0670387096999996E-2</v>
      </c>
      <c r="T12" s="216">
        <v>7.9956466667000001E-2</v>
      </c>
      <c r="U12" s="216">
        <v>3.9458064515999997E-4</v>
      </c>
      <c r="V12" s="216">
        <v>7.9181645161E-2</v>
      </c>
      <c r="W12" s="216">
        <v>3.9906666667000002E-4</v>
      </c>
      <c r="X12" s="216">
        <v>0.14100274194000001</v>
      </c>
      <c r="Y12" s="216">
        <v>2.2159999999999999E-4</v>
      </c>
      <c r="Z12" s="216">
        <v>0.17805535484000001</v>
      </c>
      <c r="AA12" s="216">
        <v>4.0658064516E-4</v>
      </c>
      <c r="AB12" s="216">
        <v>8.0225000000000001E-4</v>
      </c>
      <c r="AC12" s="216">
        <v>7.3367741935E-4</v>
      </c>
      <c r="AD12" s="216">
        <v>7.0830000000000003E-4</v>
      </c>
      <c r="AE12" s="216">
        <v>4.7232258064999999E-4</v>
      </c>
      <c r="AF12" s="216">
        <v>3.8713333333E-4</v>
      </c>
      <c r="AG12" s="216">
        <v>2.6319354839000002E-4</v>
      </c>
      <c r="AH12" s="216">
        <v>3.0290322581000002E-4</v>
      </c>
      <c r="AI12" s="216">
        <v>3.8776666667000002E-4</v>
      </c>
      <c r="AJ12" s="216">
        <v>5.1648387096999999E-4</v>
      </c>
      <c r="AK12" s="216">
        <v>9.1558899999999999E-2</v>
      </c>
      <c r="AL12" s="216">
        <v>8.4654838709999998E-4</v>
      </c>
      <c r="AM12" s="216">
        <v>9.5051612903E-4</v>
      </c>
      <c r="AN12" s="216">
        <v>9.6226464285999999E-2</v>
      </c>
      <c r="AO12" s="216">
        <v>9.0480645161000002E-4</v>
      </c>
      <c r="AP12" s="216">
        <v>8.4023333333000001E-4</v>
      </c>
      <c r="AQ12" s="216">
        <v>6.1529806451999999E-2</v>
      </c>
      <c r="AR12" s="216">
        <v>5.5763333332999997E-4</v>
      </c>
      <c r="AS12" s="216">
        <v>9.1185483871000006E-2</v>
      </c>
      <c r="AT12" s="216">
        <v>9.2361548387000003E-2</v>
      </c>
      <c r="AU12" s="216">
        <v>9.6807433333000001E-2</v>
      </c>
      <c r="AV12" s="216">
        <v>9.3671903225999997E-2</v>
      </c>
      <c r="AW12" s="216">
        <v>9.0260000000000004E-4</v>
      </c>
      <c r="AX12" s="216">
        <v>9.1135483870999996E-4</v>
      </c>
      <c r="AY12" s="216">
        <v>1.3663870968E-3</v>
      </c>
      <c r="AZ12" s="216">
        <v>1.4703548387E-3</v>
      </c>
      <c r="BA12" s="357">
        <v>8.4654838709999998E-4</v>
      </c>
      <c r="BB12" s="357">
        <v>9.5051612903E-4</v>
      </c>
      <c r="BC12" s="357">
        <v>1.0544838709999999E-3</v>
      </c>
      <c r="BD12" s="357">
        <v>1.1584516129000001E-3</v>
      </c>
      <c r="BE12" s="357">
        <v>0.40309677419000001</v>
      </c>
      <c r="BF12" s="357">
        <v>0.38534482758999999</v>
      </c>
      <c r="BG12" s="357">
        <v>0.5</v>
      </c>
      <c r="BH12" s="357">
        <v>0.56487096774000001</v>
      </c>
      <c r="BI12" s="357">
        <v>0.63900000000000001</v>
      </c>
      <c r="BJ12" s="357">
        <v>0.56999999999999995</v>
      </c>
      <c r="BK12" s="357">
        <v>0.65443225806000005</v>
      </c>
      <c r="BL12" s="357">
        <v>0.71540000000000004</v>
      </c>
      <c r="BM12" s="357">
        <v>0.68540000000000001</v>
      </c>
      <c r="BN12" s="357">
        <v>0.71540000000000004</v>
      </c>
      <c r="BO12" s="357">
        <v>0.6804</v>
      </c>
      <c r="BP12" s="357">
        <v>0.6754</v>
      </c>
      <c r="BQ12" s="357">
        <v>0.75136774194</v>
      </c>
      <c r="BR12" s="357">
        <v>0.70074482759000001</v>
      </c>
      <c r="BS12" s="357">
        <v>0.70540000000000003</v>
      </c>
      <c r="BT12" s="357">
        <v>1.0802709677</v>
      </c>
      <c r="BU12" s="357">
        <v>1.0999000000000001</v>
      </c>
      <c r="BV12" s="357">
        <v>1.0454000000000001</v>
      </c>
    </row>
    <row r="13" spans="1:74" ht="11.1" customHeight="1" x14ac:dyDescent="0.2">
      <c r="A13" s="639" t="s">
        <v>710</v>
      </c>
      <c r="B13" s="640" t="s">
        <v>1232</v>
      </c>
      <c r="C13" s="216">
        <v>10.698547452</v>
      </c>
      <c r="D13" s="216">
        <v>9.9695532500000006</v>
      </c>
      <c r="E13" s="216">
        <v>8.9312839354999998</v>
      </c>
      <c r="F13" s="216">
        <v>8.1603800999999994</v>
      </c>
      <c r="G13" s="216">
        <v>7.6139283225999996</v>
      </c>
      <c r="H13" s="216">
        <v>7.9756548667000002</v>
      </c>
      <c r="I13" s="216">
        <v>8.8145278064999992</v>
      </c>
      <c r="J13" s="216">
        <v>8.0654118386999993</v>
      </c>
      <c r="K13" s="216">
        <v>7.7155588667000004</v>
      </c>
      <c r="L13" s="216">
        <v>8.1112925806000007</v>
      </c>
      <c r="M13" s="216">
        <v>7.7879976332999998</v>
      </c>
      <c r="N13" s="216">
        <v>8.7784938386999993</v>
      </c>
      <c r="O13" s="216">
        <v>8.5588059676999997</v>
      </c>
      <c r="P13" s="216">
        <v>8.6124895862000006</v>
      </c>
      <c r="Q13" s="216">
        <v>7.9316363226000002</v>
      </c>
      <c r="R13" s="216">
        <v>7.8488747666999998</v>
      </c>
      <c r="S13" s="216">
        <v>7.8326228064999999</v>
      </c>
      <c r="T13" s="216">
        <v>8.3825362332999998</v>
      </c>
      <c r="U13" s="216">
        <v>8.5744601290000002</v>
      </c>
      <c r="V13" s="216">
        <v>8.4596737742000006</v>
      </c>
      <c r="W13" s="216">
        <v>8.2163050000000002</v>
      </c>
      <c r="X13" s="216">
        <v>7.8403500967999999</v>
      </c>
      <c r="Y13" s="216">
        <v>7.3214394</v>
      </c>
      <c r="Z13" s="216">
        <v>7.5864371935000001</v>
      </c>
      <c r="AA13" s="216">
        <v>8.5348485483999994</v>
      </c>
      <c r="AB13" s="216">
        <v>8.0534603571000005</v>
      </c>
      <c r="AC13" s="216">
        <v>7.7418909676999998</v>
      </c>
      <c r="AD13" s="216">
        <v>7.1812587333</v>
      </c>
      <c r="AE13" s="216">
        <v>7.3728247096999997</v>
      </c>
      <c r="AF13" s="216">
        <v>7.6214635333</v>
      </c>
      <c r="AG13" s="216">
        <v>7.3576560000000004</v>
      </c>
      <c r="AH13" s="216">
        <v>7.3367295806000001</v>
      </c>
      <c r="AI13" s="216">
        <v>7.5643589999999996</v>
      </c>
      <c r="AJ13" s="216">
        <v>6.9313191290000002</v>
      </c>
      <c r="AK13" s="216">
        <v>7.2000369332999998</v>
      </c>
      <c r="AL13" s="216">
        <v>8.7242761289999997</v>
      </c>
      <c r="AM13" s="216">
        <v>9.2511872580999999</v>
      </c>
      <c r="AN13" s="216">
        <v>8.6275373214000002</v>
      </c>
      <c r="AO13" s="216">
        <v>7.466380129</v>
      </c>
      <c r="AP13" s="216">
        <v>6.5877834000000002</v>
      </c>
      <c r="AQ13" s="216">
        <v>6.5755219355000003</v>
      </c>
      <c r="AR13" s="216">
        <v>6.3942833666999999</v>
      </c>
      <c r="AS13" s="216">
        <v>6.2854825161000001</v>
      </c>
      <c r="AT13" s="216">
        <v>6.6118713870999999</v>
      </c>
      <c r="AU13" s="216">
        <v>6.5285301000000002</v>
      </c>
      <c r="AV13" s="216">
        <v>6.8986341935000004</v>
      </c>
      <c r="AW13" s="216">
        <v>7.5837941666999997</v>
      </c>
      <c r="AX13" s="216">
        <v>7.9255984194</v>
      </c>
      <c r="AY13" s="216">
        <v>7.9046320000000003</v>
      </c>
      <c r="AZ13" s="216">
        <v>8.4326129999999999</v>
      </c>
      <c r="BA13" s="357">
        <v>7.4275460000000004</v>
      </c>
      <c r="BB13" s="357">
        <v>6.4131359999999997</v>
      </c>
      <c r="BC13" s="357">
        <v>6.1080079999999999</v>
      </c>
      <c r="BD13" s="357">
        <v>6.1434290000000003</v>
      </c>
      <c r="BE13" s="357">
        <v>6.4583000000000004</v>
      </c>
      <c r="BF13" s="357">
        <v>6.6079619999999997</v>
      </c>
      <c r="BG13" s="357">
        <v>6.6186150000000001</v>
      </c>
      <c r="BH13" s="357">
        <v>6.5359189999999998</v>
      </c>
      <c r="BI13" s="357">
        <v>6.6817010000000003</v>
      </c>
      <c r="BJ13" s="357">
        <v>7.3637839999999999</v>
      </c>
      <c r="BK13" s="357">
        <v>7.7517930000000002</v>
      </c>
      <c r="BL13" s="357">
        <v>7.2516819999999997</v>
      </c>
      <c r="BM13" s="357">
        <v>6.8621629999999998</v>
      </c>
      <c r="BN13" s="357">
        <v>6.3584079999999998</v>
      </c>
      <c r="BO13" s="357">
        <v>6.052994</v>
      </c>
      <c r="BP13" s="357">
        <v>6.2776430000000003</v>
      </c>
      <c r="BQ13" s="357">
        <v>6.6089880000000001</v>
      </c>
      <c r="BR13" s="357">
        <v>6.6357920000000004</v>
      </c>
      <c r="BS13" s="357">
        <v>6.3599500000000004</v>
      </c>
      <c r="BT13" s="357">
        <v>6.258216</v>
      </c>
      <c r="BU13" s="357">
        <v>6.4138640000000002</v>
      </c>
      <c r="BV13" s="357">
        <v>7.4972139999999996</v>
      </c>
    </row>
    <row r="14" spans="1:74" ht="11.1" customHeight="1" x14ac:dyDescent="0.2">
      <c r="A14" s="639" t="s">
        <v>1275</v>
      </c>
      <c r="B14" s="640" t="s">
        <v>1233</v>
      </c>
      <c r="C14" s="216">
        <v>3.9139663870999999</v>
      </c>
      <c r="D14" s="216">
        <v>4.2844897143000003</v>
      </c>
      <c r="E14" s="216">
        <v>4.4950743225999998</v>
      </c>
      <c r="F14" s="216">
        <v>3.9543480667000002</v>
      </c>
      <c r="G14" s="216">
        <v>3.9792010967999998</v>
      </c>
      <c r="H14" s="216">
        <v>3.9180396332999998</v>
      </c>
      <c r="I14" s="216">
        <v>3.5705454194000001</v>
      </c>
      <c r="J14" s="216">
        <v>3.5315562581000002</v>
      </c>
      <c r="K14" s="216">
        <v>3.8926395333000001</v>
      </c>
      <c r="L14" s="216">
        <v>3.4401026452000001</v>
      </c>
      <c r="M14" s="216">
        <v>4.0910001999999999</v>
      </c>
      <c r="N14" s="216">
        <v>4.1664148386999997</v>
      </c>
      <c r="O14" s="216">
        <v>4.0085609677000003</v>
      </c>
      <c r="P14" s="216">
        <v>4.4239668276000002</v>
      </c>
      <c r="Q14" s="216">
        <v>4.4693357419000002</v>
      </c>
      <c r="R14" s="216">
        <v>4.1044121667000004</v>
      </c>
      <c r="S14" s="216">
        <v>4.1989647419000002</v>
      </c>
      <c r="T14" s="216">
        <v>4.0913735666999997</v>
      </c>
      <c r="U14" s="216">
        <v>3.8179092902999998</v>
      </c>
      <c r="V14" s="216">
        <v>4.4126935161</v>
      </c>
      <c r="W14" s="216">
        <v>4.5787466332999998</v>
      </c>
      <c r="X14" s="216">
        <v>4.3728580644999999</v>
      </c>
      <c r="Y14" s="216">
        <v>4.7430621000000004</v>
      </c>
      <c r="Z14" s="216">
        <v>4.9360584839000001</v>
      </c>
      <c r="AA14" s="216">
        <v>4.9815981935</v>
      </c>
      <c r="AB14" s="216">
        <v>4.7493125714</v>
      </c>
      <c r="AC14" s="216">
        <v>4.7910009031999996</v>
      </c>
      <c r="AD14" s="216">
        <v>4.1916440667000003</v>
      </c>
      <c r="AE14" s="216">
        <v>4.5824733226000003</v>
      </c>
      <c r="AF14" s="216">
        <v>4.4598684000000004</v>
      </c>
      <c r="AG14" s="216">
        <v>4.1485127419000003</v>
      </c>
      <c r="AH14" s="216">
        <v>4.2036948064999997</v>
      </c>
      <c r="AI14" s="216">
        <v>4.0803270332999997</v>
      </c>
      <c r="AJ14" s="216">
        <v>3.9480509032</v>
      </c>
      <c r="AK14" s="216">
        <v>3.6978483667000002</v>
      </c>
      <c r="AL14" s="216">
        <v>3.7839705484000001</v>
      </c>
      <c r="AM14" s="216">
        <v>4.3476615483999996</v>
      </c>
      <c r="AN14" s="216">
        <v>4.8519771070999997</v>
      </c>
      <c r="AO14" s="216">
        <v>4.8219328709999996</v>
      </c>
      <c r="AP14" s="216">
        <v>4.0634287667000004</v>
      </c>
      <c r="AQ14" s="216">
        <v>3.6192752903000001</v>
      </c>
      <c r="AR14" s="216">
        <v>3.9949061666999999</v>
      </c>
      <c r="AS14" s="216">
        <v>4.0152870644999998</v>
      </c>
      <c r="AT14" s="216">
        <v>3.6294406128999999</v>
      </c>
      <c r="AU14" s="216">
        <v>3.8995690000000001</v>
      </c>
      <c r="AV14" s="216">
        <v>3.6182256451999999</v>
      </c>
      <c r="AW14" s="216">
        <v>3.7743601667000002</v>
      </c>
      <c r="AX14" s="216">
        <v>4.0670911934999996</v>
      </c>
      <c r="AY14" s="216">
        <v>4.4605740000000003</v>
      </c>
      <c r="AZ14" s="216">
        <v>4.6040010000000002</v>
      </c>
      <c r="BA14" s="357">
        <v>4.5696599999999998</v>
      </c>
      <c r="BB14" s="357">
        <v>4.5749490000000002</v>
      </c>
      <c r="BC14" s="357">
        <v>4.5158300000000002</v>
      </c>
      <c r="BD14" s="357">
        <v>4.5042720000000003</v>
      </c>
      <c r="BE14" s="357">
        <v>4.3998119999999998</v>
      </c>
      <c r="BF14" s="357">
        <v>4.4426399999999999</v>
      </c>
      <c r="BG14" s="357">
        <v>4.6704040000000004</v>
      </c>
      <c r="BH14" s="357">
        <v>4.7446200000000003</v>
      </c>
      <c r="BI14" s="357">
        <v>4.8898640000000002</v>
      </c>
      <c r="BJ14" s="357">
        <v>4.7896260000000002</v>
      </c>
      <c r="BK14" s="357">
        <v>4.8901880000000002</v>
      </c>
      <c r="BL14" s="357">
        <v>4.9414949999999997</v>
      </c>
      <c r="BM14" s="357">
        <v>4.8175749999999997</v>
      </c>
      <c r="BN14" s="357">
        <v>4.8157139999999998</v>
      </c>
      <c r="BO14" s="357">
        <v>4.7066369999999997</v>
      </c>
      <c r="BP14" s="357">
        <v>4.6550950000000002</v>
      </c>
      <c r="BQ14" s="357">
        <v>4.8386329999999997</v>
      </c>
      <c r="BR14" s="357">
        <v>4.8558529999999998</v>
      </c>
      <c r="BS14" s="357">
        <v>5.063123</v>
      </c>
      <c r="BT14" s="357">
        <v>5.0071430000000001</v>
      </c>
      <c r="BU14" s="357">
        <v>5.1530240000000003</v>
      </c>
      <c r="BV14" s="357">
        <v>5.1023069999999997</v>
      </c>
    </row>
    <row r="15" spans="1:74" ht="11.1" customHeight="1" x14ac:dyDescent="0.2">
      <c r="A15" s="76" t="s">
        <v>712</v>
      </c>
      <c r="B15" s="185" t="s">
        <v>595</v>
      </c>
      <c r="C15" s="216">
        <v>0.15745161290000001</v>
      </c>
      <c r="D15" s="216">
        <v>0.15435714285999999</v>
      </c>
      <c r="E15" s="216">
        <v>0.16145161290000001</v>
      </c>
      <c r="F15" s="216">
        <v>0.16336666666999999</v>
      </c>
      <c r="G15" s="216">
        <v>0.16374193547999999</v>
      </c>
      <c r="H15" s="216">
        <v>0.16283333333</v>
      </c>
      <c r="I15" s="216">
        <v>0.16390322581</v>
      </c>
      <c r="J15" s="216">
        <v>0.16583870968</v>
      </c>
      <c r="K15" s="216">
        <v>0.16556666667</v>
      </c>
      <c r="L15" s="216">
        <v>0.17083870968000001</v>
      </c>
      <c r="M15" s="216">
        <v>0.17299999999999999</v>
      </c>
      <c r="N15" s="216">
        <v>0.17216129031999999</v>
      </c>
      <c r="O15" s="216">
        <v>0.16851612902999999</v>
      </c>
      <c r="P15" s="216">
        <v>0.16524137930999999</v>
      </c>
      <c r="Q15" s="216">
        <v>0.16587096774000001</v>
      </c>
      <c r="R15" s="216">
        <v>0.16539999999999999</v>
      </c>
      <c r="S15" s="216">
        <v>0.16606451613000001</v>
      </c>
      <c r="T15" s="216">
        <v>0.16503333333</v>
      </c>
      <c r="U15" s="216">
        <v>0.16929032258000001</v>
      </c>
      <c r="V15" s="216">
        <v>0.16845161289999999</v>
      </c>
      <c r="W15" s="216">
        <v>0.16943333332999999</v>
      </c>
      <c r="X15" s="216">
        <v>0.16977419355000001</v>
      </c>
      <c r="Y15" s="216">
        <v>0.17003333333000001</v>
      </c>
      <c r="Z15" s="216">
        <v>0.16851612902999999</v>
      </c>
      <c r="AA15" s="216">
        <v>0.14706451612999999</v>
      </c>
      <c r="AB15" s="216">
        <v>0.14778571429000001</v>
      </c>
      <c r="AC15" s="216">
        <v>0.14725806452000001</v>
      </c>
      <c r="AD15" s="216">
        <v>0.14856666667000001</v>
      </c>
      <c r="AE15" s="216">
        <v>0.14874193548</v>
      </c>
      <c r="AF15" s="216">
        <v>0.14806666667000001</v>
      </c>
      <c r="AG15" s="216">
        <v>0.15190322580999999</v>
      </c>
      <c r="AH15" s="216">
        <v>0.15161290323000001</v>
      </c>
      <c r="AI15" s="216">
        <v>0.15103333332999999</v>
      </c>
      <c r="AJ15" s="216">
        <v>0.15183870967999999</v>
      </c>
      <c r="AK15" s="216">
        <v>0.15413333333000001</v>
      </c>
      <c r="AL15" s="216">
        <v>0.14958064516</v>
      </c>
      <c r="AM15" s="216">
        <v>0.16374193547999999</v>
      </c>
      <c r="AN15" s="216">
        <v>0.19882142856999999</v>
      </c>
      <c r="AO15" s="216">
        <v>0.13583870968</v>
      </c>
      <c r="AP15" s="216">
        <v>0.17226666667000001</v>
      </c>
      <c r="AQ15" s="216">
        <v>0.15103225806000001</v>
      </c>
      <c r="AR15" s="216">
        <v>0.15176666666999999</v>
      </c>
      <c r="AS15" s="216">
        <v>0.14616129032</v>
      </c>
      <c r="AT15" s="216">
        <v>9.9516129031999995E-2</v>
      </c>
      <c r="AU15" s="216">
        <v>0.14749999999999999</v>
      </c>
      <c r="AV15" s="216">
        <v>0.15129032258</v>
      </c>
      <c r="AW15" s="216">
        <v>0.1623</v>
      </c>
      <c r="AX15" s="216">
        <v>0.16829032258000001</v>
      </c>
      <c r="AY15" s="216">
        <v>0.1592383</v>
      </c>
      <c r="AZ15" s="216">
        <v>0.16146460000000001</v>
      </c>
      <c r="BA15" s="357">
        <v>0.16148779999999999</v>
      </c>
      <c r="BB15" s="357">
        <v>0.1620229</v>
      </c>
      <c r="BC15" s="357">
        <v>0.1617625</v>
      </c>
      <c r="BD15" s="357">
        <v>0.1618444</v>
      </c>
      <c r="BE15" s="357">
        <v>0.1621629</v>
      </c>
      <c r="BF15" s="357">
        <v>0.16237589999999999</v>
      </c>
      <c r="BG15" s="357">
        <v>0.16240450000000001</v>
      </c>
      <c r="BH15" s="357">
        <v>0.16269110000000001</v>
      </c>
      <c r="BI15" s="357">
        <v>0.16319810000000001</v>
      </c>
      <c r="BJ15" s="357">
        <v>0.16350609999999999</v>
      </c>
      <c r="BK15" s="357">
        <v>0.16437550000000001</v>
      </c>
      <c r="BL15" s="357">
        <v>0.16494610000000001</v>
      </c>
      <c r="BM15" s="357">
        <v>0.16487859999999999</v>
      </c>
      <c r="BN15" s="357">
        <v>0.16490650000000001</v>
      </c>
      <c r="BO15" s="357">
        <v>0.16494249999999999</v>
      </c>
      <c r="BP15" s="357">
        <v>0.16451109999999999</v>
      </c>
      <c r="BQ15" s="357">
        <v>0.16473090000000001</v>
      </c>
      <c r="BR15" s="357">
        <v>0.16483819999999999</v>
      </c>
      <c r="BS15" s="357">
        <v>0.1655906</v>
      </c>
      <c r="BT15" s="357">
        <v>0.16577420000000001</v>
      </c>
      <c r="BU15" s="357">
        <v>0.16659160000000001</v>
      </c>
      <c r="BV15" s="357">
        <v>0.1670459</v>
      </c>
    </row>
    <row r="16" spans="1:74" ht="11.1" customHeight="1" x14ac:dyDescent="0.2">
      <c r="A16" s="76" t="s">
        <v>20</v>
      </c>
      <c r="B16" s="185" t="s">
        <v>596</v>
      </c>
      <c r="C16" s="216">
        <v>26.173032257999999</v>
      </c>
      <c r="D16" s="216">
        <v>21.219035714</v>
      </c>
      <c r="E16" s="216">
        <v>4.8676129032000004</v>
      </c>
      <c r="F16" s="216">
        <v>-7.2104666667000004</v>
      </c>
      <c r="G16" s="216">
        <v>-13.079000000000001</v>
      </c>
      <c r="H16" s="216">
        <v>-11.524033333</v>
      </c>
      <c r="I16" s="216">
        <v>-8.0115483870999995</v>
      </c>
      <c r="J16" s="216">
        <v>-8.0346774193999995</v>
      </c>
      <c r="K16" s="216">
        <v>-13.470433333000001</v>
      </c>
      <c r="L16" s="216">
        <v>-12.612354839</v>
      </c>
      <c r="M16" s="216">
        <v>-1.3503333333</v>
      </c>
      <c r="N16" s="216">
        <v>12.585387097</v>
      </c>
      <c r="O16" s="216">
        <v>17.846354839</v>
      </c>
      <c r="P16" s="216">
        <v>16.098931034</v>
      </c>
      <c r="Q16" s="216">
        <v>-1.2192258064999999</v>
      </c>
      <c r="R16" s="216">
        <v>-4.6859000000000002</v>
      </c>
      <c r="S16" s="216">
        <v>-9.3036774193999996</v>
      </c>
      <c r="T16" s="216">
        <v>-7.8666999999999998</v>
      </c>
      <c r="U16" s="216">
        <v>-4.4331290323000001</v>
      </c>
      <c r="V16" s="216">
        <v>-5.4639354839000003</v>
      </c>
      <c r="W16" s="216">
        <v>-9.8209999999999997</v>
      </c>
      <c r="X16" s="216">
        <v>-7.9251612903000002</v>
      </c>
      <c r="Y16" s="216">
        <v>4.3117333333000003</v>
      </c>
      <c r="Z16" s="216">
        <v>12.63483871</v>
      </c>
      <c r="AA16" s="216">
        <v>22.858774193999999</v>
      </c>
      <c r="AB16" s="216">
        <v>21.190321429000001</v>
      </c>
      <c r="AC16" s="216">
        <v>12.296032258</v>
      </c>
      <c r="AD16" s="216">
        <v>-4.4737</v>
      </c>
      <c r="AE16" s="216">
        <v>-13.491451613000001</v>
      </c>
      <c r="AF16" s="216">
        <v>-12.420199999999999</v>
      </c>
      <c r="AG16" s="216">
        <v>-8.8686774194000009</v>
      </c>
      <c r="AH16" s="216">
        <v>-8.7780000000000005</v>
      </c>
      <c r="AI16" s="216">
        <v>-11.776899999999999</v>
      </c>
      <c r="AJ16" s="216">
        <v>-8.1869999999999994</v>
      </c>
      <c r="AK16" s="216">
        <v>7.0159333332999996</v>
      </c>
      <c r="AL16" s="216">
        <v>23.093290323000002</v>
      </c>
      <c r="AM16" s="216">
        <v>31.182774194</v>
      </c>
      <c r="AN16" s="216">
        <v>26.00525</v>
      </c>
      <c r="AO16" s="216">
        <v>11.384387096999999</v>
      </c>
      <c r="AP16" s="216">
        <v>-7.1913</v>
      </c>
      <c r="AQ16" s="216">
        <v>-15.412903225999999</v>
      </c>
      <c r="AR16" s="216">
        <v>-15.4262</v>
      </c>
      <c r="AS16" s="216">
        <v>-12.826806452</v>
      </c>
      <c r="AT16" s="216">
        <v>-12.046322581</v>
      </c>
      <c r="AU16" s="216">
        <v>-14.0466</v>
      </c>
      <c r="AV16" s="216">
        <v>-12.854290323000001</v>
      </c>
      <c r="AW16" s="216">
        <v>5.3556666667000004</v>
      </c>
      <c r="AX16" s="216">
        <v>9.3010000000000002</v>
      </c>
      <c r="AY16" s="216">
        <v>23.730230415000001</v>
      </c>
      <c r="AZ16" s="216">
        <v>25.445918367000001</v>
      </c>
      <c r="BA16" s="357">
        <v>3.401186</v>
      </c>
      <c r="BB16" s="357">
        <v>-7.7662040000000001</v>
      </c>
      <c r="BC16" s="357">
        <v>-13.6327</v>
      </c>
      <c r="BD16" s="357">
        <v>-12.08507</v>
      </c>
      <c r="BE16" s="357">
        <v>-8.9036960000000001</v>
      </c>
      <c r="BF16" s="357">
        <v>-8.6070440000000001</v>
      </c>
      <c r="BG16" s="357">
        <v>-12.27979</v>
      </c>
      <c r="BH16" s="357">
        <v>-10.94631</v>
      </c>
      <c r="BI16" s="357">
        <v>2.5333909999999999</v>
      </c>
      <c r="BJ16" s="357">
        <v>17.173829999999999</v>
      </c>
      <c r="BK16" s="357">
        <v>24.429839999999999</v>
      </c>
      <c r="BL16" s="357">
        <v>20.316880000000001</v>
      </c>
      <c r="BM16" s="357">
        <v>5.8797360000000003</v>
      </c>
      <c r="BN16" s="357">
        <v>-6.8371579999999996</v>
      </c>
      <c r="BO16" s="357">
        <v>-12.94243</v>
      </c>
      <c r="BP16" s="357">
        <v>-12.36314</v>
      </c>
      <c r="BQ16" s="357">
        <v>-9.1670409999999993</v>
      </c>
      <c r="BR16" s="357">
        <v>-8.9063940000000006</v>
      </c>
      <c r="BS16" s="357">
        <v>-11.966799999999999</v>
      </c>
      <c r="BT16" s="357">
        <v>-10.29298</v>
      </c>
      <c r="BU16" s="357">
        <v>2.3555649999999999</v>
      </c>
      <c r="BV16" s="357">
        <v>17.2422</v>
      </c>
    </row>
    <row r="17" spans="1:74" ht="11.1" customHeight="1" x14ac:dyDescent="0.2">
      <c r="A17" s="71" t="s">
        <v>1023</v>
      </c>
      <c r="B17" s="185" t="s">
        <v>598</v>
      </c>
      <c r="C17" s="216">
        <v>93.968027516000006</v>
      </c>
      <c r="D17" s="216">
        <v>86.854302214000001</v>
      </c>
      <c r="E17" s="216">
        <v>72.090335483999993</v>
      </c>
      <c r="F17" s="216">
        <v>60.281593532999999</v>
      </c>
      <c r="G17" s="216">
        <v>53.997795128999996</v>
      </c>
      <c r="H17" s="216">
        <v>55.617236699999999</v>
      </c>
      <c r="I17" s="216">
        <v>60.444184548000003</v>
      </c>
      <c r="J17" s="216">
        <v>60.790114613</v>
      </c>
      <c r="K17" s="216">
        <v>53.976661933000003</v>
      </c>
      <c r="L17" s="216">
        <v>58.248172742000001</v>
      </c>
      <c r="M17" s="216">
        <v>68.805001167</v>
      </c>
      <c r="N17" s="216">
        <v>83.644613710000002</v>
      </c>
      <c r="O17" s="216">
        <v>88.883741870999998</v>
      </c>
      <c r="P17" s="216">
        <v>85.800205344999995</v>
      </c>
      <c r="Q17" s="216">
        <v>67.912176161000005</v>
      </c>
      <c r="R17" s="216">
        <v>64.256326232999996</v>
      </c>
      <c r="S17" s="216">
        <v>59.976241418999997</v>
      </c>
      <c r="T17" s="216">
        <v>61.419889967000003</v>
      </c>
      <c r="U17" s="216">
        <v>67.293373613</v>
      </c>
      <c r="V17" s="216">
        <v>65.267746097</v>
      </c>
      <c r="W17" s="216">
        <v>60.727159133000001</v>
      </c>
      <c r="X17" s="216">
        <v>62.406586386999997</v>
      </c>
      <c r="Y17" s="216">
        <v>74.1308188</v>
      </c>
      <c r="Z17" s="216">
        <v>81.827231902999998</v>
      </c>
      <c r="AA17" s="216">
        <v>92.439791580999994</v>
      </c>
      <c r="AB17" s="216">
        <v>90.822255893000005</v>
      </c>
      <c r="AC17" s="216">
        <v>81.190311839000003</v>
      </c>
      <c r="AD17" s="216">
        <v>64.954791432999997</v>
      </c>
      <c r="AE17" s="216">
        <v>55.819807097000002</v>
      </c>
      <c r="AF17" s="216">
        <v>57.047087500000004</v>
      </c>
      <c r="AG17" s="216">
        <v>62.352341742</v>
      </c>
      <c r="AH17" s="216">
        <v>62.262284323000003</v>
      </c>
      <c r="AI17" s="216">
        <v>59.635338367000003</v>
      </c>
      <c r="AJ17" s="216">
        <v>62.694707031999997</v>
      </c>
      <c r="AK17" s="216">
        <v>79.266519666999997</v>
      </c>
      <c r="AL17" s="216">
        <v>94.837110031999998</v>
      </c>
      <c r="AM17" s="216">
        <v>104.32132729</v>
      </c>
      <c r="AN17" s="216">
        <v>97.479170964000005</v>
      </c>
      <c r="AO17" s="216">
        <v>82.484411805999997</v>
      </c>
      <c r="AP17" s="216">
        <v>64.220759533000006</v>
      </c>
      <c r="AQ17" s="216">
        <v>57.240761386999999</v>
      </c>
      <c r="AR17" s="216">
        <v>57.295092167</v>
      </c>
      <c r="AS17" s="216">
        <v>60.339156934999998</v>
      </c>
      <c r="AT17" s="216">
        <v>62.563262741999999</v>
      </c>
      <c r="AU17" s="216">
        <v>60.539438433000001</v>
      </c>
      <c r="AV17" s="216">
        <v>62.869812516000003</v>
      </c>
      <c r="AW17" s="216">
        <v>82.384154600000002</v>
      </c>
      <c r="AX17" s="216">
        <v>87.906817226000001</v>
      </c>
      <c r="AY17" s="216">
        <v>100.21593871</v>
      </c>
      <c r="AZ17" s="216">
        <v>103.53294597</v>
      </c>
      <c r="BA17" s="357">
        <v>80.258719999999997</v>
      </c>
      <c r="BB17" s="357">
        <v>68.318119999999993</v>
      </c>
      <c r="BC17" s="357">
        <v>62.109479999999998</v>
      </c>
      <c r="BD17" s="357">
        <v>63.656440000000003</v>
      </c>
      <c r="BE17" s="357">
        <v>67.088909999999998</v>
      </c>
      <c r="BF17" s="357">
        <v>67.539760000000001</v>
      </c>
      <c r="BG17" s="357">
        <v>63.587960000000002</v>
      </c>
      <c r="BH17" s="357">
        <v>64.832689999999999</v>
      </c>
      <c r="BI17" s="357">
        <v>78.493539999999996</v>
      </c>
      <c r="BJ17" s="357">
        <v>94.041129999999995</v>
      </c>
      <c r="BK17" s="357">
        <v>101.8976</v>
      </c>
      <c r="BL17" s="357">
        <v>97.453389999999999</v>
      </c>
      <c r="BM17" s="357">
        <v>82.759450000000001</v>
      </c>
      <c r="BN17" s="357">
        <v>69.555400000000006</v>
      </c>
      <c r="BO17" s="357">
        <v>63.293259999999997</v>
      </c>
      <c r="BP17" s="357">
        <v>63.906529999999997</v>
      </c>
      <c r="BQ17" s="357">
        <v>67.335920000000002</v>
      </c>
      <c r="BR17" s="357">
        <v>67.665210000000002</v>
      </c>
      <c r="BS17" s="357">
        <v>64.500630000000001</v>
      </c>
      <c r="BT17" s="357">
        <v>65.839759999999998</v>
      </c>
      <c r="BU17" s="357">
        <v>78.820599999999999</v>
      </c>
      <c r="BV17" s="357">
        <v>95.072980000000001</v>
      </c>
    </row>
    <row r="18" spans="1:74" ht="11.1" customHeight="1" x14ac:dyDescent="0.2">
      <c r="A18" s="76" t="s">
        <v>714</v>
      </c>
      <c r="B18" s="185" t="s">
        <v>153</v>
      </c>
      <c r="C18" s="216">
        <v>-0.78621748580999995</v>
      </c>
      <c r="D18" s="216">
        <v>0.73142250142999998</v>
      </c>
      <c r="E18" s="216">
        <v>-0.13901858322999999</v>
      </c>
      <c r="F18" s="216">
        <v>0.55242813332999996</v>
      </c>
      <c r="G18" s="216">
        <v>-0.21088332032000001</v>
      </c>
      <c r="H18" s="216">
        <v>-0.37283253</v>
      </c>
      <c r="I18" s="216">
        <v>0.54007261289999997</v>
      </c>
      <c r="J18" s="216">
        <v>0.23505157709999999</v>
      </c>
      <c r="K18" s="216">
        <v>1.2109973332999999</v>
      </c>
      <c r="L18" s="216">
        <v>-1.9755488671000001</v>
      </c>
      <c r="M18" s="216">
        <v>-1.0760406667</v>
      </c>
      <c r="N18" s="216">
        <v>-1.6486837438999999</v>
      </c>
      <c r="O18" s="216">
        <v>2.5179579354999999E-2</v>
      </c>
      <c r="P18" s="216">
        <v>0.42917289172</v>
      </c>
      <c r="Q18" s="216">
        <v>0.72519809322999995</v>
      </c>
      <c r="R18" s="216">
        <v>0.84590326332999999</v>
      </c>
      <c r="S18" s="216">
        <v>0.46997464386999999</v>
      </c>
      <c r="T18" s="216">
        <v>0.85857480333000002</v>
      </c>
      <c r="U18" s="216">
        <v>-0.52660522968000001</v>
      </c>
      <c r="V18" s="216">
        <v>-0.46734500419000002</v>
      </c>
      <c r="W18" s="216">
        <v>-0.48694419667</v>
      </c>
      <c r="X18" s="216">
        <v>-1.0813375765</v>
      </c>
      <c r="Y18" s="216">
        <v>-1.8695107033</v>
      </c>
      <c r="Z18" s="216">
        <v>-1.0560972945</v>
      </c>
      <c r="AA18" s="216">
        <v>0.50328451613000003</v>
      </c>
      <c r="AB18" s="216">
        <v>0.90386524999999995</v>
      </c>
      <c r="AC18" s="216">
        <v>0.16701703226</v>
      </c>
      <c r="AD18" s="216">
        <v>0.63435273332999997</v>
      </c>
      <c r="AE18" s="216">
        <v>0.72573780644999997</v>
      </c>
      <c r="AF18" s="216">
        <v>1.0563495000000001</v>
      </c>
      <c r="AG18" s="216">
        <v>-0.17578635483999999</v>
      </c>
      <c r="AH18" s="216">
        <v>-5.1720838710000001E-2</v>
      </c>
      <c r="AI18" s="216">
        <v>-0.70593573333000004</v>
      </c>
      <c r="AJ18" s="216">
        <v>-2.4408601289999998</v>
      </c>
      <c r="AK18" s="216">
        <v>-1.963311</v>
      </c>
      <c r="AL18" s="216">
        <v>-0.58165806452000002</v>
      </c>
      <c r="AM18" s="216">
        <v>-0.23967874194</v>
      </c>
      <c r="AN18" s="216">
        <v>1.0663345357</v>
      </c>
      <c r="AO18" s="216">
        <v>0.64389099999999999</v>
      </c>
      <c r="AP18" s="216">
        <v>1.5833879</v>
      </c>
      <c r="AQ18" s="216">
        <v>1.7171136452</v>
      </c>
      <c r="AR18" s="216">
        <v>1.5255407999999999</v>
      </c>
      <c r="AS18" s="216">
        <v>0.91700119354999998</v>
      </c>
      <c r="AT18" s="216">
        <v>0.42577838709999999</v>
      </c>
      <c r="AU18" s="216">
        <v>0.40489723332999999</v>
      </c>
      <c r="AV18" s="216">
        <v>-0.57232029031999998</v>
      </c>
      <c r="AW18" s="216">
        <v>-3.0956003666999998</v>
      </c>
      <c r="AX18" s="216">
        <v>-0.79862306451999998</v>
      </c>
      <c r="AY18" s="216">
        <v>1.8960922853</v>
      </c>
      <c r="AZ18" s="216">
        <v>1.8703090327</v>
      </c>
      <c r="BA18" s="357">
        <v>0.2964637</v>
      </c>
      <c r="BB18" s="357">
        <v>-0.40288370000000001</v>
      </c>
      <c r="BC18" s="357">
        <v>0.2276233</v>
      </c>
      <c r="BD18" s="357">
        <v>-0.55856439999999996</v>
      </c>
      <c r="BE18" s="357">
        <v>-0.93862080000000003</v>
      </c>
      <c r="BF18" s="357">
        <v>-0.9516599</v>
      </c>
      <c r="BG18" s="357">
        <v>-0.54886489999999999</v>
      </c>
      <c r="BH18" s="357">
        <v>-0.35385070000000002</v>
      </c>
      <c r="BI18" s="357">
        <v>-1.8501050000000001</v>
      </c>
      <c r="BJ18" s="357">
        <v>-1.6587479999999999</v>
      </c>
      <c r="BK18" s="357">
        <v>-1.287237</v>
      </c>
      <c r="BL18" s="357">
        <v>-0.84211159999999996</v>
      </c>
      <c r="BM18" s="357">
        <v>-0.57537320000000003</v>
      </c>
      <c r="BN18" s="357">
        <v>-0.94607249999999998</v>
      </c>
      <c r="BO18" s="357">
        <v>0.31316860000000002</v>
      </c>
      <c r="BP18" s="357">
        <v>0.31339220000000001</v>
      </c>
      <c r="BQ18" s="357">
        <v>0.4774716</v>
      </c>
      <c r="BR18" s="357">
        <v>0.56098910000000002</v>
      </c>
      <c r="BS18" s="357">
        <v>7.4096599999999999E-2</v>
      </c>
      <c r="BT18" s="357">
        <v>4.19992E-2</v>
      </c>
      <c r="BU18" s="357">
        <v>-0.64519519999999997</v>
      </c>
      <c r="BV18" s="357">
        <v>-0.64927040000000003</v>
      </c>
    </row>
    <row r="19" spans="1:74" ht="11.1" customHeight="1" x14ac:dyDescent="0.2">
      <c r="A19" s="77" t="s">
        <v>1024</v>
      </c>
      <c r="B19" s="185" t="s">
        <v>597</v>
      </c>
      <c r="C19" s="216">
        <v>93.181810029999994</v>
      </c>
      <c r="D19" s="216">
        <v>87.585724716000001</v>
      </c>
      <c r="E19" s="216">
        <v>71.951316900999998</v>
      </c>
      <c r="F19" s="216">
        <v>60.834021667000002</v>
      </c>
      <c r="G19" s="216">
        <v>53.786911809000003</v>
      </c>
      <c r="H19" s="216">
        <v>55.244404170000003</v>
      </c>
      <c r="I19" s="216">
        <v>60.984257161000002</v>
      </c>
      <c r="J19" s="216">
        <v>61.02516619</v>
      </c>
      <c r="K19" s="216">
        <v>55.187659267000001</v>
      </c>
      <c r="L19" s="216">
        <v>56.272623875000001</v>
      </c>
      <c r="M19" s="216">
        <v>67.728960499999999</v>
      </c>
      <c r="N19" s="216">
        <v>81.995929966000006</v>
      </c>
      <c r="O19" s="216">
        <v>88.908921449999994</v>
      </c>
      <c r="P19" s="216">
        <v>86.229378237000006</v>
      </c>
      <c r="Q19" s="216">
        <v>68.637374254999997</v>
      </c>
      <c r="R19" s="216">
        <v>65.102229496999996</v>
      </c>
      <c r="S19" s="216">
        <v>60.446216063000001</v>
      </c>
      <c r="T19" s="216">
        <v>62.278464769999999</v>
      </c>
      <c r="U19" s="216">
        <v>66.766768382999999</v>
      </c>
      <c r="V19" s="216">
        <v>64.800401093000005</v>
      </c>
      <c r="W19" s="216">
        <v>60.240214936999998</v>
      </c>
      <c r="X19" s="216">
        <v>61.325248811000002</v>
      </c>
      <c r="Y19" s="216">
        <v>72.261308096999997</v>
      </c>
      <c r="Z19" s="216">
        <v>80.771134609000001</v>
      </c>
      <c r="AA19" s="216">
        <v>92.943076097000002</v>
      </c>
      <c r="AB19" s="216">
        <v>91.726121143</v>
      </c>
      <c r="AC19" s="216">
        <v>81.357328871000007</v>
      </c>
      <c r="AD19" s="216">
        <v>65.589144167000001</v>
      </c>
      <c r="AE19" s="216">
        <v>56.545544903</v>
      </c>
      <c r="AF19" s="216">
        <v>58.103437</v>
      </c>
      <c r="AG19" s="216">
        <v>62.176555387000001</v>
      </c>
      <c r="AH19" s="216">
        <v>62.210563483999998</v>
      </c>
      <c r="AI19" s="216">
        <v>58.929402633000002</v>
      </c>
      <c r="AJ19" s="216">
        <v>60.253846903000003</v>
      </c>
      <c r="AK19" s="216">
        <v>77.303208667000007</v>
      </c>
      <c r="AL19" s="216">
        <v>94.255451968000003</v>
      </c>
      <c r="AM19" s="216">
        <v>104.08164855</v>
      </c>
      <c r="AN19" s="216">
        <v>98.545505500000004</v>
      </c>
      <c r="AO19" s="216">
        <v>83.128302805999994</v>
      </c>
      <c r="AP19" s="216">
        <v>65.804147432999997</v>
      </c>
      <c r="AQ19" s="216">
        <v>58.957875031999997</v>
      </c>
      <c r="AR19" s="216">
        <v>58.820632967000002</v>
      </c>
      <c r="AS19" s="216">
        <v>61.256158128999999</v>
      </c>
      <c r="AT19" s="216">
        <v>62.989041129</v>
      </c>
      <c r="AU19" s="216">
        <v>60.944335666999997</v>
      </c>
      <c r="AV19" s="216">
        <v>62.297492226000003</v>
      </c>
      <c r="AW19" s="216">
        <v>79.288554232999999</v>
      </c>
      <c r="AX19" s="216">
        <v>87.108194161</v>
      </c>
      <c r="AY19" s="216">
        <v>102.112031</v>
      </c>
      <c r="AZ19" s="216">
        <v>105.403255</v>
      </c>
      <c r="BA19" s="357">
        <v>80.555189999999996</v>
      </c>
      <c r="BB19" s="357">
        <v>67.915239999999997</v>
      </c>
      <c r="BC19" s="357">
        <v>62.3371</v>
      </c>
      <c r="BD19" s="357">
        <v>63.097880000000004</v>
      </c>
      <c r="BE19" s="357">
        <v>66.150289999999998</v>
      </c>
      <c r="BF19" s="357">
        <v>66.588099999999997</v>
      </c>
      <c r="BG19" s="357">
        <v>63.039099999999998</v>
      </c>
      <c r="BH19" s="357">
        <v>64.478840000000005</v>
      </c>
      <c r="BI19" s="357">
        <v>76.643429999999995</v>
      </c>
      <c r="BJ19" s="357">
        <v>92.382379999999998</v>
      </c>
      <c r="BK19" s="357">
        <v>100.6103</v>
      </c>
      <c r="BL19" s="357">
        <v>96.611279999999994</v>
      </c>
      <c r="BM19" s="357">
        <v>82.184070000000006</v>
      </c>
      <c r="BN19" s="357">
        <v>68.60933</v>
      </c>
      <c r="BO19" s="357">
        <v>63.606430000000003</v>
      </c>
      <c r="BP19" s="357">
        <v>64.219920000000002</v>
      </c>
      <c r="BQ19" s="357">
        <v>67.813389999999998</v>
      </c>
      <c r="BR19" s="357">
        <v>68.226200000000006</v>
      </c>
      <c r="BS19" s="357">
        <v>64.574719999999999</v>
      </c>
      <c r="BT19" s="357">
        <v>65.88176</v>
      </c>
      <c r="BU19" s="357">
        <v>78.175409999999999</v>
      </c>
      <c r="BV19" s="357">
        <v>94.42371</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357"/>
      <c r="BB20" s="357"/>
      <c r="BC20" s="357"/>
      <c r="BD20" s="357"/>
      <c r="BE20" s="357"/>
      <c r="BF20" s="357"/>
      <c r="BG20" s="357"/>
      <c r="BH20" s="357"/>
      <c r="BI20" s="357"/>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395"/>
      <c r="BB21" s="395"/>
      <c r="BC21" s="395"/>
      <c r="BD21" s="395"/>
      <c r="BE21" s="395"/>
      <c r="BF21" s="395"/>
      <c r="BG21" s="395"/>
      <c r="BH21" s="395"/>
      <c r="BI21" s="395"/>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31.283064516</v>
      </c>
      <c r="D22" s="216">
        <v>27.428321429</v>
      </c>
      <c r="E22" s="216">
        <v>19.191225805999998</v>
      </c>
      <c r="F22" s="216">
        <v>11.351733333</v>
      </c>
      <c r="G22" s="216">
        <v>6.6257741934999999</v>
      </c>
      <c r="H22" s="216">
        <v>4.4223666667000003</v>
      </c>
      <c r="I22" s="216">
        <v>3.6834193547999998</v>
      </c>
      <c r="J22" s="216">
        <v>3.6219354839000002</v>
      </c>
      <c r="K22" s="216">
        <v>4.0917000000000003</v>
      </c>
      <c r="L22" s="216">
        <v>7.2743548386999999</v>
      </c>
      <c r="M22" s="216">
        <v>14.483366667</v>
      </c>
      <c r="N22" s="216">
        <v>22.362290323</v>
      </c>
      <c r="O22" s="216">
        <v>25.624741934999999</v>
      </c>
      <c r="P22" s="216">
        <v>22.829517241000001</v>
      </c>
      <c r="Q22" s="216">
        <v>13.004806452</v>
      </c>
      <c r="R22" s="216">
        <v>9.3070000000000004</v>
      </c>
      <c r="S22" s="216">
        <v>5.2607419354999996</v>
      </c>
      <c r="T22" s="216">
        <v>4.1111666667</v>
      </c>
      <c r="U22" s="216">
        <v>3.4682580645000001</v>
      </c>
      <c r="V22" s="216">
        <v>3.4065806452</v>
      </c>
      <c r="W22" s="216">
        <v>3.9537</v>
      </c>
      <c r="X22" s="216">
        <v>7.7453225805999999</v>
      </c>
      <c r="Y22" s="216">
        <v>16.071133332999999</v>
      </c>
      <c r="Z22" s="216">
        <v>21.623999999999999</v>
      </c>
      <c r="AA22" s="216">
        <v>28.246258064999999</v>
      </c>
      <c r="AB22" s="216">
        <v>26.873357143</v>
      </c>
      <c r="AC22" s="216">
        <v>21.428806452</v>
      </c>
      <c r="AD22" s="216">
        <v>12.259266667</v>
      </c>
      <c r="AE22" s="216">
        <v>6.2561290322999996</v>
      </c>
      <c r="AF22" s="216">
        <v>4.2717666666999996</v>
      </c>
      <c r="AG22" s="216">
        <v>3.6115483871</v>
      </c>
      <c r="AH22" s="216">
        <v>3.4909032257999999</v>
      </c>
      <c r="AI22" s="216">
        <v>3.9464333332999999</v>
      </c>
      <c r="AJ22" s="216">
        <v>7.2086451612999998</v>
      </c>
      <c r="AK22" s="216">
        <v>17.308633333</v>
      </c>
      <c r="AL22" s="216">
        <v>27.444290323000001</v>
      </c>
      <c r="AM22" s="216">
        <v>33.317967742</v>
      </c>
      <c r="AN22" s="216">
        <v>30.340178570999999</v>
      </c>
      <c r="AO22" s="216">
        <v>22.587064516000002</v>
      </c>
      <c r="AP22" s="216">
        <v>11.752633333</v>
      </c>
      <c r="AQ22" s="216">
        <v>6.5230967741999999</v>
      </c>
      <c r="AR22" s="216">
        <v>4.1476666667000002</v>
      </c>
      <c r="AS22" s="216">
        <v>3.6403548387</v>
      </c>
      <c r="AT22" s="216">
        <v>3.3867096773999998</v>
      </c>
      <c r="AU22" s="216">
        <v>4.0548666666999997</v>
      </c>
      <c r="AV22" s="216">
        <v>6.8419999999999996</v>
      </c>
      <c r="AW22" s="216">
        <v>18.064433333</v>
      </c>
      <c r="AX22" s="216">
        <v>23.102193547999999</v>
      </c>
      <c r="AY22" s="216">
        <v>30.80837</v>
      </c>
      <c r="AZ22" s="216">
        <v>31.495920000000002</v>
      </c>
      <c r="BA22" s="357">
        <v>18.65681</v>
      </c>
      <c r="BB22" s="357">
        <v>10.77397</v>
      </c>
      <c r="BC22" s="357">
        <v>6.3262999999999998</v>
      </c>
      <c r="BD22" s="357">
        <v>4.0051740000000002</v>
      </c>
      <c r="BE22" s="357">
        <v>3.638544</v>
      </c>
      <c r="BF22" s="357">
        <v>3.4985469999999999</v>
      </c>
      <c r="BG22" s="357">
        <v>3.9715929999999999</v>
      </c>
      <c r="BH22" s="357">
        <v>7.2680379999999998</v>
      </c>
      <c r="BI22" s="357">
        <v>15.61725</v>
      </c>
      <c r="BJ22" s="357">
        <v>25.45589</v>
      </c>
      <c r="BK22" s="357">
        <v>28.923269999999999</v>
      </c>
      <c r="BL22" s="357">
        <v>26.389890000000001</v>
      </c>
      <c r="BM22" s="357">
        <v>18.827290000000001</v>
      </c>
      <c r="BN22" s="357">
        <v>10.70617</v>
      </c>
      <c r="BO22" s="357">
        <v>6.3054649999999999</v>
      </c>
      <c r="BP22" s="357">
        <v>3.972966</v>
      </c>
      <c r="BQ22" s="357">
        <v>3.5997810000000001</v>
      </c>
      <c r="BR22" s="357">
        <v>3.4937260000000001</v>
      </c>
      <c r="BS22" s="357">
        <v>3.9498069999999998</v>
      </c>
      <c r="BT22" s="357">
        <v>7.1482479999999997</v>
      </c>
      <c r="BU22" s="357">
        <v>15.37045</v>
      </c>
      <c r="BV22" s="357">
        <v>25.355820000000001</v>
      </c>
    </row>
    <row r="23" spans="1:74" ht="11.1" customHeight="1" x14ac:dyDescent="0.2">
      <c r="A23" s="76" t="s">
        <v>716</v>
      </c>
      <c r="B23" s="185" t="s">
        <v>600</v>
      </c>
      <c r="C23" s="216">
        <v>17.032193547999999</v>
      </c>
      <c r="D23" s="216">
        <v>15.418964286</v>
      </c>
      <c r="E23" s="216">
        <v>11.64316129</v>
      </c>
      <c r="F23" s="216">
        <v>7.7335000000000003</v>
      </c>
      <c r="G23" s="216">
        <v>5.3629032258000002</v>
      </c>
      <c r="H23" s="216">
        <v>4.4618333333000004</v>
      </c>
      <c r="I23" s="216">
        <v>4.1982903226000001</v>
      </c>
      <c r="J23" s="216">
        <v>4.4503870968000001</v>
      </c>
      <c r="K23" s="216">
        <v>4.7210999999999999</v>
      </c>
      <c r="L23" s="216">
        <v>6.6497419354999998</v>
      </c>
      <c r="M23" s="216">
        <v>9.5482666667</v>
      </c>
      <c r="N23" s="216">
        <v>12.909806452</v>
      </c>
      <c r="O23" s="216">
        <v>14.382580645000001</v>
      </c>
      <c r="P23" s="216">
        <v>13.34637931</v>
      </c>
      <c r="Q23" s="216">
        <v>8.4375483870999997</v>
      </c>
      <c r="R23" s="216">
        <v>6.9646333333000001</v>
      </c>
      <c r="S23" s="216">
        <v>4.8108709676999997</v>
      </c>
      <c r="T23" s="216">
        <v>4.3690333333</v>
      </c>
      <c r="U23" s="216">
        <v>4.0159677418999999</v>
      </c>
      <c r="V23" s="216">
        <v>4.3056129032000001</v>
      </c>
      <c r="W23" s="216">
        <v>4.7218999999999998</v>
      </c>
      <c r="X23" s="216">
        <v>6.8634838709999997</v>
      </c>
      <c r="Y23" s="216">
        <v>10.2692</v>
      </c>
      <c r="Z23" s="216">
        <v>12.607548387</v>
      </c>
      <c r="AA23" s="216">
        <v>15.374451613</v>
      </c>
      <c r="AB23" s="216">
        <v>15.229285714</v>
      </c>
      <c r="AC23" s="216">
        <v>12.62116129</v>
      </c>
      <c r="AD23" s="216">
        <v>8.2658000000000005</v>
      </c>
      <c r="AE23" s="216">
        <v>5.4223870967999996</v>
      </c>
      <c r="AF23" s="216">
        <v>4.5189000000000004</v>
      </c>
      <c r="AG23" s="216">
        <v>4.3440000000000003</v>
      </c>
      <c r="AH23" s="216">
        <v>4.4048064515999998</v>
      </c>
      <c r="AI23" s="216">
        <v>4.7122666666999997</v>
      </c>
      <c r="AJ23" s="216">
        <v>6.6366774193999998</v>
      </c>
      <c r="AK23" s="216">
        <v>11.443866667</v>
      </c>
      <c r="AL23" s="216">
        <v>15.203161290000001</v>
      </c>
      <c r="AM23" s="216">
        <v>18.460999999999999</v>
      </c>
      <c r="AN23" s="216">
        <v>17.492071428999999</v>
      </c>
      <c r="AO23" s="216">
        <v>13.541258064999999</v>
      </c>
      <c r="AP23" s="216">
        <v>8.3247</v>
      </c>
      <c r="AQ23" s="216">
        <v>5.6861290323000002</v>
      </c>
      <c r="AR23" s="216">
        <v>4.6856999999999998</v>
      </c>
      <c r="AS23" s="216">
        <v>4.3989032257999998</v>
      </c>
      <c r="AT23" s="216">
        <v>4.4180000000000001</v>
      </c>
      <c r="AU23" s="216">
        <v>4.9390000000000001</v>
      </c>
      <c r="AV23" s="216">
        <v>6.5363870968000004</v>
      </c>
      <c r="AW23" s="216">
        <v>12.0009</v>
      </c>
      <c r="AX23" s="216">
        <v>13.747451613000001</v>
      </c>
      <c r="AY23" s="216">
        <v>16.383479999999999</v>
      </c>
      <c r="AZ23" s="216">
        <v>17.319240000000001</v>
      </c>
      <c r="BA23" s="357">
        <v>11.71289</v>
      </c>
      <c r="BB23" s="357">
        <v>7.8333089999999999</v>
      </c>
      <c r="BC23" s="357">
        <v>5.6430199999999999</v>
      </c>
      <c r="BD23" s="357">
        <v>4.6451409999999997</v>
      </c>
      <c r="BE23" s="357">
        <v>4.3662890000000001</v>
      </c>
      <c r="BF23" s="357">
        <v>4.4121550000000003</v>
      </c>
      <c r="BG23" s="357">
        <v>4.8566609999999999</v>
      </c>
      <c r="BH23" s="357">
        <v>6.7248159999999997</v>
      </c>
      <c r="BI23" s="357">
        <v>10.45645</v>
      </c>
      <c r="BJ23" s="357">
        <v>13.90047</v>
      </c>
      <c r="BK23" s="357">
        <v>16.3124</v>
      </c>
      <c r="BL23" s="357">
        <v>15.41469</v>
      </c>
      <c r="BM23" s="357">
        <v>11.78923</v>
      </c>
      <c r="BN23" s="357">
        <v>7.9420460000000004</v>
      </c>
      <c r="BO23" s="357">
        <v>5.6897549999999999</v>
      </c>
      <c r="BP23" s="357">
        <v>4.6153110000000002</v>
      </c>
      <c r="BQ23" s="357">
        <v>4.3864669999999997</v>
      </c>
      <c r="BR23" s="357">
        <v>4.4322739999999996</v>
      </c>
      <c r="BS23" s="357">
        <v>4.8867950000000002</v>
      </c>
      <c r="BT23" s="357">
        <v>6.7648130000000002</v>
      </c>
      <c r="BU23" s="357">
        <v>10.5061</v>
      </c>
      <c r="BV23" s="357">
        <v>13.951000000000001</v>
      </c>
    </row>
    <row r="24" spans="1:74" ht="11.1" customHeight="1" x14ac:dyDescent="0.2">
      <c r="A24" s="76" t="s">
        <v>718</v>
      </c>
      <c r="B24" s="185" t="s">
        <v>601</v>
      </c>
      <c r="C24" s="216">
        <v>21.255709676999999</v>
      </c>
      <c r="D24" s="216">
        <v>21.419785714</v>
      </c>
      <c r="E24" s="216">
        <v>19.863451612999999</v>
      </c>
      <c r="F24" s="216">
        <v>18.960100000000001</v>
      </c>
      <c r="G24" s="216">
        <v>18.164548387</v>
      </c>
      <c r="H24" s="216">
        <v>17.847999999999999</v>
      </c>
      <c r="I24" s="216">
        <v>17.501774193999999</v>
      </c>
      <c r="J24" s="216">
        <v>17.860290323000001</v>
      </c>
      <c r="K24" s="216">
        <v>18.3065</v>
      </c>
      <c r="L24" s="216">
        <v>18.407935483999999</v>
      </c>
      <c r="M24" s="216">
        <v>19.8066</v>
      </c>
      <c r="N24" s="216">
        <v>20.711612902999999</v>
      </c>
      <c r="O24" s="216">
        <v>21.479838709999999</v>
      </c>
      <c r="P24" s="216">
        <v>21.490172414</v>
      </c>
      <c r="Q24" s="216">
        <v>19.630258065</v>
      </c>
      <c r="R24" s="216">
        <v>19.317133333000001</v>
      </c>
      <c r="S24" s="216">
        <v>18.589709676999998</v>
      </c>
      <c r="T24" s="216">
        <v>18.860399999999998</v>
      </c>
      <c r="U24" s="216">
        <v>18.550903225999999</v>
      </c>
      <c r="V24" s="216">
        <v>18.942516129000001</v>
      </c>
      <c r="W24" s="216">
        <v>19.1678</v>
      </c>
      <c r="X24" s="216">
        <v>19.444709676999999</v>
      </c>
      <c r="Y24" s="216">
        <v>20.5749</v>
      </c>
      <c r="Z24" s="216">
        <v>20.955225806000001</v>
      </c>
      <c r="AA24" s="216">
        <v>21.780193548</v>
      </c>
      <c r="AB24" s="216">
        <v>22.183107143000001</v>
      </c>
      <c r="AC24" s="216">
        <v>21.060806452000001</v>
      </c>
      <c r="AD24" s="216">
        <v>19.988366667000001</v>
      </c>
      <c r="AE24" s="216">
        <v>19.096322580999999</v>
      </c>
      <c r="AF24" s="216">
        <v>18.767733332999999</v>
      </c>
      <c r="AG24" s="216">
        <v>18.616483871</v>
      </c>
      <c r="AH24" s="216">
        <v>19.054709677000002</v>
      </c>
      <c r="AI24" s="216">
        <v>19.140466666999998</v>
      </c>
      <c r="AJ24" s="216">
        <v>19.709387097</v>
      </c>
      <c r="AK24" s="216">
        <v>21.713733333</v>
      </c>
      <c r="AL24" s="216">
        <v>22.761967742</v>
      </c>
      <c r="AM24" s="216">
        <v>23.284225805999998</v>
      </c>
      <c r="AN24" s="216">
        <v>23.666142857000001</v>
      </c>
      <c r="AO24" s="216">
        <v>21.992612903000001</v>
      </c>
      <c r="AP24" s="216">
        <v>20.943200000000001</v>
      </c>
      <c r="AQ24" s="216">
        <v>19.593709677</v>
      </c>
      <c r="AR24" s="216">
        <v>19.570366666999998</v>
      </c>
      <c r="AS24" s="216">
        <v>19.579870968000002</v>
      </c>
      <c r="AT24" s="216">
        <v>19.668483870999999</v>
      </c>
      <c r="AU24" s="216">
        <v>19.720600000000001</v>
      </c>
      <c r="AV24" s="216">
        <v>19.677451612999999</v>
      </c>
      <c r="AW24" s="216">
        <v>22.028533332999999</v>
      </c>
      <c r="AX24" s="216">
        <v>22.272645161</v>
      </c>
      <c r="AY24" s="216">
        <v>24.395620000000001</v>
      </c>
      <c r="AZ24" s="216">
        <v>25.199819999999999</v>
      </c>
      <c r="BA24" s="357">
        <v>22.619420000000002</v>
      </c>
      <c r="BB24" s="357">
        <v>21.934349999999998</v>
      </c>
      <c r="BC24" s="357">
        <v>21.056529999999999</v>
      </c>
      <c r="BD24" s="357">
        <v>21.14255</v>
      </c>
      <c r="BE24" s="357">
        <v>20.83051</v>
      </c>
      <c r="BF24" s="357">
        <v>21.005130000000001</v>
      </c>
      <c r="BG24" s="357">
        <v>21.197800000000001</v>
      </c>
      <c r="BH24" s="357">
        <v>21.442270000000001</v>
      </c>
      <c r="BI24" s="357">
        <v>23.36796</v>
      </c>
      <c r="BJ24" s="357">
        <v>24.352239999999998</v>
      </c>
      <c r="BK24" s="357">
        <v>25.054349999999999</v>
      </c>
      <c r="BL24" s="357">
        <v>24.903700000000001</v>
      </c>
      <c r="BM24" s="357">
        <v>23.065460000000002</v>
      </c>
      <c r="BN24" s="357">
        <v>22.20759</v>
      </c>
      <c r="BO24" s="357">
        <v>21.589179999999999</v>
      </c>
      <c r="BP24" s="357">
        <v>21.285329999999998</v>
      </c>
      <c r="BQ24" s="357">
        <v>21.32433</v>
      </c>
      <c r="BR24" s="357">
        <v>21.446179999999998</v>
      </c>
      <c r="BS24" s="357">
        <v>21.883040000000001</v>
      </c>
      <c r="BT24" s="357">
        <v>22.073989999999998</v>
      </c>
      <c r="BU24" s="357">
        <v>24.038519999999998</v>
      </c>
      <c r="BV24" s="357">
        <v>25.15774</v>
      </c>
    </row>
    <row r="25" spans="1:74" ht="11.1" customHeight="1" x14ac:dyDescent="0.2">
      <c r="A25" s="76" t="s">
        <v>719</v>
      </c>
      <c r="B25" s="185" t="s">
        <v>154</v>
      </c>
      <c r="C25" s="216">
        <v>17.412648740000002</v>
      </c>
      <c r="D25" s="216">
        <v>17.274510429999999</v>
      </c>
      <c r="E25" s="216">
        <v>15.54599432</v>
      </c>
      <c r="F25" s="216">
        <v>17.381754999999998</v>
      </c>
      <c r="G25" s="216">
        <v>18.451556969999999</v>
      </c>
      <c r="H25" s="216">
        <v>23.313804170000001</v>
      </c>
      <c r="I25" s="216">
        <v>30.276612</v>
      </c>
      <c r="J25" s="216">
        <v>29.724166189999998</v>
      </c>
      <c r="K25" s="216">
        <v>22.806592599999998</v>
      </c>
      <c r="L25" s="216">
        <v>18.54620452</v>
      </c>
      <c r="M25" s="216">
        <v>18.084860500000001</v>
      </c>
      <c r="N25" s="216">
        <v>19.80302674</v>
      </c>
      <c r="O25" s="216">
        <v>20.929760160000001</v>
      </c>
      <c r="P25" s="216">
        <v>22.225171339999999</v>
      </c>
      <c r="Q25" s="216">
        <v>21.745116190000001</v>
      </c>
      <c r="R25" s="216">
        <v>23.81126283</v>
      </c>
      <c r="S25" s="216">
        <v>26.208603159999999</v>
      </c>
      <c r="T25" s="216">
        <v>29.329364770000002</v>
      </c>
      <c r="U25" s="216">
        <v>34.893155479999997</v>
      </c>
      <c r="V25" s="216">
        <v>32.385110769999997</v>
      </c>
      <c r="W25" s="216">
        <v>26.752948270000001</v>
      </c>
      <c r="X25" s="216">
        <v>21.58692623</v>
      </c>
      <c r="Y25" s="216">
        <v>19.324841429999999</v>
      </c>
      <c r="Z25" s="216">
        <v>19.338779769999999</v>
      </c>
      <c r="AA25" s="216">
        <v>20.376947065</v>
      </c>
      <c r="AB25" s="216">
        <v>20.299585429</v>
      </c>
      <c r="AC25" s="216">
        <v>19.480974031999999</v>
      </c>
      <c r="AD25" s="216">
        <v>18.8275775</v>
      </c>
      <c r="AE25" s="216">
        <v>19.832512645000001</v>
      </c>
      <c r="AF25" s="216">
        <v>24.571670333</v>
      </c>
      <c r="AG25" s="216">
        <v>29.391103774000001</v>
      </c>
      <c r="AH25" s="216">
        <v>29.049369935000001</v>
      </c>
      <c r="AI25" s="216">
        <v>25.049402633</v>
      </c>
      <c r="AJ25" s="216">
        <v>20.549621096999999</v>
      </c>
      <c r="AK25" s="216">
        <v>20.033975333000001</v>
      </c>
      <c r="AL25" s="216">
        <v>21.573935839000001</v>
      </c>
      <c r="AM25" s="216">
        <v>21.387422741999998</v>
      </c>
      <c r="AN25" s="216">
        <v>19.606719785999999</v>
      </c>
      <c r="AO25" s="216">
        <v>18.028625387000002</v>
      </c>
      <c r="AP25" s="216">
        <v>18.344847433000002</v>
      </c>
      <c r="AQ25" s="216">
        <v>20.891939548</v>
      </c>
      <c r="AR25" s="216">
        <v>24.134499633000001</v>
      </c>
      <c r="AS25" s="216">
        <v>27.224609741999998</v>
      </c>
      <c r="AT25" s="216">
        <v>28.990750806000001</v>
      </c>
      <c r="AU25" s="216">
        <v>25.761035667000002</v>
      </c>
      <c r="AV25" s="216">
        <v>22.698847064999999</v>
      </c>
      <c r="AW25" s="216">
        <v>20.044754232999999</v>
      </c>
      <c r="AX25" s="216">
        <v>20.505839323</v>
      </c>
      <c r="AY25" s="216">
        <v>22.592289999999998</v>
      </c>
      <c r="AZ25" s="216">
        <v>23.578700000000001</v>
      </c>
      <c r="BA25" s="357">
        <v>20.53828</v>
      </c>
      <c r="BB25" s="357">
        <v>20.578289999999999</v>
      </c>
      <c r="BC25" s="357">
        <v>22.759029999999999</v>
      </c>
      <c r="BD25" s="357">
        <v>26.733350000000002</v>
      </c>
      <c r="BE25" s="357">
        <v>30.64547</v>
      </c>
      <c r="BF25" s="357">
        <v>30.98432</v>
      </c>
      <c r="BG25" s="357">
        <v>26.492380000000001</v>
      </c>
      <c r="BH25" s="357">
        <v>22.47627</v>
      </c>
      <c r="BI25" s="357">
        <v>20.486910000000002</v>
      </c>
      <c r="BJ25" s="357">
        <v>21.604220000000002</v>
      </c>
      <c r="BK25" s="357">
        <v>22.168579999999999</v>
      </c>
      <c r="BL25" s="357">
        <v>21.99729</v>
      </c>
      <c r="BM25" s="357">
        <v>21.056470000000001</v>
      </c>
      <c r="BN25" s="357">
        <v>20.838909999999998</v>
      </c>
      <c r="BO25" s="357">
        <v>23.332879999999999</v>
      </c>
      <c r="BP25" s="357">
        <v>27.650300000000001</v>
      </c>
      <c r="BQ25" s="357">
        <v>31.711469999999998</v>
      </c>
      <c r="BR25" s="357">
        <v>32.047499999999999</v>
      </c>
      <c r="BS25" s="357">
        <v>27.192509999999999</v>
      </c>
      <c r="BT25" s="357">
        <v>23.186409999999999</v>
      </c>
      <c r="BU25" s="357">
        <v>21.249739999999999</v>
      </c>
      <c r="BV25" s="357">
        <v>22.482790000000001</v>
      </c>
    </row>
    <row r="26" spans="1:74" ht="11.1" customHeight="1" x14ac:dyDescent="0.2">
      <c r="A26" s="76" t="s">
        <v>717</v>
      </c>
      <c r="B26" s="185" t="s">
        <v>602</v>
      </c>
      <c r="C26" s="216">
        <v>3.4507741935</v>
      </c>
      <c r="D26" s="216">
        <v>3.4633214286</v>
      </c>
      <c r="E26" s="216">
        <v>3.5949677419000001</v>
      </c>
      <c r="F26" s="216">
        <v>3.6255333332999999</v>
      </c>
      <c r="G26" s="216">
        <v>3.6095806451999999</v>
      </c>
      <c r="H26" s="216">
        <v>3.5817333332999999</v>
      </c>
      <c r="I26" s="216">
        <v>3.5356451613000002</v>
      </c>
      <c r="J26" s="216">
        <v>3.5799677419</v>
      </c>
      <c r="K26" s="216">
        <v>3.6488</v>
      </c>
      <c r="L26" s="216">
        <v>3.7522580644999999</v>
      </c>
      <c r="M26" s="216">
        <v>3.8256000000000001</v>
      </c>
      <c r="N26" s="216">
        <v>3.8045483871000001</v>
      </c>
      <c r="O26" s="216">
        <v>3.8349354838999998</v>
      </c>
      <c r="P26" s="216">
        <v>3.7599310345000001</v>
      </c>
      <c r="Q26" s="216">
        <v>3.7743548386999999</v>
      </c>
      <c r="R26" s="216">
        <v>3.7635999999999998</v>
      </c>
      <c r="S26" s="216">
        <v>3.7790967742000001</v>
      </c>
      <c r="T26" s="216">
        <v>3.7551333332999999</v>
      </c>
      <c r="U26" s="216">
        <v>3.8521935483999998</v>
      </c>
      <c r="V26" s="216">
        <v>3.8332258065000002</v>
      </c>
      <c r="W26" s="216">
        <v>3.8552333333000002</v>
      </c>
      <c r="X26" s="216">
        <v>3.8635806451999999</v>
      </c>
      <c r="Y26" s="216">
        <v>3.8691333333000002</v>
      </c>
      <c r="Z26" s="216">
        <v>3.8348387097000001</v>
      </c>
      <c r="AA26" s="216">
        <v>3.9671935484</v>
      </c>
      <c r="AB26" s="216">
        <v>3.9871428570999998</v>
      </c>
      <c r="AC26" s="216">
        <v>3.9722903226000001</v>
      </c>
      <c r="AD26" s="216">
        <v>4.008</v>
      </c>
      <c r="AE26" s="216">
        <v>4.0123870968000004</v>
      </c>
      <c r="AF26" s="216">
        <v>3.9941333333000002</v>
      </c>
      <c r="AG26" s="216">
        <v>4.0977096774000001</v>
      </c>
      <c r="AH26" s="216">
        <v>4.0900322580999999</v>
      </c>
      <c r="AI26" s="216">
        <v>4.0743</v>
      </c>
      <c r="AJ26" s="216">
        <v>4.0958387096999997</v>
      </c>
      <c r="AK26" s="216">
        <v>4.1581666666999997</v>
      </c>
      <c r="AL26" s="216">
        <v>4.0351612902999996</v>
      </c>
      <c r="AM26" s="216">
        <v>4.1108387097000003</v>
      </c>
      <c r="AN26" s="216">
        <v>4.0949642856999997</v>
      </c>
      <c r="AO26" s="216">
        <v>4.1494516129000001</v>
      </c>
      <c r="AP26" s="216">
        <v>4.1806666666999996</v>
      </c>
      <c r="AQ26" s="216">
        <v>4.2296451612999997</v>
      </c>
      <c r="AR26" s="216">
        <v>4.2586666666999999</v>
      </c>
      <c r="AS26" s="216">
        <v>4.3070967741999997</v>
      </c>
      <c r="AT26" s="216">
        <v>4.3626451612999997</v>
      </c>
      <c r="AU26" s="216">
        <v>4.3737333332999997</v>
      </c>
      <c r="AV26" s="216">
        <v>4.4006774194</v>
      </c>
      <c r="AW26" s="216">
        <v>4.4480333332999997</v>
      </c>
      <c r="AX26" s="216">
        <v>4.5253870968000003</v>
      </c>
      <c r="AY26" s="216">
        <v>4.4247909999999999</v>
      </c>
      <c r="AZ26" s="216">
        <v>4.4850669999999999</v>
      </c>
      <c r="BA26" s="357">
        <v>4.4860429999999996</v>
      </c>
      <c r="BB26" s="357">
        <v>4.5012189999999999</v>
      </c>
      <c r="BC26" s="357">
        <v>4.4936660000000002</v>
      </c>
      <c r="BD26" s="357">
        <v>4.4960509999999996</v>
      </c>
      <c r="BE26" s="357">
        <v>4.5049340000000004</v>
      </c>
      <c r="BF26" s="357">
        <v>4.5107910000000002</v>
      </c>
      <c r="BG26" s="357">
        <v>4.5116129999999997</v>
      </c>
      <c r="BH26" s="357">
        <v>4.519577</v>
      </c>
      <c r="BI26" s="357">
        <v>4.5336499999999997</v>
      </c>
      <c r="BJ26" s="357">
        <v>4.5422140000000004</v>
      </c>
      <c r="BK26" s="357">
        <v>4.5663650000000002</v>
      </c>
      <c r="BL26" s="357">
        <v>4.5822139999999996</v>
      </c>
      <c r="BM26" s="357">
        <v>4.5803399999999996</v>
      </c>
      <c r="BN26" s="357">
        <v>4.5811140000000004</v>
      </c>
      <c r="BO26" s="357">
        <v>4.5821149999999999</v>
      </c>
      <c r="BP26" s="357">
        <v>4.5701299999999998</v>
      </c>
      <c r="BQ26" s="357">
        <v>4.5762369999999999</v>
      </c>
      <c r="BR26" s="357">
        <v>4.579218</v>
      </c>
      <c r="BS26" s="357">
        <v>4.6001190000000003</v>
      </c>
      <c r="BT26" s="357">
        <v>4.6052210000000002</v>
      </c>
      <c r="BU26" s="357">
        <v>4.6279279999999998</v>
      </c>
      <c r="BV26" s="357">
        <v>4.640549</v>
      </c>
    </row>
    <row r="27" spans="1:74" ht="11.1" customHeight="1" x14ac:dyDescent="0.2">
      <c r="A27" s="76" t="s">
        <v>721</v>
      </c>
      <c r="B27" s="185" t="s">
        <v>1075</v>
      </c>
      <c r="C27" s="216">
        <v>2.6653225805999998</v>
      </c>
      <c r="D27" s="216">
        <v>2.4987142857000002</v>
      </c>
      <c r="E27" s="216">
        <v>2.0304193547999998</v>
      </c>
      <c r="F27" s="216">
        <v>1.6993</v>
      </c>
      <c r="G27" s="216">
        <v>1.4904516129000001</v>
      </c>
      <c r="H27" s="216">
        <v>1.5345666667</v>
      </c>
      <c r="I27" s="216">
        <v>1.7064193548</v>
      </c>
      <c r="J27" s="216">
        <v>1.7063225806</v>
      </c>
      <c r="K27" s="216">
        <v>1.5308666666999999</v>
      </c>
      <c r="L27" s="216">
        <v>1.5600322580999999</v>
      </c>
      <c r="M27" s="216">
        <v>1.8981666666999999</v>
      </c>
      <c r="N27" s="216">
        <v>2.3225483870999999</v>
      </c>
      <c r="O27" s="216">
        <v>2.5751935484000001</v>
      </c>
      <c r="P27" s="216">
        <v>2.4963448276000002</v>
      </c>
      <c r="Q27" s="216">
        <v>1.9634193548000001</v>
      </c>
      <c r="R27" s="216">
        <v>1.8567333333</v>
      </c>
      <c r="S27" s="216">
        <v>1.7153225806000001</v>
      </c>
      <c r="T27" s="216">
        <v>1.7715000000000001</v>
      </c>
      <c r="U27" s="216">
        <v>1.9044193547999999</v>
      </c>
      <c r="V27" s="216">
        <v>1.8454838710000001</v>
      </c>
      <c r="W27" s="216">
        <v>1.7067666667000001</v>
      </c>
      <c r="X27" s="216">
        <v>1.7393548387</v>
      </c>
      <c r="Y27" s="216">
        <v>2.0702333333</v>
      </c>
      <c r="Z27" s="216">
        <v>2.3288709676999999</v>
      </c>
      <c r="AA27" s="216">
        <v>3.1059354839000002</v>
      </c>
      <c r="AB27" s="216">
        <v>3.0615357143000002</v>
      </c>
      <c r="AC27" s="216">
        <v>2.7011935484</v>
      </c>
      <c r="AD27" s="216">
        <v>2.1480333332999999</v>
      </c>
      <c r="AE27" s="216">
        <v>1.8337096773999999</v>
      </c>
      <c r="AF27" s="216">
        <v>1.8871333333</v>
      </c>
      <c r="AG27" s="216">
        <v>2.0236129032000001</v>
      </c>
      <c r="AH27" s="216">
        <v>2.0286451613000001</v>
      </c>
      <c r="AI27" s="216">
        <v>1.9144333333000001</v>
      </c>
      <c r="AJ27" s="216">
        <v>1.9615806452</v>
      </c>
      <c r="AK27" s="216">
        <v>2.5527333333</v>
      </c>
      <c r="AL27" s="216">
        <v>3.1448387097000001</v>
      </c>
      <c r="AM27" s="216">
        <v>3.4301935484000001</v>
      </c>
      <c r="AN27" s="216">
        <v>3.2554285714</v>
      </c>
      <c r="AO27" s="216">
        <v>2.7392903226</v>
      </c>
      <c r="AP27" s="216">
        <v>2.1680999999999999</v>
      </c>
      <c r="AQ27" s="216">
        <v>1.9433548386999999</v>
      </c>
      <c r="AR27" s="216">
        <v>1.9337333333</v>
      </c>
      <c r="AS27" s="216">
        <v>2.0153225805999999</v>
      </c>
      <c r="AT27" s="216">
        <v>2.0724516129000001</v>
      </c>
      <c r="AU27" s="216">
        <v>2.0051000000000001</v>
      </c>
      <c r="AV27" s="216">
        <v>2.0521290322999999</v>
      </c>
      <c r="AW27" s="216">
        <v>2.6118999999999999</v>
      </c>
      <c r="AX27" s="216">
        <v>2.8646774194</v>
      </c>
      <c r="AY27" s="216">
        <v>3.4144800000000002</v>
      </c>
      <c r="AZ27" s="216">
        <v>3.2315079999999998</v>
      </c>
      <c r="BA27" s="357">
        <v>2.448744</v>
      </c>
      <c r="BB27" s="357">
        <v>2.2010900000000002</v>
      </c>
      <c r="BC27" s="357">
        <v>1.9655549999999999</v>
      </c>
      <c r="BD27" s="357">
        <v>1.982607</v>
      </c>
      <c r="BE27" s="357">
        <v>2.0715409999999999</v>
      </c>
      <c r="BF27" s="357">
        <v>2.0841599999999998</v>
      </c>
      <c r="BG27" s="357">
        <v>1.91604</v>
      </c>
      <c r="BH27" s="357">
        <v>1.9548680000000001</v>
      </c>
      <c r="BI27" s="357">
        <v>2.088219</v>
      </c>
      <c r="BJ27" s="357">
        <v>2.4343490000000001</v>
      </c>
      <c r="BK27" s="357">
        <v>3.48936</v>
      </c>
      <c r="BL27" s="357">
        <v>3.22749</v>
      </c>
      <c r="BM27" s="357">
        <v>2.769282</v>
      </c>
      <c r="BN27" s="357">
        <v>2.237495</v>
      </c>
      <c r="BO27" s="357">
        <v>2.0110389999999998</v>
      </c>
      <c r="BP27" s="357">
        <v>2.0298859999999999</v>
      </c>
      <c r="BQ27" s="357">
        <v>2.1191</v>
      </c>
      <c r="BR27" s="357">
        <v>2.1312980000000001</v>
      </c>
      <c r="BS27" s="357">
        <v>1.966458</v>
      </c>
      <c r="BT27" s="357">
        <v>2.0070790000000001</v>
      </c>
      <c r="BU27" s="357">
        <v>2.286664</v>
      </c>
      <c r="BV27" s="357">
        <v>2.7398090000000002</v>
      </c>
    </row>
    <row r="28" spans="1:74" ht="11.1" customHeight="1" x14ac:dyDescent="0.2">
      <c r="A28" s="76" t="s">
        <v>736</v>
      </c>
      <c r="B28" s="185" t="s">
        <v>603</v>
      </c>
      <c r="C28" s="216">
        <v>8.2096774193999994E-2</v>
      </c>
      <c r="D28" s="216">
        <v>8.2107142857000007E-2</v>
      </c>
      <c r="E28" s="216">
        <v>8.2096774193999994E-2</v>
      </c>
      <c r="F28" s="216">
        <v>8.2100000000000006E-2</v>
      </c>
      <c r="G28" s="216">
        <v>8.2096774193999994E-2</v>
      </c>
      <c r="H28" s="216">
        <v>8.2100000000000006E-2</v>
      </c>
      <c r="I28" s="216">
        <v>8.2096774193999994E-2</v>
      </c>
      <c r="J28" s="216">
        <v>8.2096774193999994E-2</v>
      </c>
      <c r="K28" s="216">
        <v>8.2100000000000006E-2</v>
      </c>
      <c r="L28" s="216">
        <v>8.2096774193999994E-2</v>
      </c>
      <c r="M28" s="216">
        <v>8.2100000000000006E-2</v>
      </c>
      <c r="N28" s="216">
        <v>8.2096774193999994E-2</v>
      </c>
      <c r="O28" s="216">
        <v>8.1870967742000006E-2</v>
      </c>
      <c r="P28" s="216">
        <v>8.1862068965999998E-2</v>
      </c>
      <c r="Q28" s="216">
        <v>8.1870967742000006E-2</v>
      </c>
      <c r="R28" s="216">
        <v>8.1866666667000002E-2</v>
      </c>
      <c r="S28" s="216">
        <v>8.1870967742000006E-2</v>
      </c>
      <c r="T28" s="216">
        <v>8.1866666667000002E-2</v>
      </c>
      <c r="U28" s="216">
        <v>8.1870967742000006E-2</v>
      </c>
      <c r="V28" s="216">
        <v>8.1870967742000006E-2</v>
      </c>
      <c r="W28" s="216">
        <v>8.1866666667000002E-2</v>
      </c>
      <c r="X28" s="216">
        <v>8.1870967742000006E-2</v>
      </c>
      <c r="Y28" s="216">
        <v>8.1866666667000002E-2</v>
      </c>
      <c r="Z28" s="216">
        <v>8.1870967742000006E-2</v>
      </c>
      <c r="AA28" s="216">
        <v>9.2096774194000003E-2</v>
      </c>
      <c r="AB28" s="216">
        <v>9.2107142857000002E-2</v>
      </c>
      <c r="AC28" s="216">
        <v>9.2096774194000003E-2</v>
      </c>
      <c r="AD28" s="216">
        <v>9.2100000000000001E-2</v>
      </c>
      <c r="AE28" s="216">
        <v>9.2096774194000003E-2</v>
      </c>
      <c r="AF28" s="216">
        <v>9.2100000000000001E-2</v>
      </c>
      <c r="AG28" s="216">
        <v>9.2096774194000003E-2</v>
      </c>
      <c r="AH28" s="216">
        <v>9.2096774194000003E-2</v>
      </c>
      <c r="AI28" s="216">
        <v>9.2100000000000001E-2</v>
      </c>
      <c r="AJ28" s="216">
        <v>9.2096774194000003E-2</v>
      </c>
      <c r="AK28" s="216">
        <v>9.2100000000000001E-2</v>
      </c>
      <c r="AL28" s="216">
        <v>9.2096774194000003E-2</v>
      </c>
      <c r="AM28" s="216">
        <v>0.09</v>
      </c>
      <c r="AN28" s="216">
        <v>0.09</v>
      </c>
      <c r="AO28" s="216">
        <v>0.09</v>
      </c>
      <c r="AP28" s="216">
        <v>0.09</v>
      </c>
      <c r="AQ28" s="216">
        <v>0.09</v>
      </c>
      <c r="AR28" s="216">
        <v>0.09</v>
      </c>
      <c r="AS28" s="216">
        <v>0.09</v>
      </c>
      <c r="AT28" s="216">
        <v>0.09</v>
      </c>
      <c r="AU28" s="216">
        <v>0.09</v>
      </c>
      <c r="AV28" s="216">
        <v>0.09</v>
      </c>
      <c r="AW28" s="216">
        <v>0.09</v>
      </c>
      <c r="AX28" s="216">
        <v>0.09</v>
      </c>
      <c r="AY28" s="216">
        <v>9.2999999999999999E-2</v>
      </c>
      <c r="AZ28" s="216">
        <v>9.2999999999999999E-2</v>
      </c>
      <c r="BA28" s="357">
        <v>9.2999999999999999E-2</v>
      </c>
      <c r="BB28" s="357">
        <v>9.2999999999999999E-2</v>
      </c>
      <c r="BC28" s="357">
        <v>9.2999999999999999E-2</v>
      </c>
      <c r="BD28" s="357">
        <v>9.2999999999999999E-2</v>
      </c>
      <c r="BE28" s="357">
        <v>9.2999999999999999E-2</v>
      </c>
      <c r="BF28" s="357">
        <v>9.2999999999999999E-2</v>
      </c>
      <c r="BG28" s="357">
        <v>9.2999999999999999E-2</v>
      </c>
      <c r="BH28" s="357">
        <v>9.2999999999999999E-2</v>
      </c>
      <c r="BI28" s="357">
        <v>9.2999999999999999E-2</v>
      </c>
      <c r="BJ28" s="357">
        <v>9.2999999999999999E-2</v>
      </c>
      <c r="BK28" s="357">
        <v>9.6000000000000002E-2</v>
      </c>
      <c r="BL28" s="357">
        <v>9.6000000000000002E-2</v>
      </c>
      <c r="BM28" s="357">
        <v>9.6000000000000002E-2</v>
      </c>
      <c r="BN28" s="357">
        <v>9.6000000000000002E-2</v>
      </c>
      <c r="BO28" s="357">
        <v>9.6000000000000002E-2</v>
      </c>
      <c r="BP28" s="357">
        <v>9.6000000000000002E-2</v>
      </c>
      <c r="BQ28" s="357">
        <v>9.6000000000000002E-2</v>
      </c>
      <c r="BR28" s="357">
        <v>9.6000000000000002E-2</v>
      </c>
      <c r="BS28" s="357">
        <v>9.6000000000000002E-2</v>
      </c>
      <c r="BT28" s="357">
        <v>9.6000000000000002E-2</v>
      </c>
      <c r="BU28" s="357">
        <v>9.6000000000000002E-2</v>
      </c>
      <c r="BV28" s="357">
        <v>9.6000000000000002E-2</v>
      </c>
    </row>
    <row r="29" spans="1:74" ht="11.1" customHeight="1" x14ac:dyDescent="0.2">
      <c r="A29" s="77" t="s">
        <v>720</v>
      </c>
      <c r="B29" s="186" t="s">
        <v>1039</v>
      </c>
      <c r="C29" s="216">
        <v>93.181810029999994</v>
      </c>
      <c r="D29" s="216">
        <v>87.585724716000001</v>
      </c>
      <c r="E29" s="216">
        <v>71.951316900999998</v>
      </c>
      <c r="F29" s="216">
        <v>60.834021667000002</v>
      </c>
      <c r="G29" s="216">
        <v>53.786911809000003</v>
      </c>
      <c r="H29" s="216">
        <v>55.244404170000003</v>
      </c>
      <c r="I29" s="216">
        <v>60.984257161000002</v>
      </c>
      <c r="J29" s="216">
        <v>61.02516619</v>
      </c>
      <c r="K29" s="216">
        <v>55.187659267000001</v>
      </c>
      <c r="L29" s="216">
        <v>56.272623875000001</v>
      </c>
      <c r="M29" s="216">
        <v>67.728960499999999</v>
      </c>
      <c r="N29" s="216">
        <v>81.995929966000006</v>
      </c>
      <c r="O29" s="216">
        <v>88.908921449999994</v>
      </c>
      <c r="P29" s="216">
        <v>86.229378237000006</v>
      </c>
      <c r="Q29" s="216">
        <v>68.637374254999997</v>
      </c>
      <c r="R29" s="216">
        <v>65.102229496999996</v>
      </c>
      <c r="S29" s="216">
        <v>60.446216063000001</v>
      </c>
      <c r="T29" s="216">
        <v>62.278464769999999</v>
      </c>
      <c r="U29" s="216">
        <v>66.766768382999999</v>
      </c>
      <c r="V29" s="216">
        <v>64.800401093000005</v>
      </c>
      <c r="W29" s="216">
        <v>60.240214936999998</v>
      </c>
      <c r="X29" s="216">
        <v>61.325248811000002</v>
      </c>
      <c r="Y29" s="216">
        <v>72.261308096999997</v>
      </c>
      <c r="Z29" s="216">
        <v>80.771134609000001</v>
      </c>
      <c r="AA29" s="216">
        <v>92.943076097000002</v>
      </c>
      <c r="AB29" s="216">
        <v>91.726121143</v>
      </c>
      <c r="AC29" s="216">
        <v>81.357328871000007</v>
      </c>
      <c r="AD29" s="216">
        <v>65.589144167000001</v>
      </c>
      <c r="AE29" s="216">
        <v>56.545544903</v>
      </c>
      <c r="AF29" s="216">
        <v>58.103437</v>
      </c>
      <c r="AG29" s="216">
        <v>62.176555387000001</v>
      </c>
      <c r="AH29" s="216">
        <v>62.210563483999998</v>
      </c>
      <c r="AI29" s="216">
        <v>58.929402633000002</v>
      </c>
      <c r="AJ29" s="216">
        <v>60.253846903000003</v>
      </c>
      <c r="AK29" s="216">
        <v>77.303208667000007</v>
      </c>
      <c r="AL29" s="216">
        <v>94.255451968000003</v>
      </c>
      <c r="AM29" s="216">
        <v>104.08164855</v>
      </c>
      <c r="AN29" s="216">
        <v>98.545505500000004</v>
      </c>
      <c r="AO29" s="216">
        <v>83.128302805999994</v>
      </c>
      <c r="AP29" s="216">
        <v>65.804147432999997</v>
      </c>
      <c r="AQ29" s="216">
        <v>58.957875031999997</v>
      </c>
      <c r="AR29" s="216">
        <v>58.820632967000002</v>
      </c>
      <c r="AS29" s="216">
        <v>61.256158128999999</v>
      </c>
      <c r="AT29" s="216">
        <v>62.989041129</v>
      </c>
      <c r="AU29" s="216">
        <v>60.944335666999997</v>
      </c>
      <c r="AV29" s="216">
        <v>62.297492226000003</v>
      </c>
      <c r="AW29" s="216">
        <v>79.288554232999999</v>
      </c>
      <c r="AX29" s="216">
        <v>87.108194161</v>
      </c>
      <c r="AY29" s="216">
        <v>102.112031</v>
      </c>
      <c r="AZ29" s="216">
        <v>105.403255</v>
      </c>
      <c r="BA29" s="357">
        <v>80.555189999999996</v>
      </c>
      <c r="BB29" s="357">
        <v>67.915239999999997</v>
      </c>
      <c r="BC29" s="357">
        <v>62.3371</v>
      </c>
      <c r="BD29" s="357">
        <v>63.097880000000004</v>
      </c>
      <c r="BE29" s="357">
        <v>66.150289999999998</v>
      </c>
      <c r="BF29" s="357">
        <v>66.588099999999997</v>
      </c>
      <c r="BG29" s="357">
        <v>63.039099999999998</v>
      </c>
      <c r="BH29" s="357">
        <v>64.478840000000005</v>
      </c>
      <c r="BI29" s="357">
        <v>76.643429999999995</v>
      </c>
      <c r="BJ29" s="357">
        <v>92.382379999999998</v>
      </c>
      <c r="BK29" s="357">
        <v>100.6103</v>
      </c>
      <c r="BL29" s="357">
        <v>96.611279999999994</v>
      </c>
      <c r="BM29" s="357">
        <v>82.184070000000006</v>
      </c>
      <c r="BN29" s="357">
        <v>68.60933</v>
      </c>
      <c r="BO29" s="357">
        <v>63.606430000000003</v>
      </c>
      <c r="BP29" s="357">
        <v>64.219920000000002</v>
      </c>
      <c r="BQ29" s="357">
        <v>67.813389999999998</v>
      </c>
      <c r="BR29" s="357">
        <v>68.226200000000006</v>
      </c>
      <c r="BS29" s="357">
        <v>64.574719999999999</v>
      </c>
      <c r="BT29" s="357">
        <v>65.88176</v>
      </c>
      <c r="BU29" s="357">
        <v>78.175409999999999</v>
      </c>
      <c r="BV29" s="357">
        <v>94.42371</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357"/>
      <c r="BB30" s="357"/>
      <c r="BC30" s="357"/>
      <c r="BD30" s="357"/>
      <c r="BE30" s="357"/>
      <c r="BF30" s="357"/>
      <c r="BG30" s="357"/>
      <c r="BH30" s="357"/>
      <c r="BI30" s="357"/>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2305.8429999999998</v>
      </c>
      <c r="D32" s="261">
        <v>1721.874</v>
      </c>
      <c r="E32" s="261">
        <v>1577.0060000000001</v>
      </c>
      <c r="F32" s="261">
        <v>1788.479</v>
      </c>
      <c r="G32" s="261">
        <v>2186.855</v>
      </c>
      <c r="H32" s="261">
        <v>2529.6469999999999</v>
      </c>
      <c r="I32" s="261">
        <v>2775.346</v>
      </c>
      <c r="J32" s="261">
        <v>3019.154</v>
      </c>
      <c r="K32" s="261">
        <v>3415.6970000000001</v>
      </c>
      <c r="L32" s="261">
        <v>3803.828</v>
      </c>
      <c r="M32" s="261">
        <v>3842.8820000000001</v>
      </c>
      <c r="N32" s="261">
        <v>3462.02</v>
      </c>
      <c r="O32" s="261">
        <v>2910.0059999999999</v>
      </c>
      <c r="P32" s="261">
        <v>2448.81</v>
      </c>
      <c r="Q32" s="261">
        <v>2473.1289999999999</v>
      </c>
      <c r="R32" s="261">
        <v>2611.2260000000001</v>
      </c>
      <c r="S32" s="261">
        <v>2887.06</v>
      </c>
      <c r="T32" s="261">
        <v>3115.4459999999999</v>
      </c>
      <c r="U32" s="261">
        <v>3245.201</v>
      </c>
      <c r="V32" s="261">
        <v>3406.134</v>
      </c>
      <c r="W32" s="261">
        <v>3693.0529999999999</v>
      </c>
      <c r="X32" s="261">
        <v>3929.25</v>
      </c>
      <c r="Y32" s="261">
        <v>3799.2150000000001</v>
      </c>
      <c r="Z32" s="261">
        <v>3412.91</v>
      </c>
      <c r="AA32" s="261">
        <v>2699.2260000000001</v>
      </c>
      <c r="AB32" s="261">
        <v>2099.3539999999998</v>
      </c>
      <c r="AC32" s="261">
        <v>1719.8440000000001</v>
      </c>
      <c r="AD32" s="261">
        <v>1855.1869999999999</v>
      </c>
      <c r="AE32" s="261">
        <v>2269.5630000000001</v>
      </c>
      <c r="AF32" s="261">
        <v>2642.6480000000001</v>
      </c>
      <c r="AG32" s="261">
        <v>2936.86</v>
      </c>
      <c r="AH32" s="261">
        <v>3212.0059999999999</v>
      </c>
      <c r="AI32" s="261">
        <v>3564.5039999999999</v>
      </c>
      <c r="AJ32" s="261">
        <v>3816.9949999999999</v>
      </c>
      <c r="AK32" s="261">
        <v>3605.3359999999998</v>
      </c>
      <c r="AL32" s="261">
        <v>2889.8919999999998</v>
      </c>
      <c r="AM32" s="261">
        <v>1924.922</v>
      </c>
      <c r="AN32" s="261">
        <v>1199.9870000000001</v>
      </c>
      <c r="AO32" s="261">
        <v>857.31</v>
      </c>
      <c r="AP32" s="261">
        <v>1066.3800000000001</v>
      </c>
      <c r="AQ32" s="261">
        <v>1547.944</v>
      </c>
      <c r="AR32" s="261">
        <v>2005.4749999999999</v>
      </c>
      <c r="AS32" s="261">
        <v>2399.9740000000002</v>
      </c>
      <c r="AT32" s="261">
        <v>2768.3980000000001</v>
      </c>
      <c r="AU32" s="261">
        <v>3186.998</v>
      </c>
      <c r="AV32" s="261">
        <v>3587.252</v>
      </c>
      <c r="AW32" s="261">
        <v>3426.431</v>
      </c>
      <c r="AX32" s="261">
        <v>3140.78</v>
      </c>
      <c r="AY32" s="261">
        <v>2405.1428571000001</v>
      </c>
      <c r="AZ32" s="261">
        <v>1692.6571429000001</v>
      </c>
      <c r="BA32" s="376">
        <v>1587.22</v>
      </c>
      <c r="BB32" s="376">
        <v>1820.2070000000001</v>
      </c>
      <c r="BC32" s="376">
        <v>2242.8200000000002</v>
      </c>
      <c r="BD32" s="376">
        <v>2605.3719999999998</v>
      </c>
      <c r="BE32" s="376">
        <v>2881.3870000000002</v>
      </c>
      <c r="BF32" s="376">
        <v>3148.2049999999999</v>
      </c>
      <c r="BG32" s="376">
        <v>3516.5990000000002</v>
      </c>
      <c r="BH32" s="376">
        <v>3855.9340000000002</v>
      </c>
      <c r="BI32" s="376">
        <v>3779.933</v>
      </c>
      <c r="BJ32" s="376">
        <v>3247.5439999999999</v>
      </c>
      <c r="BK32" s="376">
        <v>2490.2190000000001</v>
      </c>
      <c r="BL32" s="376">
        <v>1901.029</v>
      </c>
      <c r="BM32" s="376">
        <v>1718.758</v>
      </c>
      <c r="BN32" s="376">
        <v>1923.8720000000001</v>
      </c>
      <c r="BO32" s="376">
        <v>2325.0880000000002</v>
      </c>
      <c r="BP32" s="376">
        <v>2695.982</v>
      </c>
      <c r="BQ32" s="376">
        <v>2980.16</v>
      </c>
      <c r="BR32" s="376">
        <v>3256.2579999999998</v>
      </c>
      <c r="BS32" s="376">
        <v>3615.2620000000002</v>
      </c>
      <c r="BT32" s="376">
        <v>3934.3449999999998</v>
      </c>
      <c r="BU32" s="376">
        <v>3863.6779999999999</v>
      </c>
      <c r="BV32" s="376">
        <v>3329.17</v>
      </c>
    </row>
    <row r="33" spans="1:74" ht="11.1" customHeight="1" x14ac:dyDescent="0.2">
      <c r="A33" s="76" t="s">
        <v>1036</v>
      </c>
      <c r="B33" s="185" t="s">
        <v>1076</v>
      </c>
      <c r="C33" s="261">
        <v>852.46299999999997</v>
      </c>
      <c r="D33" s="261">
        <v>696.36759558000006</v>
      </c>
      <c r="E33" s="261">
        <v>734.22153442000001</v>
      </c>
      <c r="F33" s="261">
        <v>824.04353924999998</v>
      </c>
      <c r="G33" s="261">
        <v>949.35799999999995</v>
      </c>
      <c r="H33" s="261">
        <v>992.702</v>
      </c>
      <c r="I33" s="261">
        <v>983.07</v>
      </c>
      <c r="J33" s="261">
        <v>967.42700000000002</v>
      </c>
      <c r="K33" s="261">
        <v>1070.5523731999999</v>
      </c>
      <c r="L33" s="261">
        <v>1229.7329999999999</v>
      </c>
      <c r="M33" s="261">
        <v>1261.1626718</v>
      </c>
      <c r="N33" s="261">
        <v>1193.143</v>
      </c>
      <c r="O33" s="261">
        <v>1085.6287559</v>
      </c>
      <c r="P33" s="261">
        <v>968.03931536000005</v>
      </c>
      <c r="Q33" s="261">
        <v>1032.1076622</v>
      </c>
      <c r="R33" s="261">
        <v>1048.8139576999999</v>
      </c>
      <c r="S33" s="261">
        <v>1092.7388298000001</v>
      </c>
      <c r="T33" s="261">
        <v>1127.1594176000001</v>
      </c>
      <c r="U33" s="261">
        <v>1123.3889085000001</v>
      </c>
      <c r="V33" s="261">
        <v>1121.7466612999999</v>
      </c>
      <c r="W33" s="261">
        <v>1201.5945681999999</v>
      </c>
      <c r="X33" s="261">
        <v>1279.8206736</v>
      </c>
      <c r="Y33" s="261">
        <v>1270.7753791</v>
      </c>
      <c r="Z33" s="261">
        <v>1177.8713098000001</v>
      </c>
      <c r="AA33" s="261">
        <v>991.27097941</v>
      </c>
      <c r="AB33" s="261">
        <v>816.80802003999997</v>
      </c>
      <c r="AC33" s="261">
        <v>703.46938881999995</v>
      </c>
      <c r="AD33" s="261">
        <v>753.2576593</v>
      </c>
      <c r="AE33" s="261">
        <v>885.52216573999999</v>
      </c>
      <c r="AF33" s="261">
        <v>973.41403471000001</v>
      </c>
      <c r="AG33" s="261">
        <v>1043.8762220999999</v>
      </c>
      <c r="AH33" s="261">
        <v>1081.6171327</v>
      </c>
      <c r="AI33" s="261">
        <v>1173.5830355000001</v>
      </c>
      <c r="AJ33" s="261">
        <v>1269.6124325999999</v>
      </c>
      <c r="AK33" s="261">
        <v>1206.9334895</v>
      </c>
      <c r="AL33" s="261">
        <v>1022.4280935</v>
      </c>
      <c r="AM33" s="261">
        <v>696.67139512999995</v>
      </c>
      <c r="AN33" s="261">
        <v>475.10337766999999</v>
      </c>
      <c r="AO33" s="261">
        <v>358.18657576999999</v>
      </c>
      <c r="AP33" s="261">
        <v>457.06632334</v>
      </c>
      <c r="AQ33" s="261">
        <v>581.29897848999997</v>
      </c>
      <c r="AR33" s="261">
        <v>691.32299852999995</v>
      </c>
      <c r="AS33" s="261">
        <v>780.18688311999995</v>
      </c>
      <c r="AT33" s="261">
        <v>831.23036423999997</v>
      </c>
      <c r="AU33" s="261">
        <v>952.61726132000001</v>
      </c>
      <c r="AV33" s="261">
        <v>1114.6809925</v>
      </c>
      <c r="AW33" s="261">
        <v>1105.6756379000001</v>
      </c>
      <c r="AX33" s="261">
        <v>1070.085</v>
      </c>
      <c r="AY33" s="261">
        <v>856.28571428999999</v>
      </c>
      <c r="AZ33" s="261">
        <v>628.6</v>
      </c>
      <c r="BA33" s="376">
        <v>644.24199999999996</v>
      </c>
      <c r="BB33" s="376">
        <v>726.36109999999996</v>
      </c>
      <c r="BC33" s="376">
        <v>849.59590000000003</v>
      </c>
      <c r="BD33" s="376">
        <v>926.79359999999997</v>
      </c>
      <c r="BE33" s="376">
        <v>970.38559999999995</v>
      </c>
      <c r="BF33" s="376">
        <v>989.48609999999996</v>
      </c>
      <c r="BG33" s="376">
        <v>1100.4490000000001</v>
      </c>
      <c r="BH33" s="376">
        <v>1230.364</v>
      </c>
      <c r="BI33" s="376">
        <v>1225.3689999999999</v>
      </c>
      <c r="BJ33" s="376">
        <v>1097.0540000000001</v>
      </c>
      <c r="BK33" s="376">
        <v>877.61210000000005</v>
      </c>
      <c r="BL33" s="376">
        <v>708.52650000000006</v>
      </c>
      <c r="BM33" s="376">
        <v>701.25900000000001</v>
      </c>
      <c r="BN33" s="376">
        <v>788.23889999999994</v>
      </c>
      <c r="BO33" s="376">
        <v>901.35630000000003</v>
      </c>
      <c r="BP33" s="376">
        <v>989.21090000000004</v>
      </c>
      <c r="BQ33" s="376">
        <v>1039.2190000000001</v>
      </c>
      <c r="BR33" s="376">
        <v>1066.278</v>
      </c>
      <c r="BS33" s="376">
        <v>1171.8689999999999</v>
      </c>
      <c r="BT33" s="376">
        <v>1293.0820000000001</v>
      </c>
      <c r="BU33" s="376">
        <v>1291.6189999999999</v>
      </c>
      <c r="BV33" s="376">
        <v>1155.778</v>
      </c>
    </row>
    <row r="34" spans="1:74" ht="11.1" customHeight="1" x14ac:dyDescent="0.2">
      <c r="A34" s="76" t="s">
        <v>1037</v>
      </c>
      <c r="B34" s="185" t="s">
        <v>1077</v>
      </c>
      <c r="C34" s="261">
        <v>1123.385</v>
      </c>
      <c r="D34" s="261">
        <v>790.67854079999995</v>
      </c>
      <c r="E34" s="261">
        <v>618.04960808999999</v>
      </c>
      <c r="F34" s="261">
        <v>726.51259377999997</v>
      </c>
      <c r="G34" s="261">
        <v>950.24900000000002</v>
      </c>
      <c r="H34" s="261">
        <v>1187.213</v>
      </c>
      <c r="I34" s="261">
        <v>1393.877</v>
      </c>
      <c r="J34" s="261">
        <v>1624.296</v>
      </c>
      <c r="K34" s="261">
        <v>1877.5019007000001</v>
      </c>
      <c r="L34" s="261">
        <v>2064.6880000000001</v>
      </c>
      <c r="M34" s="261">
        <v>2060.8964636999999</v>
      </c>
      <c r="N34" s="261">
        <v>1821.5329999999999</v>
      </c>
      <c r="O34" s="261">
        <v>1430.2107261000001</v>
      </c>
      <c r="P34" s="261">
        <v>1124.7151319</v>
      </c>
      <c r="Q34" s="261">
        <v>1088.2219685</v>
      </c>
      <c r="R34" s="261">
        <v>1182.7343332999999</v>
      </c>
      <c r="S34" s="261">
        <v>1366.6993996000001</v>
      </c>
      <c r="T34" s="261">
        <v>1512.257208</v>
      </c>
      <c r="U34" s="261">
        <v>1621.5063176000001</v>
      </c>
      <c r="V34" s="261">
        <v>1788.7789631000001</v>
      </c>
      <c r="W34" s="261">
        <v>1968.5183798999999</v>
      </c>
      <c r="X34" s="261">
        <v>2089.8363149000002</v>
      </c>
      <c r="Y34" s="261">
        <v>1970.0713633</v>
      </c>
      <c r="Z34" s="261">
        <v>1732.034985</v>
      </c>
      <c r="AA34" s="261">
        <v>1303.1099144</v>
      </c>
      <c r="AB34" s="261">
        <v>917.11560534</v>
      </c>
      <c r="AC34" s="261">
        <v>659.03613099999995</v>
      </c>
      <c r="AD34" s="261">
        <v>734.21656915000005</v>
      </c>
      <c r="AE34" s="261">
        <v>966.45382930000005</v>
      </c>
      <c r="AF34" s="261">
        <v>1208.0218654</v>
      </c>
      <c r="AG34" s="261">
        <v>1392.8138355000001</v>
      </c>
      <c r="AH34" s="261">
        <v>1603.24279</v>
      </c>
      <c r="AI34" s="261">
        <v>1833.2850441000001</v>
      </c>
      <c r="AJ34" s="261">
        <v>1989.0279307000001</v>
      </c>
      <c r="AK34" s="261">
        <v>1849.9086801999999</v>
      </c>
      <c r="AL34" s="261">
        <v>1444.5835543999999</v>
      </c>
      <c r="AM34" s="261">
        <v>908.77746048999995</v>
      </c>
      <c r="AN34" s="261">
        <v>518.48233807999998</v>
      </c>
      <c r="AO34" s="261">
        <v>315.48156079</v>
      </c>
      <c r="AP34" s="261">
        <v>405.62843744999998</v>
      </c>
      <c r="AQ34" s="261">
        <v>673.37611127000002</v>
      </c>
      <c r="AR34" s="261">
        <v>952.20699571</v>
      </c>
      <c r="AS34" s="261">
        <v>1211.8949232</v>
      </c>
      <c r="AT34" s="261">
        <v>1486.0832152</v>
      </c>
      <c r="AU34" s="261">
        <v>1751.8773062</v>
      </c>
      <c r="AV34" s="261">
        <v>1951.9391418</v>
      </c>
      <c r="AW34" s="261">
        <v>1818.470155</v>
      </c>
      <c r="AX34" s="261">
        <v>1606.846</v>
      </c>
      <c r="AY34" s="261">
        <v>1177.8571429000001</v>
      </c>
      <c r="AZ34" s="261">
        <v>711.08571429000006</v>
      </c>
      <c r="BA34" s="376">
        <v>597.6182</v>
      </c>
      <c r="BB34" s="376">
        <v>723.94410000000005</v>
      </c>
      <c r="BC34" s="376">
        <v>958.17049999999995</v>
      </c>
      <c r="BD34" s="376">
        <v>1189.1959999999999</v>
      </c>
      <c r="BE34" s="376">
        <v>1386.652</v>
      </c>
      <c r="BF34" s="376">
        <v>1612.3009999999999</v>
      </c>
      <c r="BG34" s="376">
        <v>1850.117</v>
      </c>
      <c r="BH34" s="376">
        <v>2028.693</v>
      </c>
      <c r="BI34" s="376">
        <v>1967.84</v>
      </c>
      <c r="BJ34" s="376">
        <v>1635.454</v>
      </c>
      <c r="BK34" s="376">
        <v>1181.0150000000001</v>
      </c>
      <c r="BL34" s="376">
        <v>833.48770000000002</v>
      </c>
      <c r="BM34" s="376">
        <v>663.31399999999996</v>
      </c>
      <c r="BN34" s="376">
        <v>758.93309999999997</v>
      </c>
      <c r="BO34" s="376">
        <v>988.48090000000002</v>
      </c>
      <c r="BP34" s="376">
        <v>1224.799</v>
      </c>
      <c r="BQ34" s="376">
        <v>1423.8440000000001</v>
      </c>
      <c r="BR34" s="376">
        <v>1649.67</v>
      </c>
      <c r="BS34" s="376">
        <v>1874.133</v>
      </c>
      <c r="BT34" s="376">
        <v>2040.7139999999999</v>
      </c>
      <c r="BU34" s="376">
        <v>1970.903</v>
      </c>
      <c r="BV34" s="376">
        <v>1639.039</v>
      </c>
    </row>
    <row r="35" spans="1:74" ht="11.1" customHeight="1" x14ac:dyDescent="0.2">
      <c r="A35" s="76" t="s">
        <v>1038</v>
      </c>
      <c r="B35" s="187" t="s">
        <v>1078</v>
      </c>
      <c r="C35" s="272">
        <v>329.995</v>
      </c>
      <c r="D35" s="272">
        <v>234.82786361999999</v>
      </c>
      <c r="E35" s="272">
        <v>224.73485749</v>
      </c>
      <c r="F35" s="272">
        <v>237.92286697</v>
      </c>
      <c r="G35" s="272">
        <v>287.24799999999999</v>
      </c>
      <c r="H35" s="272">
        <v>349.73200000000003</v>
      </c>
      <c r="I35" s="272">
        <v>398.399</v>
      </c>
      <c r="J35" s="272">
        <v>427.43099999999998</v>
      </c>
      <c r="K35" s="272">
        <v>467.64272618000001</v>
      </c>
      <c r="L35" s="272">
        <v>509.40699999999998</v>
      </c>
      <c r="M35" s="272">
        <v>520.82286447000001</v>
      </c>
      <c r="N35" s="272">
        <v>447.34399999999999</v>
      </c>
      <c r="O35" s="272">
        <v>394.166518</v>
      </c>
      <c r="P35" s="272">
        <v>356.05555272999999</v>
      </c>
      <c r="Q35" s="272">
        <v>352.79936927</v>
      </c>
      <c r="R35" s="272">
        <v>379.67770905999998</v>
      </c>
      <c r="S35" s="272">
        <v>427.62177057000002</v>
      </c>
      <c r="T35" s="272">
        <v>476.02937436000002</v>
      </c>
      <c r="U35" s="272">
        <v>500.30577384999998</v>
      </c>
      <c r="V35" s="272">
        <v>495.60837557999997</v>
      </c>
      <c r="W35" s="272">
        <v>522.94005184000002</v>
      </c>
      <c r="X35" s="272">
        <v>559.59301154000002</v>
      </c>
      <c r="Y35" s="272">
        <v>558.36825766000004</v>
      </c>
      <c r="Z35" s="272">
        <v>503.00370522999998</v>
      </c>
      <c r="AA35" s="272">
        <v>404.84510624000001</v>
      </c>
      <c r="AB35" s="272">
        <v>365.43037462000001</v>
      </c>
      <c r="AC35" s="272">
        <v>357.33848017999998</v>
      </c>
      <c r="AD35" s="272">
        <v>367.71277155000001</v>
      </c>
      <c r="AE35" s="272">
        <v>417.58700496</v>
      </c>
      <c r="AF35" s="272">
        <v>461.21209991000001</v>
      </c>
      <c r="AG35" s="272">
        <v>500.16994245000001</v>
      </c>
      <c r="AH35" s="272">
        <v>527.1460773</v>
      </c>
      <c r="AI35" s="272">
        <v>557.63592039000002</v>
      </c>
      <c r="AJ35" s="272">
        <v>558.35463674000005</v>
      </c>
      <c r="AK35" s="272">
        <v>548.49383028</v>
      </c>
      <c r="AL35" s="272">
        <v>422.88035210999999</v>
      </c>
      <c r="AM35" s="272">
        <v>319.47314438000001</v>
      </c>
      <c r="AN35" s="272">
        <v>206.40128425</v>
      </c>
      <c r="AO35" s="272">
        <v>183.64186343</v>
      </c>
      <c r="AP35" s="272">
        <v>203.68523920999999</v>
      </c>
      <c r="AQ35" s="272">
        <v>293.26891023000002</v>
      </c>
      <c r="AR35" s="272">
        <v>361.94500576000002</v>
      </c>
      <c r="AS35" s="272">
        <v>407.89219372000002</v>
      </c>
      <c r="AT35" s="272">
        <v>451.08442052999999</v>
      </c>
      <c r="AU35" s="272">
        <v>482.50343247000001</v>
      </c>
      <c r="AV35" s="272">
        <v>520.63186571999995</v>
      </c>
      <c r="AW35" s="272">
        <v>502.28520708999997</v>
      </c>
      <c r="AX35" s="272">
        <v>463.84899999999999</v>
      </c>
      <c r="AY35" s="272">
        <v>371</v>
      </c>
      <c r="AZ35" s="272">
        <v>352.97142857</v>
      </c>
      <c r="BA35" s="337">
        <v>345.36009999999999</v>
      </c>
      <c r="BB35" s="337">
        <v>369.90129999999999</v>
      </c>
      <c r="BC35" s="337">
        <v>435.05369999999999</v>
      </c>
      <c r="BD35" s="337">
        <v>489.38209999999998</v>
      </c>
      <c r="BE35" s="337">
        <v>524.34870000000001</v>
      </c>
      <c r="BF35" s="337">
        <v>546.41769999999997</v>
      </c>
      <c r="BG35" s="337">
        <v>566.03340000000003</v>
      </c>
      <c r="BH35" s="337">
        <v>596.87689999999998</v>
      </c>
      <c r="BI35" s="337">
        <v>586.7242</v>
      </c>
      <c r="BJ35" s="337">
        <v>515.03599999999994</v>
      </c>
      <c r="BK35" s="337">
        <v>431.59190000000001</v>
      </c>
      <c r="BL35" s="337">
        <v>359.01519999999999</v>
      </c>
      <c r="BM35" s="337">
        <v>354.18470000000002</v>
      </c>
      <c r="BN35" s="337">
        <v>376.70030000000003</v>
      </c>
      <c r="BO35" s="337">
        <v>435.25049999999999</v>
      </c>
      <c r="BP35" s="337">
        <v>481.97210000000001</v>
      </c>
      <c r="BQ35" s="337">
        <v>517.09789999999998</v>
      </c>
      <c r="BR35" s="337">
        <v>540.30999999999995</v>
      </c>
      <c r="BS35" s="337">
        <v>569.26009999999997</v>
      </c>
      <c r="BT35" s="337">
        <v>600.54849999999999</v>
      </c>
      <c r="BU35" s="337">
        <v>601.1558</v>
      </c>
      <c r="BV35" s="337">
        <v>534.35199999999998</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
      <c r="A37" s="76"/>
      <c r="B37" s="678" t="s">
        <v>1079</v>
      </c>
      <c r="C37" s="675"/>
      <c r="D37" s="675"/>
      <c r="E37" s="675"/>
      <c r="F37" s="675"/>
      <c r="G37" s="675"/>
      <c r="H37" s="675"/>
      <c r="I37" s="675"/>
      <c r="J37" s="675"/>
      <c r="K37" s="675"/>
      <c r="L37" s="675"/>
      <c r="M37" s="675"/>
      <c r="N37" s="675"/>
      <c r="O37" s="675"/>
      <c r="P37" s="675"/>
      <c r="Q37" s="675"/>
      <c r="AY37" s="529"/>
      <c r="AZ37" s="529"/>
      <c r="BA37" s="529"/>
      <c r="BB37" s="529"/>
      <c r="BC37" s="529"/>
      <c r="BD37" s="529"/>
      <c r="BE37" s="529"/>
      <c r="BF37" s="529"/>
      <c r="BG37" s="529"/>
      <c r="BH37" s="529"/>
      <c r="BI37" s="529"/>
      <c r="BJ37" s="529"/>
    </row>
    <row r="38" spans="1:74" s="451" customFormat="1" ht="12" customHeight="1" x14ac:dyDescent="0.2">
      <c r="A38" s="450"/>
      <c r="B38" s="696" t="s">
        <v>1134</v>
      </c>
      <c r="C38" s="665"/>
      <c r="D38" s="665"/>
      <c r="E38" s="665"/>
      <c r="F38" s="665"/>
      <c r="G38" s="665"/>
      <c r="H38" s="665"/>
      <c r="I38" s="665"/>
      <c r="J38" s="665"/>
      <c r="K38" s="665"/>
      <c r="L38" s="665"/>
      <c r="M38" s="665"/>
      <c r="N38" s="665"/>
      <c r="O38" s="665"/>
      <c r="P38" s="665"/>
      <c r="Q38" s="661"/>
      <c r="AY38" s="530"/>
      <c r="AZ38" s="530"/>
      <c r="BA38" s="530"/>
      <c r="BB38" s="530"/>
      <c r="BC38" s="530"/>
      <c r="BD38" s="530"/>
      <c r="BE38" s="530"/>
      <c r="BF38" s="530"/>
      <c r="BG38" s="530"/>
      <c r="BH38" s="530"/>
      <c r="BI38" s="530"/>
      <c r="BJ38" s="530"/>
    </row>
    <row r="39" spans="1:74" s="451" customFormat="1" ht="12" customHeight="1" x14ac:dyDescent="0.2">
      <c r="A39" s="450"/>
      <c r="B39" s="703" t="s">
        <v>1138</v>
      </c>
      <c r="C39" s="665"/>
      <c r="D39" s="665"/>
      <c r="E39" s="665"/>
      <c r="F39" s="665"/>
      <c r="G39" s="665"/>
      <c r="H39" s="665"/>
      <c r="I39" s="665"/>
      <c r="J39" s="665"/>
      <c r="K39" s="665"/>
      <c r="L39" s="665"/>
      <c r="M39" s="665"/>
      <c r="N39" s="665"/>
      <c r="O39" s="665"/>
      <c r="P39" s="665"/>
      <c r="Q39" s="661"/>
      <c r="AY39" s="530"/>
      <c r="AZ39" s="530"/>
      <c r="BA39" s="530"/>
      <c r="BB39" s="530"/>
      <c r="BC39" s="530"/>
      <c r="BD39" s="530"/>
      <c r="BE39" s="530"/>
      <c r="BF39" s="530"/>
      <c r="BG39" s="530"/>
      <c r="BH39" s="530"/>
      <c r="BI39" s="530"/>
      <c r="BJ39" s="530"/>
    </row>
    <row r="40" spans="1:74" s="451" customFormat="1" ht="12" customHeight="1" x14ac:dyDescent="0.2">
      <c r="A40" s="450"/>
      <c r="B40" s="703" t="s">
        <v>1139</v>
      </c>
      <c r="C40" s="665"/>
      <c r="D40" s="665"/>
      <c r="E40" s="665"/>
      <c r="F40" s="665"/>
      <c r="G40" s="665"/>
      <c r="H40" s="665"/>
      <c r="I40" s="665"/>
      <c r="J40" s="665"/>
      <c r="K40" s="665"/>
      <c r="L40" s="665"/>
      <c r="M40" s="665"/>
      <c r="N40" s="665"/>
      <c r="O40" s="665"/>
      <c r="P40" s="665"/>
      <c r="Q40" s="661"/>
      <c r="AY40" s="530"/>
      <c r="AZ40" s="530"/>
      <c r="BA40" s="530"/>
      <c r="BB40" s="530"/>
      <c r="BC40" s="530"/>
      <c r="BD40" s="530"/>
      <c r="BE40" s="530"/>
      <c r="BF40" s="530"/>
      <c r="BG40" s="530"/>
      <c r="BH40" s="530"/>
      <c r="BI40" s="530"/>
      <c r="BJ40" s="530"/>
    </row>
    <row r="41" spans="1:74" s="451" customFormat="1" ht="12" customHeight="1" x14ac:dyDescent="0.2">
      <c r="A41" s="450"/>
      <c r="B41" s="703" t="s">
        <v>1140</v>
      </c>
      <c r="C41" s="661"/>
      <c r="D41" s="661"/>
      <c r="E41" s="661"/>
      <c r="F41" s="661"/>
      <c r="G41" s="661"/>
      <c r="H41" s="661"/>
      <c r="I41" s="661"/>
      <c r="J41" s="661"/>
      <c r="K41" s="661"/>
      <c r="L41" s="661"/>
      <c r="M41" s="661"/>
      <c r="N41" s="661"/>
      <c r="O41" s="661"/>
      <c r="P41" s="661"/>
      <c r="Q41" s="661"/>
      <c r="AY41" s="530"/>
      <c r="AZ41" s="530"/>
      <c r="BA41" s="530"/>
      <c r="BB41" s="530"/>
      <c r="BC41" s="530"/>
      <c r="BD41" s="530"/>
      <c r="BE41" s="530"/>
      <c r="BF41" s="530"/>
      <c r="BG41" s="530"/>
      <c r="BH41" s="530"/>
      <c r="BI41" s="530"/>
      <c r="BJ41" s="530"/>
    </row>
    <row r="42" spans="1:74" s="451" customFormat="1" ht="12" customHeight="1" x14ac:dyDescent="0.2">
      <c r="A42" s="450"/>
      <c r="B42" s="664" t="s">
        <v>1106</v>
      </c>
      <c r="C42" s="665"/>
      <c r="D42" s="665"/>
      <c r="E42" s="665"/>
      <c r="F42" s="665"/>
      <c r="G42" s="665"/>
      <c r="H42" s="665"/>
      <c r="I42" s="665"/>
      <c r="J42" s="665"/>
      <c r="K42" s="665"/>
      <c r="L42" s="665"/>
      <c r="M42" s="665"/>
      <c r="N42" s="665"/>
      <c r="O42" s="665"/>
      <c r="P42" s="665"/>
      <c r="Q42" s="661"/>
      <c r="AY42" s="530"/>
      <c r="AZ42" s="530"/>
      <c r="BA42" s="530"/>
      <c r="BB42" s="530"/>
      <c r="BC42" s="530"/>
      <c r="BD42" s="530"/>
      <c r="BE42" s="530"/>
      <c r="BF42" s="530"/>
      <c r="BG42" s="530"/>
      <c r="BH42" s="530"/>
      <c r="BI42" s="530"/>
      <c r="BJ42" s="530"/>
    </row>
    <row r="43" spans="1:74" s="451" customFormat="1" ht="12" customHeight="1" x14ac:dyDescent="0.2">
      <c r="A43" s="450"/>
      <c r="B43" s="704" t="s">
        <v>1144</v>
      </c>
      <c r="C43" s="704"/>
      <c r="D43" s="704"/>
      <c r="E43" s="704"/>
      <c r="F43" s="704"/>
      <c r="G43" s="704"/>
      <c r="H43" s="704"/>
      <c r="I43" s="704"/>
      <c r="J43" s="704"/>
      <c r="K43" s="704"/>
      <c r="L43" s="704"/>
      <c r="M43" s="704"/>
      <c r="N43" s="704"/>
      <c r="O43" s="704"/>
      <c r="P43" s="704"/>
      <c r="Q43" s="661"/>
      <c r="AY43" s="530"/>
      <c r="AZ43" s="530"/>
      <c r="BA43" s="530"/>
      <c r="BB43" s="530"/>
      <c r="BC43" s="530"/>
      <c r="BD43" s="530"/>
      <c r="BE43" s="530"/>
      <c r="BF43" s="530"/>
      <c r="BG43" s="530"/>
      <c r="BH43" s="530"/>
      <c r="BI43" s="530"/>
      <c r="BJ43" s="530"/>
    </row>
    <row r="44" spans="1:74" s="451" customFormat="1" ht="22.35" customHeight="1" x14ac:dyDescent="0.2">
      <c r="A44" s="450"/>
      <c r="B44" s="664" t="s">
        <v>1145</v>
      </c>
      <c r="C44" s="665"/>
      <c r="D44" s="665"/>
      <c r="E44" s="665"/>
      <c r="F44" s="665"/>
      <c r="G44" s="665"/>
      <c r="H44" s="665"/>
      <c r="I44" s="665"/>
      <c r="J44" s="665"/>
      <c r="K44" s="665"/>
      <c r="L44" s="665"/>
      <c r="M44" s="665"/>
      <c r="N44" s="665"/>
      <c r="O44" s="665"/>
      <c r="P44" s="665"/>
      <c r="Q44" s="661"/>
      <c r="AY44" s="530"/>
      <c r="AZ44" s="530"/>
      <c r="BA44" s="530"/>
      <c r="BB44" s="530"/>
      <c r="BC44" s="530"/>
      <c r="BD44" s="530"/>
      <c r="BE44" s="530"/>
      <c r="BF44" s="530"/>
      <c r="BG44" s="530"/>
      <c r="BH44" s="530"/>
      <c r="BI44" s="530"/>
      <c r="BJ44" s="530"/>
    </row>
    <row r="45" spans="1:74" s="451" customFormat="1" ht="12" customHeight="1" x14ac:dyDescent="0.2">
      <c r="A45" s="450"/>
      <c r="B45" s="659" t="s">
        <v>1110</v>
      </c>
      <c r="C45" s="660"/>
      <c r="D45" s="660"/>
      <c r="E45" s="660"/>
      <c r="F45" s="660"/>
      <c r="G45" s="660"/>
      <c r="H45" s="660"/>
      <c r="I45" s="660"/>
      <c r="J45" s="660"/>
      <c r="K45" s="660"/>
      <c r="L45" s="660"/>
      <c r="M45" s="660"/>
      <c r="N45" s="660"/>
      <c r="O45" s="660"/>
      <c r="P45" s="660"/>
      <c r="Q45" s="661"/>
      <c r="AY45" s="530"/>
      <c r="AZ45" s="530"/>
      <c r="BA45" s="530"/>
      <c r="BB45" s="530"/>
      <c r="BC45" s="530"/>
      <c r="BD45" s="530"/>
      <c r="BE45" s="530"/>
      <c r="BF45" s="530"/>
      <c r="BG45" s="530"/>
      <c r="BH45" s="530"/>
      <c r="BI45" s="530"/>
      <c r="BJ45" s="530"/>
    </row>
    <row r="46" spans="1:74" s="452" customFormat="1" ht="12" customHeight="1" x14ac:dyDescent="0.2">
      <c r="A46" s="438"/>
      <c r="B46" s="681" t="s">
        <v>1227</v>
      </c>
      <c r="C46" s="661"/>
      <c r="D46" s="661"/>
      <c r="E46" s="661"/>
      <c r="F46" s="661"/>
      <c r="G46" s="661"/>
      <c r="H46" s="661"/>
      <c r="I46" s="661"/>
      <c r="J46" s="661"/>
      <c r="K46" s="661"/>
      <c r="L46" s="661"/>
      <c r="M46" s="661"/>
      <c r="N46" s="661"/>
      <c r="O46" s="661"/>
      <c r="P46" s="661"/>
      <c r="Q46" s="661"/>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Y3:BJ3"/>
    <mergeCell ref="BK3:BV3"/>
    <mergeCell ref="B1:AL1"/>
    <mergeCell ref="C3:N3"/>
    <mergeCell ref="O3:Z3"/>
    <mergeCell ref="AA3:AL3"/>
    <mergeCell ref="A1:A2"/>
    <mergeCell ref="AM3:AX3"/>
    <mergeCell ref="B45:Q45"/>
    <mergeCell ref="B46:Q46"/>
    <mergeCell ref="B41:Q41"/>
    <mergeCell ref="B42:Q42"/>
    <mergeCell ref="B43:Q43"/>
    <mergeCell ref="B44:Q44"/>
    <mergeCell ref="B37:Q37"/>
    <mergeCell ref="B38:Q38"/>
    <mergeCell ref="B40:Q40"/>
    <mergeCell ref="B39:Q39"/>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13" activePane="bottomRight" state="frozen"/>
      <selection activeCell="BC15" sqref="BC15"/>
      <selection pane="topRight" activeCell="BC15" sqref="BC15"/>
      <selection pane="bottomLeft" activeCell="BC15" sqref="BC15"/>
      <selection pane="bottomRight" activeCell="BB40" sqref="BB40"/>
    </sheetView>
  </sheetViews>
  <sheetFormatPr defaultColWidth="9.5703125" defaultRowHeight="11.25" x14ac:dyDescent="0.2"/>
  <cols>
    <col min="1" max="1" width="12.5703125" style="6" customWidth="1"/>
    <col min="2" max="2" width="20" style="6" customWidth="1"/>
    <col min="3" max="50" width="6.5703125" style="6" customWidth="1"/>
    <col min="51" max="62" width="6.5703125" style="394" customWidth="1"/>
    <col min="63" max="74" width="6.5703125" style="6" customWidth="1"/>
    <col min="75" max="16384" width="9.5703125" style="6"/>
  </cols>
  <sheetData>
    <row r="1" spans="1:74" ht="13.35" customHeight="1" x14ac:dyDescent="0.2">
      <c r="A1" s="667" t="s">
        <v>1054</v>
      </c>
      <c r="B1" s="707" t="s">
        <v>144</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M1" s="85"/>
    </row>
    <row r="2" spans="1:74" s="72" customFormat="1"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4.6246999999999998</v>
      </c>
      <c r="D6" s="216">
        <v>4.2126999999999999</v>
      </c>
      <c r="E6" s="216">
        <v>4.0891000000000002</v>
      </c>
      <c r="F6" s="216">
        <v>4.3775000000000004</v>
      </c>
      <c r="G6" s="216">
        <v>4.4393000000000002</v>
      </c>
      <c r="H6" s="216">
        <v>4.6864999999999997</v>
      </c>
      <c r="I6" s="216">
        <v>4.5526</v>
      </c>
      <c r="J6" s="216">
        <v>4.1715</v>
      </c>
      <c r="K6" s="216">
        <v>4.0170000000000003</v>
      </c>
      <c r="L6" s="216">
        <v>3.6667999999999998</v>
      </c>
      <c r="M6" s="216">
        <v>3.3372000000000002</v>
      </c>
      <c r="N6" s="216">
        <v>3.2650999999999999</v>
      </c>
      <c r="O6" s="216">
        <v>2.7501000000000002</v>
      </c>
      <c r="P6" s="216">
        <v>2.5750000000000002</v>
      </c>
      <c r="Q6" s="216">
        <v>2.2454000000000001</v>
      </c>
      <c r="R6" s="216">
        <v>2.0085000000000002</v>
      </c>
      <c r="S6" s="216">
        <v>2.5028999999999999</v>
      </c>
      <c r="T6" s="216">
        <v>2.5337999999999998</v>
      </c>
      <c r="U6" s="216">
        <v>3.0385</v>
      </c>
      <c r="V6" s="216">
        <v>2.9251999999999998</v>
      </c>
      <c r="W6" s="216">
        <v>2.93344</v>
      </c>
      <c r="X6" s="216">
        <v>3.4165100000000002</v>
      </c>
      <c r="Y6" s="216">
        <v>3.6467149999999999</v>
      </c>
      <c r="Z6" s="216">
        <v>3.4417450000000001</v>
      </c>
      <c r="AA6" s="216">
        <v>3.4298999999999999</v>
      </c>
      <c r="AB6" s="216">
        <v>3.4298999999999999</v>
      </c>
      <c r="AC6" s="216">
        <v>3.9243000000000001</v>
      </c>
      <c r="AD6" s="216">
        <v>4.2950999999999997</v>
      </c>
      <c r="AE6" s="216">
        <v>4.1612</v>
      </c>
      <c r="AF6" s="216">
        <v>3.9407800000000002</v>
      </c>
      <c r="AG6" s="216">
        <v>3.7286000000000001</v>
      </c>
      <c r="AH6" s="216">
        <v>3.5277500000000002</v>
      </c>
      <c r="AI6" s="216">
        <v>3.7275700000000001</v>
      </c>
      <c r="AJ6" s="216">
        <v>3.7873100000000002</v>
      </c>
      <c r="AK6" s="216">
        <v>3.7471399999999999</v>
      </c>
      <c r="AL6" s="216">
        <v>4.3672000000000004</v>
      </c>
      <c r="AM6" s="216">
        <v>4.8543900000000004</v>
      </c>
      <c r="AN6" s="216">
        <v>6.18</v>
      </c>
      <c r="AO6" s="216">
        <v>5.05009</v>
      </c>
      <c r="AP6" s="216">
        <v>4.7977400000000001</v>
      </c>
      <c r="AQ6" s="216">
        <v>4.7184299999999997</v>
      </c>
      <c r="AR6" s="216">
        <v>4.7256400000000003</v>
      </c>
      <c r="AS6" s="216">
        <v>4.1704699999999999</v>
      </c>
      <c r="AT6" s="216">
        <v>4.0293599999999996</v>
      </c>
      <c r="AU6" s="216">
        <v>4.0417199999999998</v>
      </c>
      <c r="AV6" s="216">
        <v>3.8944299999999998</v>
      </c>
      <c r="AW6" s="216">
        <v>4.24566</v>
      </c>
      <c r="AX6" s="216">
        <v>3.5864600000000002</v>
      </c>
      <c r="AY6" s="216">
        <v>3.0838199999999998</v>
      </c>
      <c r="AZ6" s="216">
        <v>2.95919</v>
      </c>
      <c r="BA6" s="357">
        <v>2.985414</v>
      </c>
      <c r="BB6" s="357">
        <v>2.911025</v>
      </c>
      <c r="BC6" s="357">
        <v>3.00291</v>
      </c>
      <c r="BD6" s="357">
        <v>3.1506609999999999</v>
      </c>
      <c r="BE6" s="357">
        <v>3.1967530000000002</v>
      </c>
      <c r="BF6" s="357">
        <v>3.216736</v>
      </c>
      <c r="BG6" s="357">
        <v>3.2662589999999998</v>
      </c>
      <c r="BH6" s="357">
        <v>3.3230879999999998</v>
      </c>
      <c r="BI6" s="357">
        <v>3.3839100000000002</v>
      </c>
      <c r="BJ6" s="357">
        <v>3.517487</v>
      </c>
      <c r="BK6" s="357">
        <v>3.577048</v>
      </c>
      <c r="BL6" s="357">
        <v>3.5795300000000001</v>
      </c>
      <c r="BM6" s="357">
        <v>3.5115620000000001</v>
      </c>
      <c r="BN6" s="357">
        <v>3.3607909999999999</v>
      </c>
      <c r="BO6" s="357">
        <v>3.3792779999999998</v>
      </c>
      <c r="BP6" s="357">
        <v>3.363127</v>
      </c>
      <c r="BQ6" s="357">
        <v>3.5930049999999998</v>
      </c>
      <c r="BR6" s="357">
        <v>3.6310910000000001</v>
      </c>
      <c r="BS6" s="357">
        <v>3.6709700000000001</v>
      </c>
      <c r="BT6" s="357">
        <v>3.712993</v>
      </c>
      <c r="BU6" s="357">
        <v>3.771509</v>
      </c>
      <c r="BV6" s="357">
        <v>3.8077939999999999</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391"/>
      <c r="BB7" s="391"/>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84" t="s">
        <v>892</v>
      </c>
      <c r="B8" s="190" t="s">
        <v>605</v>
      </c>
      <c r="C8" s="216">
        <v>13.883181130000001</v>
      </c>
      <c r="D8" s="216">
        <v>13.859116179999999</v>
      </c>
      <c r="E8" s="216">
        <v>14.23497513</v>
      </c>
      <c r="F8" s="216">
        <v>14.069583229999999</v>
      </c>
      <c r="G8" s="216">
        <v>14.05057435</v>
      </c>
      <c r="H8" s="216">
        <v>15.444482710000001</v>
      </c>
      <c r="I8" s="216">
        <v>17.410709050000001</v>
      </c>
      <c r="J8" s="216">
        <v>17.500293209999999</v>
      </c>
      <c r="K8" s="216">
        <v>16.555262419999998</v>
      </c>
      <c r="L8" s="216">
        <v>13.42956981</v>
      </c>
      <c r="M8" s="216">
        <v>13.36026069</v>
      </c>
      <c r="N8" s="216">
        <v>12.75628043</v>
      </c>
      <c r="O8" s="216">
        <v>13.30693756</v>
      </c>
      <c r="P8" s="216">
        <v>12.701973539999999</v>
      </c>
      <c r="Q8" s="216">
        <v>12.99394974</v>
      </c>
      <c r="R8" s="216">
        <v>13.63185043</v>
      </c>
      <c r="S8" s="216">
        <v>13.879061289999999</v>
      </c>
      <c r="T8" s="216">
        <v>14.496633429999999</v>
      </c>
      <c r="U8" s="216">
        <v>16.351367060000001</v>
      </c>
      <c r="V8" s="216">
        <v>16.73792207</v>
      </c>
      <c r="W8" s="216">
        <v>16.630435110000001</v>
      </c>
      <c r="X8" s="216">
        <v>14.27355575</v>
      </c>
      <c r="Y8" s="216">
        <v>13.844782329999999</v>
      </c>
      <c r="Z8" s="216">
        <v>13.14767385</v>
      </c>
      <c r="AA8" s="216">
        <v>13.17689867</v>
      </c>
      <c r="AB8" s="216">
        <v>13.153587249999999</v>
      </c>
      <c r="AC8" s="216">
        <v>13.13392198</v>
      </c>
      <c r="AD8" s="216">
        <v>13.235874389999999</v>
      </c>
      <c r="AE8" s="216">
        <v>14.83313613</v>
      </c>
      <c r="AF8" s="216">
        <v>15.520272</v>
      </c>
      <c r="AG8" s="216">
        <v>17.193773230000001</v>
      </c>
      <c r="AH8" s="216">
        <v>17.7201308</v>
      </c>
      <c r="AI8" s="216">
        <v>16.320383629999998</v>
      </c>
      <c r="AJ8" s="216">
        <v>14.32321527</v>
      </c>
      <c r="AK8" s="216">
        <v>13.43586722</v>
      </c>
      <c r="AL8" s="216">
        <v>13.330638</v>
      </c>
      <c r="AM8" s="216">
        <v>12.90426982</v>
      </c>
      <c r="AN8" s="216">
        <v>13.62768719</v>
      </c>
      <c r="AO8" s="216">
        <v>14.57602208</v>
      </c>
      <c r="AP8" s="216">
        <v>15.80644742</v>
      </c>
      <c r="AQ8" s="216">
        <v>15.73957693</v>
      </c>
      <c r="AR8" s="216">
        <v>17.148626549999999</v>
      </c>
      <c r="AS8" s="216">
        <v>17.7936741</v>
      </c>
      <c r="AT8" s="216">
        <v>18.340849120000001</v>
      </c>
      <c r="AU8" s="216">
        <v>17.628194350000001</v>
      </c>
      <c r="AV8" s="216">
        <v>15.056433350000001</v>
      </c>
      <c r="AW8" s="216">
        <v>14.34417695</v>
      </c>
      <c r="AX8" s="216">
        <v>14.27797633</v>
      </c>
      <c r="AY8" s="216">
        <v>13.403600000000001</v>
      </c>
      <c r="AZ8" s="216">
        <v>12.75887</v>
      </c>
      <c r="BA8" s="357">
        <v>13.554360000000001</v>
      </c>
      <c r="BB8" s="357">
        <v>13.651619999999999</v>
      </c>
      <c r="BC8" s="357">
        <v>14.25398</v>
      </c>
      <c r="BD8" s="357">
        <v>14.983000000000001</v>
      </c>
      <c r="BE8" s="357">
        <v>16.821999999999999</v>
      </c>
      <c r="BF8" s="357">
        <v>17.22203</v>
      </c>
      <c r="BG8" s="357">
        <v>16.511620000000001</v>
      </c>
      <c r="BH8" s="357">
        <v>14.222289999999999</v>
      </c>
      <c r="BI8" s="357">
        <v>13.78486</v>
      </c>
      <c r="BJ8" s="357">
        <v>13.18567</v>
      </c>
      <c r="BK8" s="357">
        <v>12.86942</v>
      </c>
      <c r="BL8" s="357">
        <v>12.885450000000001</v>
      </c>
      <c r="BM8" s="357">
        <v>13.636659999999999</v>
      </c>
      <c r="BN8" s="357">
        <v>13.953889999999999</v>
      </c>
      <c r="BO8" s="357">
        <v>14.695209999999999</v>
      </c>
      <c r="BP8" s="357">
        <v>15.31908</v>
      </c>
      <c r="BQ8" s="357">
        <v>17.257370000000002</v>
      </c>
      <c r="BR8" s="357">
        <v>17.865490000000001</v>
      </c>
      <c r="BS8" s="357">
        <v>17.20308</v>
      </c>
      <c r="BT8" s="357">
        <v>14.928039999999999</v>
      </c>
      <c r="BU8" s="357">
        <v>14.39138</v>
      </c>
      <c r="BV8" s="357">
        <v>13.60605</v>
      </c>
    </row>
    <row r="9" spans="1:74" ht="11.1" customHeight="1" x14ac:dyDescent="0.2">
      <c r="A9" s="84" t="s">
        <v>893</v>
      </c>
      <c r="B9" s="188" t="s">
        <v>639</v>
      </c>
      <c r="C9" s="216">
        <v>11.742778550000001</v>
      </c>
      <c r="D9" s="216">
        <v>11.91856606</v>
      </c>
      <c r="E9" s="216">
        <v>12.08397018</v>
      </c>
      <c r="F9" s="216">
        <v>12.783833080000001</v>
      </c>
      <c r="G9" s="216">
        <v>14.70440584</v>
      </c>
      <c r="H9" s="216">
        <v>17.612307430000001</v>
      </c>
      <c r="I9" s="216">
        <v>17.9682937</v>
      </c>
      <c r="J9" s="216">
        <v>18.56102344</v>
      </c>
      <c r="K9" s="216">
        <v>18.111661689999998</v>
      </c>
      <c r="L9" s="216">
        <v>15.153873369999999</v>
      </c>
      <c r="M9" s="216">
        <v>13.069914130000001</v>
      </c>
      <c r="N9" s="216">
        <v>11.69841044</v>
      </c>
      <c r="O9" s="216">
        <v>11.11451147</v>
      </c>
      <c r="P9" s="216">
        <v>11.06605439</v>
      </c>
      <c r="Q9" s="216">
        <v>11.892907490000001</v>
      </c>
      <c r="R9" s="216">
        <v>12.27241624</v>
      </c>
      <c r="S9" s="216">
        <v>13.87774398</v>
      </c>
      <c r="T9" s="216">
        <v>16.727997439999999</v>
      </c>
      <c r="U9" s="216">
        <v>16.69352718</v>
      </c>
      <c r="V9" s="216">
        <v>17.787070870000001</v>
      </c>
      <c r="W9" s="216">
        <v>17.156593399999998</v>
      </c>
      <c r="X9" s="216">
        <v>14.259704149999999</v>
      </c>
      <c r="Y9" s="216">
        <v>11.306321909999999</v>
      </c>
      <c r="Z9" s="216">
        <v>11.44567943</v>
      </c>
      <c r="AA9" s="216">
        <v>10.932113940000001</v>
      </c>
      <c r="AB9" s="216">
        <v>10.738289890000001</v>
      </c>
      <c r="AC9" s="216">
        <v>11.101042700000001</v>
      </c>
      <c r="AD9" s="216">
        <v>11.735041259999999</v>
      </c>
      <c r="AE9" s="216">
        <v>14.26900769</v>
      </c>
      <c r="AF9" s="216">
        <v>16.28313125</v>
      </c>
      <c r="AG9" s="216">
        <v>17.803518560000001</v>
      </c>
      <c r="AH9" s="216">
        <v>17.928033809999999</v>
      </c>
      <c r="AI9" s="216">
        <v>17.216923959999999</v>
      </c>
      <c r="AJ9" s="216">
        <v>15.094786859999999</v>
      </c>
      <c r="AK9" s="216">
        <v>11.63123495</v>
      </c>
      <c r="AL9" s="216">
        <v>10.150009239999999</v>
      </c>
      <c r="AM9" s="216">
        <v>10.553129719999999</v>
      </c>
      <c r="AN9" s="216">
        <v>10.73387213</v>
      </c>
      <c r="AO9" s="216">
        <v>10.866194159999999</v>
      </c>
      <c r="AP9" s="216">
        <v>11.58546922</v>
      </c>
      <c r="AQ9" s="216">
        <v>13.65681925</v>
      </c>
      <c r="AR9" s="216">
        <v>16.534980449999999</v>
      </c>
      <c r="AS9" s="216">
        <v>17.284534470000001</v>
      </c>
      <c r="AT9" s="216">
        <v>17.64335788</v>
      </c>
      <c r="AU9" s="216">
        <v>16.864970450000001</v>
      </c>
      <c r="AV9" s="216">
        <v>14.582536360000001</v>
      </c>
      <c r="AW9" s="216">
        <v>11.39562001</v>
      </c>
      <c r="AX9" s="216">
        <v>10.10063918</v>
      </c>
      <c r="AY9" s="216">
        <v>9.7964129999999994</v>
      </c>
      <c r="AZ9" s="216">
        <v>9.3870020000000007</v>
      </c>
      <c r="BA9" s="357">
        <v>10.30415</v>
      </c>
      <c r="BB9" s="357">
        <v>11.29847</v>
      </c>
      <c r="BC9" s="357">
        <v>12.94322</v>
      </c>
      <c r="BD9" s="357">
        <v>15.57672</v>
      </c>
      <c r="BE9" s="357">
        <v>16.852229999999999</v>
      </c>
      <c r="BF9" s="357">
        <v>17.738240000000001</v>
      </c>
      <c r="BG9" s="357">
        <v>17.188479999999998</v>
      </c>
      <c r="BH9" s="357">
        <v>14.6866</v>
      </c>
      <c r="BI9" s="357">
        <v>12.244059999999999</v>
      </c>
      <c r="BJ9" s="357">
        <v>10.93084</v>
      </c>
      <c r="BK9" s="357">
        <v>10.721109999999999</v>
      </c>
      <c r="BL9" s="357">
        <v>10.5822</v>
      </c>
      <c r="BM9" s="357">
        <v>11.43158</v>
      </c>
      <c r="BN9" s="357">
        <v>12.325749999999999</v>
      </c>
      <c r="BO9" s="357">
        <v>13.897869999999999</v>
      </c>
      <c r="BP9" s="357">
        <v>16.27374</v>
      </c>
      <c r="BQ9" s="357">
        <v>17.482939999999999</v>
      </c>
      <c r="BR9" s="357">
        <v>18.44914</v>
      </c>
      <c r="BS9" s="357">
        <v>17.956420000000001</v>
      </c>
      <c r="BT9" s="357">
        <v>15.375640000000001</v>
      </c>
      <c r="BU9" s="357">
        <v>12.75464</v>
      </c>
      <c r="BV9" s="357">
        <v>11.39038</v>
      </c>
    </row>
    <row r="10" spans="1:74" ht="11.1" customHeight="1" x14ac:dyDescent="0.2">
      <c r="A10" s="84" t="s">
        <v>894</v>
      </c>
      <c r="B10" s="190" t="s">
        <v>606</v>
      </c>
      <c r="C10" s="216">
        <v>8.7363986269999998</v>
      </c>
      <c r="D10" s="216">
        <v>8.9673610240000006</v>
      </c>
      <c r="E10" s="216">
        <v>9.1299820530000009</v>
      </c>
      <c r="F10" s="216">
        <v>9.9806638539999994</v>
      </c>
      <c r="G10" s="216">
        <v>11.24448572</v>
      </c>
      <c r="H10" s="216">
        <v>14.20592735</v>
      </c>
      <c r="I10" s="216">
        <v>16.44781029</v>
      </c>
      <c r="J10" s="216">
        <v>17.58622205</v>
      </c>
      <c r="K10" s="216">
        <v>15.357218100000001</v>
      </c>
      <c r="L10" s="216">
        <v>11.52360479</v>
      </c>
      <c r="M10" s="216">
        <v>9.5536397750000006</v>
      </c>
      <c r="N10" s="216">
        <v>8.6198189900000006</v>
      </c>
      <c r="O10" s="216">
        <v>8.2352969209999998</v>
      </c>
      <c r="P10" s="216">
        <v>8.0442106469999999</v>
      </c>
      <c r="Q10" s="216">
        <v>9.2852347940000008</v>
      </c>
      <c r="R10" s="216">
        <v>9.4200134369999997</v>
      </c>
      <c r="S10" s="216">
        <v>12.290218729999999</v>
      </c>
      <c r="T10" s="216">
        <v>14.76323019</v>
      </c>
      <c r="U10" s="216">
        <v>17.512600079999999</v>
      </c>
      <c r="V10" s="216">
        <v>17.92274488</v>
      </c>
      <c r="W10" s="216">
        <v>14.980815120000001</v>
      </c>
      <c r="X10" s="216">
        <v>10.30446648</v>
      </c>
      <c r="Y10" s="216">
        <v>8.6861518449999995</v>
      </c>
      <c r="Z10" s="216">
        <v>8.4079799079999997</v>
      </c>
      <c r="AA10" s="216">
        <v>7.7213031130000003</v>
      </c>
      <c r="AB10" s="216">
        <v>7.7395742160000003</v>
      </c>
      <c r="AC10" s="216">
        <v>7.8575855639999999</v>
      </c>
      <c r="AD10" s="216">
        <v>9.2014808089999995</v>
      </c>
      <c r="AE10" s="216">
        <v>12.20199154</v>
      </c>
      <c r="AF10" s="216">
        <v>14.67329971</v>
      </c>
      <c r="AG10" s="216">
        <v>16.250194950000001</v>
      </c>
      <c r="AH10" s="216">
        <v>16.453289689999998</v>
      </c>
      <c r="AI10" s="216">
        <v>14.98147844</v>
      </c>
      <c r="AJ10" s="216">
        <v>10.13900795</v>
      </c>
      <c r="AK10" s="216">
        <v>8.2007845760000002</v>
      </c>
      <c r="AL10" s="216">
        <v>7.6056743329999996</v>
      </c>
      <c r="AM10" s="216">
        <v>7.8485757270000001</v>
      </c>
      <c r="AN10" s="216">
        <v>8.4835775309999999</v>
      </c>
      <c r="AO10" s="216">
        <v>10.078111979999999</v>
      </c>
      <c r="AP10" s="216">
        <v>11.5634812</v>
      </c>
      <c r="AQ10" s="216">
        <v>13.47187701</v>
      </c>
      <c r="AR10" s="216">
        <v>16.82495956</v>
      </c>
      <c r="AS10" s="216">
        <v>17.822073280000001</v>
      </c>
      <c r="AT10" s="216">
        <v>17.950438550000001</v>
      </c>
      <c r="AU10" s="216">
        <v>15.2500301</v>
      </c>
      <c r="AV10" s="216">
        <v>10.70770995</v>
      </c>
      <c r="AW10" s="216">
        <v>8.5208963569999998</v>
      </c>
      <c r="AX10" s="216">
        <v>8.7195919370000006</v>
      </c>
      <c r="AY10" s="216">
        <v>7.777539</v>
      </c>
      <c r="AZ10" s="216">
        <v>7.060422</v>
      </c>
      <c r="BA10" s="357">
        <v>8.2857699999999994</v>
      </c>
      <c r="BB10" s="357">
        <v>9.3469239999999996</v>
      </c>
      <c r="BC10" s="357">
        <v>11.50841</v>
      </c>
      <c r="BD10" s="357">
        <v>14.583259999999999</v>
      </c>
      <c r="BE10" s="357">
        <v>16.78754</v>
      </c>
      <c r="BF10" s="357">
        <v>17.37867</v>
      </c>
      <c r="BG10" s="357">
        <v>15.26088</v>
      </c>
      <c r="BH10" s="357">
        <v>10.903829999999999</v>
      </c>
      <c r="BI10" s="357">
        <v>8.7299070000000007</v>
      </c>
      <c r="BJ10" s="357">
        <v>7.8908469999999999</v>
      </c>
      <c r="BK10" s="357">
        <v>7.6068110000000004</v>
      </c>
      <c r="BL10" s="357">
        <v>7.6884629999999996</v>
      </c>
      <c r="BM10" s="357">
        <v>8.8124330000000004</v>
      </c>
      <c r="BN10" s="357">
        <v>9.8737200000000005</v>
      </c>
      <c r="BO10" s="357">
        <v>12.17902</v>
      </c>
      <c r="BP10" s="357">
        <v>15.03008</v>
      </c>
      <c r="BQ10" s="357">
        <v>17.39329</v>
      </c>
      <c r="BR10" s="357">
        <v>18.127279999999999</v>
      </c>
      <c r="BS10" s="357">
        <v>15.90292</v>
      </c>
      <c r="BT10" s="357">
        <v>11.388389999999999</v>
      </c>
      <c r="BU10" s="357">
        <v>9.1349230000000006</v>
      </c>
      <c r="BV10" s="357">
        <v>8.2177059999999997</v>
      </c>
    </row>
    <row r="11" spans="1:74" ht="11.1" customHeight="1" x14ac:dyDescent="0.2">
      <c r="A11" s="84" t="s">
        <v>895</v>
      </c>
      <c r="B11" s="190" t="s">
        <v>607</v>
      </c>
      <c r="C11" s="216">
        <v>8.7664763150000002</v>
      </c>
      <c r="D11" s="216">
        <v>8.8472480529999995</v>
      </c>
      <c r="E11" s="216">
        <v>9.0804268009999998</v>
      </c>
      <c r="F11" s="216">
        <v>9.8413767350000008</v>
      </c>
      <c r="G11" s="216">
        <v>11.39335045</v>
      </c>
      <c r="H11" s="216">
        <v>14.878416270000001</v>
      </c>
      <c r="I11" s="216">
        <v>16.98773053</v>
      </c>
      <c r="J11" s="216">
        <v>18.01257614</v>
      </c>
      <c r="K11" s="216">
        <v>15.884908709999999</v>
      </c>
      <c r="L11" s="216">
        <v>13.025327280000001</v>
      </c>
      <c r="M11" s="216">
        <v>10.065945340000001</v>
      </c>
      <c r="N11" s="216">
        <v>8.6560736620000007</v>
      </c>
      <c r="O11" s="216">
        <v>8.2241889070000003</v>
      </c>
      <c r="P11" s="216">
        <v>8.2060988370000008</v>
      </c>
      <c r="Q11" s="216">
        <v>9.1849094999999998</v>
      </c>
      <c r="R11" s="216">
        <v>10.420562309999999</v>
      </c>
      <c r="S11" s="216">
        <v>12.280644410000001</v>
      </c>
      <c r="T11" s="216">
        <v>14.93956876</v>
      </c>
      <c r="U11" s="216">
        <v>16.277821500000002</v>
      </c>
      <c r="V11" s="216">
        <v>17.554512970000001</v>
      </c>
      <c r="W11" s="216">
        <v>15.596103490000001</v>
      </c>
      <c r="X11" s="216">
        <v>11.242917009999999</v>
      </c>
      <c r="Y11" s="216">
        <v>9.2725771290000001</v>
      </c>
      <c r="Z11" s="216">
        <v>8.4767986030000007</v>
      </c>
      <c r="AA11" s="216">
        <v>7.9947673840000002</v>
      </c>
      <c r="AB11" s="216">
        <v>8.1650501159999997</v>
      </c>
      <c r="AC11" s="216">
        <v>8.2588747829999996</v>
      </c>
      <c r="AD11" s="216">
        <v>9.0212767899999999</v>
      </c>
      <c r="AE11" s="216">
        <v>10.93345513</v>
      </c>
      <c r="AF11" s="216">
        <v>15.261992530000001</v>
      </c>
      <c r="AG11" s="216">
        <v>18.003240590000001</v>
      </c>
      <c r="AH11" s="216">
        <v>18.08485911</v>
      </c>
      <c r="AI11" s="216">
        <v>16.791612359999998</v>
      </c>
      <c r="AJ11" s="216">
        <v>12.25997641</v>
      </c>
      <c r="AK11" s="216">
        <v>9.4393715609999997</v>
      </c>
      <c r="AL11" s="216">
        <v>8.1561809939999996</v>
      </c>
      <c r="AM11" s="216">
        <v>8.3503046390000009</v>
      </c>
      <c r="AN11" s="216">
        <v>8.9834606780000001</v>
      </c>
      <c r="AO11" s="216">
        <v>10.40952092</v>
      </c>
      <c r="AP11" s="216">
        <v>10.280154509999999</v>
      </c>
      <c r="AQ11" s="216">
        <v>11.94183102</v>
      </c>
      <c r="AR11" s="216">
        <v>16.817306779999999</v>
      </c>
      <c r="AS11" s="216">
        <v>18.839215769999999</v>
      </c>
      <c r="AT11" s="216">
        <v>18.54292088</v>
      </c>
      <c r="AU11" s="216">
        <v>17.320864409999999</v>
      </c>
      <c r="AV11" s="216">
        <v>13.085842039999999</v>
      </c>
      <c r="AW11" s="216">
        <v>9.8848360700000004</v>
      </c>
      <c r="AX11" s="216">
        <v>8.9047089719999999</v>
      </c>
      <c r="AY11" s="216">
        <v>8.0419699999999992</v>
      </c>
      <c r="AZ11" s="216">
        <v>7.3903480000000004</v>
      </c>
      <c r="BA11" s="357">
        <v>8.4255469999999999</v>
      </c>
      <c r="BB11" s="357">
        <v>9.0564680000000006</v>
      </c>
      <c r="BC11" s="357">
        <v>10.62177</v>
      </c>
      <c r="BD11" s="357">
        <v>14.30897</v>
      </c>
      <c r="BE11" s="357">
        <v>16.88551</v>
      </c>
      <c r="BF11" s="357">
        <v>17.72634</v>
      </c>
      <c r="BG11" s="357">
        <v>16.12349</v>
      </c>
      <c r="BH11" s="357">
        <v>12.477980000000001</v>
      </c>
      <c r="BI11" s="357">
        <v>9.6211710000000004</v>
      </c>
      <c r="BJ11" s="357">
        <v>8.2284919999999993</v>
      </c>
      <c r="BK11" s="357">
        <v>7.9750620000000003</v>
      </c>
      <c r="BL11" s="357">
        <v>7.9838969999999998</v>
      </c>
      <c r="BM11" s="357">
        <v>8.9089950000000009</v>
      </c>
      <c r="BN11" s="357">
        <v>9.6628229999999995</v>
      </c>
      <c r="BO11" s="357">
        <v>11.289070000000001</v>
      </c>
      <c r="BP11" s="357">
        <v>14.759919999999999</v>
      </c>
      <c r="BQ11" s="357">
        <v>17.39922</v>
      </c>
      <c r="BR11" s="357">
        <v>18.402650000000001</v>
      </c>
      <c r="BS11" s="357">
        <v>16.732119999999998</v>
      </c>
      <c r="BT11" s="357">
        <v>13.09826</v>
      </c>
      <c r="BU11" s="357">
        <v>10.15095</v>
      </c>
      <c r="BV11" s="357">
        <v>8.4340139999999995</v>
      </c>
    </row>
    <row r="12" spans="1:74" ht="11.1" customHeight="1" x14ac:dyDescent="0.2">
      <c r="A12" s="84" t="s">
        <v>896</v>
      </c>
      <c r="B12" s="190" t="s">
        <v>608</v>
      </c>
      <c r="C12" s="216">
        <v>11.193264259999999</v>
      </c>
      <c r="D12" s="216">
        <v>12.392624079999999</v>
      </c>
      <c r="E12" s="216">
        <v>12.446823050000001</v>
      </c>
      <c r="F12" s="216">
        <v>14.8455998</v>
      </c>
      <c r="G12" s="216">
        <v>18.646883420000002</v>
      </c>
      <c r="H12" s="216">
        <v>21.353986119999998</v>
      </c>
      <c r="I12" s="216">
        <v>22.853492880000001</v>
      </c>
      <c r="J12" s="216">
        <v>22.459688679999999</v>
      </c>
      <c r="K12" s="216">
        <v>22.20354554</v>
      </c>
      <c r="L12" s="216">
        <v>15.723049</v>
      </c>
      <c r="M12" s="216">
        <v>13.23459004</v>
      </c>
      <c r="N12" s="216">
        <v>12.61134152</v>
      </c>
      <c r="O12" s="216">
        <v>12.15423026</v>
      </c>
      <c r="P12" s="216">
        <v>11.99622293</v>
      </c>
      <c r="Q12" s="216">
        <v>13.86787861</v>
      </c>
      <c r="R12" s="216">
        <v>14.75297759</v>
      </c>
      <c r="S12" s="216">
        <v>17.98869273</v>
      </c>
      <c r="T12" s="216">
        <v>20.02906385</v>
      </c>
      <c r="U12" s="216">
        <v>21.03961503</v>
      </c>
      <c r="V12" s="216">
        <v>21.45436428</v>
      </c>
      <c r="W12" s="216">
        <v>20.191274549999999</v>
      </c>
      <c r="X12" s="216">
        <v>16.17412487</v>
      </c>
      <c r="Y12" s="216">
        <v>11.92443033</v>
      </c>
      <c r="Z12" s="216">
        <v>12.175986760000001</v>
      </c>
      <c r="AA12" s="216">
        <v>11.36553797</v>
      </c>
      <c r="AB12" s="216">
        <v>10.891323030000001</v>
      </c>
      <c r="AC12" s="216">
        <v>10.754415659999999</v>
      </c>
      <c r="AD12" s="216">
        <v>12.741954610000001</v>
      </c>
      <c r="AE12" s="216">
        <v>16.438863959999999</v>
      </c>
      <c r="AF12" s="216">
        <v>20.127607189999999</v>
      </c>
      <c r="AG12" s="216">
        <v>22.063765490000002</v>
      </c>
      <c r="AH12" s="216">
        <v>22.077065409999999</v>
      </c>
      <c r="AI12" s="216">
        <v>21.84591103</v>
      </c>
      <c r="AJ12" s="216">
        <v>17.39872256</v>
      </c>
      <c r="AK12" s="216">
        <v>12.10571631</v>
      </c>
      <c r="AL12" s="216">
        <v>11.698644120000001</v>
      </c>
      <c r="AM12" s="216">
        <v>10.80884923</v>
      </c>
      <c r="AN12" s="216">
        <v>11.54731797</v>
      </c>
      <c r="AO12" s="216">
        <v>11.97847893</v>
      </c>
      <c r="AP12" s="216">
        <v>13.960740270000001</v>
      </c>
      <c r="AQ12" s="216">
        <v>17.308553589999999</v>
      </c>
      <c r="AR12" s="216">
        <v>21.715597899999999</v>
      </c>
      <c r="AS12" s="216">
        <v>23.199802859999998</v>
      </c>
      <c r="AT12" s="216">
        <v>23.427006519999999</v>
      </c>
      <c r="AU12" s="216">
        <v>22.350942809999999</v>
      </c>
      <c r="AV12" s="216">
        <v>19.023552649999999</v>
      </c>
      <c r="AW12" s="216">
        <v>12.186912960000001</v>
      </c>
      <c r="AX12" s="216">
        <v>11.929275730000001</v>
      </c>
      <c r="AY12" s="216">
        <v>10.93558</v>
      </c>
      <c r="AZ12" s="216">
        <v>10.183339999999999</v>
      </c>
      <c r="BA12" s="357">
        <v>11.371639999999999</v>
      </c>
      <c r="BB12" s="357">
        <v>13.41784</v>
      </c>
      <c r="BC12" s="357">
        <v>16.612189999999998</v>
      </c>
      <c r="BD12" s="357">
        <v>20.04543</v>
      </c>
      <c r="BE12" s="357">
        <v>21.771429999999999</v>
      </c>
      <c r="BF12" s="357">
        <v>22.414940000000001</v>
      </c>
      <c r="BG12" s="357">
        <v>21.682079999999999</v>
      </c>
      <c r="BH12" s="357">
        <v>17.086089999999999</v>
      </c>
      <c r="BI12" s="357">
        <v>12.779059999999999</v>
      </c>
      <c r="BJ12" s="357">
        <v>11.693020000000001</v>
      </c>
      <c r="BK12" s="357">
        <v>11.2072</v>
      </c>
      <c r="BL12" s="357">
        <v>11.246320000000001</v>
      </c>
      <c r="BM12" s="357">
        <v>12.10539</v>
      </c>
      <c r="BN12" s="357">
        <v>14.101380000000001</v>
      </c>
      <c r="BO12" s="357">
        <v>17.315819999999999</v>
      </c>
      <c r="BP12" s="357">
        <v>20.605419999999999</v>
      </c>
      <c r="BQ12" s="357">
        <v>22.370259999999998</v>
      </c>
      <c r="BR12" s="357">
        <v>23.06955</v>
      </c>
      <c r="BS12" s="357">
        <v>22.487200000000001</v>
      </c>
      <c r="BT12" s="357">
        <v>17.760359999999999</v>
      </c>
      <c r="BU12" s="357">
        <v>13.19913</v>
      </c>
      <c r="BV12" s="357">
        <v>11.92024</v>
      </c>
    </row>
    <row r="13" spans="1:74" ht="11.1" customHeight="1" x14ac:dyDescent="0.2">
      <c r="A13" s="84" t="s">
        <v>897</v>
      </c>
      <c r="B13" s="190" t="s">
        <v>609</v>
      </c>
      <c r="C13" s="216">
        <v>9.5101109259999994</v>
      </c>
      <c r="D13" s="216">
        <v>10.047464700000001</v>
      </c>
      <c r="E13" s="216">
        <v>10.633126819999999</v>
      </c>
      <c r="F13" s="216">
        <v>12.038135309999999</v>
      </c>
      <c r="G13" s="216">
        <v>14.349837580000001</v>
      </c>
      <c r="H13" s="216">
        <v>16.73865988</v>
      </c>
      <c r="I13" s="216">
        <v>18.31703903</v>
      </c>
      <c r="J13" s="216">
        <v>18.844192289999999</v>
      </c>
      <c r="K13" s="216">
        <v>17.865467850000002</v>
      </c>
      <c r="L13" s="216">
        <v>14.16479633</v>
      </c>
      <c r="M13" s="216">
        <v>11.569275920000001</v>
      </c>
      <c r="N13" s="216">
        <v>10.46118499</v>
      </c>
      <c r="O13" s="216">
        <v>9.6852055180000001</v>
      </c>
      <c r="P13" s="216">
        <v>9.9876520620000004</v>
      </c>
      <c r="Q13" s="216">
        <v>11.30595112</v>
      </c>
      <c r="R13" s="216">
        <v>13.564106880000001</v>
      </c>
      <c r="S13" s="216">
        <v>15.18902037</v>
      </c>
      <c r="T13" s="216">
        <v>16.320855210000001</v>
      </c>
      <c r="U13" s="216">
        <v>17.40442732</v>
      </c>
      <c r="V13" s="216">
        <v>18.0550332</v>
      </c>
      <c r="W13" s="216">
        <v>16.60405763</v>
      </c>
      <c r="X13" s="216">
        <v>13.27138851</v>
      </c>
      <c r="Y13" s="216">
        <v>10.127610900000001</v>
      </c>
      <c r="Z13" s="216">
        <v>9.8665908330000001</v>
      </c>
      <c r="AA13" s="216">
        <v>9.0986626319999999</v>
      </c>
      <c r="AB13" s="216">
        <v>9.4545464809999995</v>
      </c>
      <c r="AC13" s="216">
        <v>9.2943141279999999</v>
      </c>
      <c r="AD13" s="216">
        <v>10.78228687</v>
      </c>
      <c r="AE13" s="216">
        <v>13.268714129999999</v>
      </c>
      <c r="AF13" s="216">
        <v>16.884523609999999</v>
      </c>
      <c r="AG13" s="216">
        <v>18.33653018</v>
      </c>
      <c r="AH13" s="216">
        <v>18.42949484</v>
      </c>
      <c r="AI13" s="216">
        <v>18.634276159999999</v>
      </c>
      <c r="AJ13" s="216">
        <v>15.331850729999999</v>
      </c>
      <c r="AK13" s="216">
        <v>11.067790799999999</v>
      </c>
      <c r="AL13" s="216">
        <v>9.4773283389999996</v>
      </c>
      <c r="AM13" s="216">
        <v>9.3942253959999995</v>
      </c>
      <c r="AN13" s="216">
        <v>9.5870918950000004</v>
      </c>
      <c r="AO13" s="216">
        <v>10.12923348</v>
      </c>
      <c r="AP13" s="216">
        <v>11.96972349</v>
      </c>
      <c r="AQ13" s="216">
        <v>15.444589949999999</v>
      </c>
      <c r="AR13" s="216">
        <v>18.58829647</v>
      </c>
      <c r="AS13" s="216">
        <v>19.869516350000001</v>
      </c>
      <c r="AT13" s="216">
        <v>19.522985469999998</v>
      </c>
      <c r="AU13" s="216">
        <v>19.704531410000001</v>
      </c>
      <c r="AV13" s="216">
        <v>16.63347388</v>
      </c>
      <c r="AW13" s="216">
        <v>10.93907184</v>
      </c>
      <c r="AX13" s="216">
        <v>10.14601407</v>
      </c>
      <c r="AY13" s="216">
        <v>9.3084340000000001</v>
      </c>
      <c r="AZ13" s="216">
        <v>8.372363</v>
      </c>
      <c r="BA13" s="357">
        <v>9.3346710000000002</v>
      </c>
      <c r="BB13" s="357">
        <v>11.027340000000001</v>
      </c>
      <c r="BC13" s="357">
        <v>13.42365</v>
      </c>
      <c r="BD13" s="357">
        <v>16.010300000000001</v>
      </c>
      <c r="BE13" s="357">
        <v>17.600079999999998</v>
      </c>
      <c r="BF13" s="357">
        <v>18.286909999999999</v>
      </c>
      <c r="BG13" s="357">
        <v>17.849460000000001</v>
      </c>
      <c r="BH13" s="357">
        <v>14.76731</v>
      </c>
      <c r="BI13" s="357">
        <v>11.266579999999999</v>
      </c>
      <c r="BJ13" s="357">
        <v>9.7833620000000003</v>
      </c>
      <c r="BK13" s="357">
        <v>9.0101180000000003</v>
      </c>
      <c r="BL13" s="357">
        <v>9.1483270000000001</v>
      </c>
      <c r="BM13" s="357">
        <v>10.367150000000001</v>
      </c>
      <c r="BN13" s="357">
        <v>11.98762</v>
      </c>
      <c r="BO13" s="357">
        <v>14.37157</v>
      </c>
      <c r="BP13" s="357">
        <v>16.646719999999998</v>
      </c>
      <c r="BQ13" s="357">
        <v>18.348649999999999</v>
      </c>
      <c r="BR13" s="357">
        <v>19.160319999999999</v>
      </c>
      <c r="BS13" s="357">
        <v>18.640989999999999</v>
      </c>
      <c r="BT13" s="357">
        <v>15.534420000000001</v>
      </c>
      <c r="BU13" s="357">
        <v>11.925560000000001</v>
      </c>
      <c r="BV13" s="357">
        <v>10.25253</v>
      </c>
    </row>
    <row r="14" spans="1:74" ht="11.1" customHeight="1" x14ac:dyDescent="0.2">
      <c r="A14" s="84" t="s">
        <v>898</v>
      </c>
      <c r="B14" s="190" t="s">
        <v>610</v>
      </c>
      <c r="C14" s="216">
        <v>8.1138757760000004</v>
      </c>
      <c r="D14" s="216">
        <v>8.5892172159999998</v>
      </c>
      <c r="E14" s="216">
        <v>9.8751675139999993</v>
      </c>
      <c r="F14" s="216">
        <v>12.757420209999999</v>
      </c>
      <c r="G14" s="216">
        <v>14.873428909999999</v>
      </c>
      <c r="H14" s="216">
        <v>16.781004339999999</v>
      </c>
      <c r="I14" s="216">
        <v>18.52425203</v>
      </c>
      <c r="J14" s="216">
        <v>19.363074170000001</v>
      </c>
      <c r="K14" s="216">
        <v>18.083200170000001</v>
      </c>
      <c r="L14" s="216">
        <v>15.93173913</v>
      </c>
      <c r="M14" s="216">
        <v>11.02899352</v>
      </c>
      <c r="N14" s="216">
        <v>8.8241970379999994</v>
      </c>
      <c r="O14" s="216">
        <v>8.8740740660000004</v>
      </c>
      <c r="P14" s="216">
        <v>8.6975335600000001</v>
      </c>
      <c r="Q14" s="216">
        <v>10.01818684</v>
      </c>
      <c r="R14" s="216">
        <v>12.707829459999999</v>
      </c>
      <c r="S14" s="216">
        <v>13.8027503</v>
      </c>
      <c r="T14" s="216">
        <v>15.0500951</v>
      </c>
      <c r="U14" s="216">
        <v>15.71695179</v>
      </c>
      <c r="V14" s="216">
        <v>17.262768019999999</v>
      </c>
      <c r="W14" s="216">
        <v>16.52886552</v>
      </c>
      <c r="X14" s="216">
        <v>14.923758599999999</v>
      </c>
      <c r="Y14" s="216">
        <v>11.312436780000001</v>
      </c>
      <c r="Z14" s="216">
        <v>9.9805331339999999</v>
      </c>
      <c r="AA14" s="216">
        <v>7.9882121960000001</v>
      </c>
      <c r="AB14" s="216">
        <v>8.7029817870000006</v>
      </c>
      <c r="AC14" s="216">
        <v>8.6218999410000006</v>
      </c>
      <c r="AD14" s="216">
        <v>10.23516231</v>
      </c>
      <c r="AE14" s="216">
        <v>12.109842990000001</v>
      </c>
      <c r="AF14" s="216">
        <v>17.10012815</v>
      </c>
      <c r="AG14" s="216">
        <v>19.562483159999999</v>
      </c>
      <c r="AH14" s="216">
        <v>20.238834870000002</v>
      </c>
      <c r="AI14" s="216">
        <v>19.74851559</v>
      </c>
      <c r="AJ14" s="216">
        <v>18.137422449999999</v>
      </c>
      <c r="AK14" s="216">
        <v>12.299017539999999</v>
      </c>
      <c r="AL14" s="216">
        <v>8.3487682280000008</v>
      </c>
      <c r="AM14" s="216">
        <v>8.115816702</v>
      </c>
      <c r="AN14" s="216">
        <v>8.3711122309999997</v>
      </c>
      <c r="AO14" s="216">
        <v>9.4707379799999991</v>
      </c>
      <c r="AP14" s="216">
        <v>11.946247319999999</v>
      </c>
      <c r="AQ14" s="216">
        <v>15.483995220000001</v>
      </c>
      <c r="AR14" s="216">
        <v>18.345043090000001</v>
      </c>
      <c r="AS14" s="216">
        <v>19.96047939</v>
      </c>
      <c r="AT14" s="216">
        <v>20.531248439999999</v>
      </c>
      <c r="AU14" s="216">
        <v>20.259711289999998</v>
      </c>
      <c r="AV14" s="216">
        <v>19.188450830000001</v>
      </c>
      <c r="AW14" s="216">
        <v>12.32403802</v>
      </c>
      <c r="AX14" s="216">
        <v>9.6802674809999996</v>
      </c>
      <c r="AY14" s="216">
        <v>8.1987059999999996</v>
      </c>
      <c r="AZ14" s="216">
        <v>7.3271980000000001</v>
      </c>
      <c r="BA14" s="357">
        <v>8.3302580000000006</v>
      </c>
      <c r="BB14" s="357">
        <v>10.82549</v>
      </c>
      <c r="BC14" s="357">
        <v>13.215780000000001</v>
      </c>
      <c r="BD14" s="357">
        <v>16.07377</v>
      </c>
      <c r="BE14" s="357">
        <v>17.586020000000001</v>
      </c>
      <c r="BF14" s="357">
        <v>18.77966</v>
      </c>
      <c r="BG14" s="357">
        <v>18.20515</v>
      </c>
      <c r="BH14" s="357">
        <v>16.798410000000001</v>
      </c>
      <c r="BI14" s="357">
        <v>11.55735</v>
      </c>
      <c r="BJ14" s="357">
        <v>8.9333930000000006</v>
      </c>
      <c r="BK14" s="357">
        <v>7.7164440000000001</v>
      </c>
      <c r="BL14" s="357">
        <v>7.7425240000000004</v>
      </c>
      <c r="BM14" s="357">
        <v>9.3027549999999994</v>
      </c>
      <c r="BN14" s="357">
        <v>11.46434</v>
      </c>
      <c r="BO14" s="357">
        <v>13.812720000000001</v>
      </c>
      <c r="BP14" s="357">
        <v>16.50235</v>
      </c>
      <c r="BQ14" s="357">
        <v>18.179130000000001</v>
      </c>
      <c r="BR14" s="357">
        <v>19.500060000000001</v>
      </c>
      <c r="BS14" s="357">
        <v>18.899570000000001</v>
      </c>
      <c r="BT14" s="357">
        <v>17.396170000000001</v>
      </c>
      <c r="BU14" s="357">
        <v>12.049799999999999</v>
      </c>
      <c r="BV14" s="357">
        <v>9.2286319999999993</v>
      </c>
    </row>
    <row r="15" spans="1:74" ht="11.1" customHeight="1" x14ac:dyDescent="0.2">
      <c r="A15" s="84" t="s">
        <v>899</v>
      </c>
      <c r="B15" s="190" t="s">
        <v>611</v>
      </c>
      <c r="C15" s="216">
        <v>8.7629764540000004</v>
      </c>
      <c r="D15" s="216">
        <v>8.8512190749999995</v>
      </c>
      <c r="E15" s="216">
        <v>9.2369526820000001</v>
      </c>
      <c r="F15" s="216">
        <v>9.2518821409999994</v>
      </c>
      <c r="G15" s="216">
        <v>9.9691552750000003</v>
      </c>
      <c r="H15" s="216">
        <v>11.48213213</v>
      </c>
      <c r="I15" s="216">
        <v>13.499587249999999</v>
      </c>
      <c r="J15" s="216">
        <v>14.04867859</v>
      </c>
      <c r="K15" s="216">
        <v>13.217046180000001</v>
      </c>
      <c r="L15" s="216">
        <v>10.754089779999999</v>
      </c>
      <c r="M15" s="216">
        <v>8.7568228250000004</v>
      </c>
      <c r="N15" s="216">
        <v>8.4428804349999993</v>
      </c>
      <c r="O15" s="216">
        <v>8.5952988490000006</v>
      </c>
      <c r="P15" s="216">
        <v>8.7067301980000007</v>
      </c>
      <c r="Q15" s="216">
        <v>9.3168842190000003</v>
      </c>
      <c r="R15" s="216">
        <v>9.7129911779999993</v>
      </c>
      <c r="S15" s="216">
        <v>10.864488100000001</v>
      </c>
      <c r="T15" s="216">
        <v>12.293754460000001</v>
      </c>
      <c r="U15" s="216">
        <v>13.370741300000001</v>
      </c>
      <c r="V15" s="216">
        <v>13.50568234</v>
      </c>
      <c r="W15" s="216">
        <v>12.983910099999999</v>
      </c>
      <c r="X15" s="216">
        <v>10.087910770000001</v>
      </c>
      <c r="Y15" s="216">
        <v>8.7526242009999997</v>
      </c>
      <c r="Z15" s="216">
        <v>8.3227031910000004</v>
      </c>
      <c r="AA15" s="216">
        <v>7.8705496430000004</v>
      </c>
      <c r="AB15" s="216">
        <v>8.0564282059999996</v>
      </c>
      <c r="AC15" s="216">
        <v>8.2587226099999995</v>
      </c>
      <c r="AD15" s="216">
        <v>8.7938205679999992</v>
      </c>
      <c r="AE15" s="216">
        <v>10.092941440000001</v>
      </c>
      <c r="AF15" s="216">
        <v>12.27673809</v>
      </c>
      <c r="AG15" s="216">
        <v>13.749738860000001</v>
      </c>
      <c r="AH15" s="216">
        <v>14.383462189999999</v>
      </c>
      <c r="AI15" s="216">
        <v>13.30794884</v>
      </c>
      <c r="AJ15" s="216">
        <v>10.045148530000001</v>
      </c>
      <c r="AK15" s="216">
        <v>8.8923476099999998</v>
      </c>
      <c r="AL15" s="216">
        <v>8.2825670490000007</v>
      </c>
      <c r="AM15" s="216">
        <v>8.6485866270000002</v>
      </c>
      <c r="AN15" s="216">
        <v>9.0661712170000008</v>
      </c>
      <c r="AO15" s="216">
        <v>9.7663435619999994</v>
      </c>
      <c r="AP15" s="216">
        <v>10.36632683</v>
      </c>
      <c r="AQ15" s="216">
        <v>11.066334400000001</v>
      </c>
      <c r="AR15" s="216">
        <v>13.433305989999999</v>
      </c>
      <c r="AS15" s="216">
        <v>15.297861749999999</v>
      </c>
      <c r="AT15" s="216">
        <v>15.814372860000001</v>
      </c>
      <c r="AU15" s="216">
        <v>14.498460959999999</v>
      </c>
      <c r="AV15" s="216">
        <v>11.92600854</v>
      </c>
      <c r="AW15" s="216">
        <v>9.4743457289999995</v>
      </c>
      <c r="AX15" s="216">
        <v>9.529117608</v>
      </c>
      <c r="AY15" s="216">
        <v>9.2566360000000003</v>
      </c>
      <c r="AZ15" s="216">
        <v>9.2124459999999999</v>
      </c>
      <c r="BA15" s="357">
        <v>9.5051050000000004</v>
      </c>
      <c r="BB15" s="357">
        <v>9.5806430000000002</v>
      </c>
      <c r="BC15" s="357">
        <v>10.151759999999999</v>
      </c>
      <c r="BD15" s="357">
        <v>12.17639</v>
      </c>
      <c r="BE15" s="357">
        <v>13.784420000000001</v>
      </c>
      <c r="BF15" s="357">
        <v>14.41676</v>
      </c>
      <c r="BG15" s="357">
        <v>13.51193</v>
      </c>
      <c r="BH15" s="357">
        <v>11.06804</v>
      </c>
      <c r="BI15" s="357">
        <v>9.3791600000000006</v>
      </c>
      <c r="BJ15" s="357">
        <v>8.6707619999999999</v>
      </c>
      <c r="BK15" s="357">
        <v>8.6985840000000003</v>
      </c>
      <c r="BL15" s="357">
        <v>8.6103889999999996</v>
      </c>
      <c r="BM15" s="357">
        <v>9.0996919999999992</v>
      </c>
      <c r="BN15" s="357">
        <v>9.1882719999999996</v>
      </c>
      <c r="BO15" s="357">
        <v>9.9716550000000002</v>
      </c>
      <c r="BP15" s="357">
        <v>11.78565</v>
      </c>
      <c r="BQ15" s="357">
        <v>13.4435</v>
      </c>
      <c r="BR15" s="357">
        <v>14.251300000000001</v>
      </c>
      <c r="BS15" s="357">
        <v>13.35201</v>
      </c>
      <c r="BT15" s="357">
        <v>10.914239999999999</v>
      </c>
      <c r="BU15" s="357">
        <v>9.2143180000000005</v>
      </c>
      <c r="BV15" s="357">
        <v>8.4324820000000003</v>
      </c>
    </row>
    <row r="16" spans="1:74" ht="11.1" customHeight="1" x14ac:dyDescent="0.2">
      <c r="A16" s="84" t="s">
        <v>900</v>
      </c>
      <c r="B16" s="190" t="s">
        <v>612</v>
      </c>
      <c r="C16" s="216">
        <v>10.04482041</v>
      </c>
      <c r="D16" s="216">
        <v>10.210058800000001</v>
      </c>
      <c r="E16" s="216">
        <v>10.08391464</v>
      </c>
      <c r="F16" s="216">
        <v>10.49857239</v>
      </c>
      <c r="G16" s="216">
        <v>10.90287852</v>
      </c>
      <c r="H16" s="216">
        <v>11.493886290000001</v>
      </c>
      <c r="I16" s="216">
        <v>11.533858840000001</v>
      </c>
      <c r="J16" s="216">
        <v>11.72554089</v>
      </c>
      <c r="K16" s="216">
        <v>11.24987387</v>
      </c>
      <c r="L16" s="216">
        <v>10.917671289999999</v>
      </c>
      <c r="M16" s="216">
        <v>9.7688333959999998</v>
      </c>
      <c r="N16" s="216">
        <v>9.5468267739999995</v>
      </c>
      <c r="O16" s="216">
        <v>9.6914972559999999</v>
      </c>
      <c r="P16" s="216">
        <v>9.0516370290000001</v>
      </c>
      <c r="Q16" s="216">
        <v>9.2544577879999999</v>
      </c>
      <c r="R16" s="216">
        <v>9.0657335830000001</v>
      </c>
      <c r="S16" s="216">
        <v>9.6929402150000001</v>
      </c>
      <c r="T16" s="216">
        <v>10.27940985</v>
      </c>
      <c r="U16" s="216">
        <v>10.51555827</v>
      </c>
      <c r="V16" s="216">
        <v>10.72528346</v>
      </c>
      <c r="W16" s="216">
        <v>10.75712706</v>
      </c>
      <c r="X16" s="216">
        <v>10.402177160000001</v>
      </c>
      <c r="Y16" s="216">
        <v>9.5239919739999994</v>
      </c>
      <c r="Z16" s="216">
        <v>9.5518592689999995</v>
      </c>
      <c r="AA16" s="216">
        <v>9.6701364190000003</v>
      </c>
      <c r="AB16" s="216">
        <v>9.2905899989999998</v>
      </c>
      <c r="AC16" s="216">
        <v>9.5997491089999993</v>
      </c>
      <c r="AD16" s="216">
        <v>10.15689111</v>
      </c>
      <c r="AE16" s="216">
        <v>11.26085045</v>
      </c>
      <c r="AF16" s="216">
        <v>11.680314859999999</v>
      </c>
      <c r="AG16" s="216">
        <v>11.50159116</v>
      </c>
      <c r="AH16" s="216">
        <v>11.42889282</v>
      </c>
      <c r="AI16" s="216">
        <v>11.053760309999999</v>
      </c>
      <c r="AJ16" s="216">
        <v>10.67219388</v>
      </c>
      <c r="AK16" s="216">
        <v>10.123085919999999</v>
      </c>
      <c r="AL16" s="216">
        <v>10.13987708</v>
      </c>
      <c r="AM16" s="216">
        <v>10.72636449</v>
      </c>
      <c r="AN16" s="216">
        <v>10.951310360000001</v>
      </c>
      <c r="AO16" s="216">
        <v>11.385870049999999</v>
      </c>
      <c r="AP16" s="216">
        <v>11.272084039999999</v>
      </c>
      <c r="AQ16" s="216">
        <v>12.019446609999999</v>
      </c>
      <c r="AR16" s="216">
        <v>11.857390349999999</v>
      </c>
      <c r="AS16" s="216">
        <v>12.553454309999999</v>
      </c>
      <c r="AT16" s="216">
        <v>12.301780150000001</v>
      </c>
      <c r="AU16" s="216">
        <v>12.3622981</v>
      </c>
      <c r="AV16" s="216">
        <v>12.01905505</v>
      </c>
      <c r="AW16" s="216">
        <v>10.90258832</v>
      </c>
      <c r="AX16" s="216">
        <v>11.20947393</v>
      </c>
      <c r="AY16" s="216">
        <v>10.728210000000001</v>
      </c>
      <c r="AZ16" s="216">
        <v>10.06399</v>
      </c>
      <c r="BA16" s="357">
        <v>9.5366510000000009</v>
      </c>
      <c r="BB16" s="357">
        <v>9.5576039999999995</v>
      </c>
      <c r="BC16" s="357">
        <v>9.9989089999999994</v>
      </c>
      <c r="BD16" s="357">
        <v>10.24212</v>
      </c>
      <c r="BE16" s="357">
        <v>10.57762</v>
      </c>
      <c r="BF16" s="357">
        <v>10.98297</v>
      </c>
      <c r="BG16" s="357">
        <v>10.687530000000001</v>
      </c>
      <c r="BH16" s="357">
        <v>10.6225</v>
      </c>
      <c r="BI16" s="357">
        <v>9.6282010000000007</v>
      </c>
      <c r="BJ16" s="357">
        <v>9.5296000000000003</v>
      </c>
      <c r="BK16" s="357">
        <v>9.7865819999999992</v>
      </c>
      <c r="BL16" s="357">
        <v>9.2995260000000002</v>
      </c>
      <c r="BM16" s="357">
        <v>9.3359520000000007</v>
      </c>
      <c r="BN16" s="357">
        <v>9.5466719999999992</v>
      </c>
      <c r="BO16" s="357">
        <v>10.25759</v>
      </c>
      <c r="BP16" s="357">
        <v>10.51633</v>
      </c>
      <c r="BQ16" s="357">
        <v>10.93435</v>
      </c>
      <c r="BR16" s="357">
        <v>11.424329999999999</v>
      </c>
      <c r="BS16" s="357">
        <v>11.186120000000001</v>
      </c>
      <c r="BT16" s="357">
        <v>10.962160000000001</v>
      </c>
      <c r="BU16" s="357">
        <v>9.9451049999999999</v>
      </c>
      <c r="BV16" s="357">
        <v>9.6716139999999999</v>
      </c>
    </row>
    <row r="17" spans="1:74" ht="11.1" customHeight="1" x14ac:dyDescent="0.2">
      <c r="A17" s="84" t="s">
        <v>702</v>
      </c>
      <c r="B17" s="190" t="s">
        <v>586</v>
      </c>
      <c r="C17" s="216">
        <v>9.9</v>
      </c>
      <c r="D17" s="216">
        <v>10.14</v>
      </c>
      <c r="E17" s="216">
        <v>10.43</v>
      </c>
      <c r="F17" s="216">
        <v>11.27</v>
      </c>
      <c r="G17" s="216">
        <v>12.5</v>
      </c>
      <c r="H17" s="216">
        <v>14.7</v>
      </c>
      <c r="I17" s="216">
        <v>16.14</v>
      </c>
      <c r="J17" s="216">
        <v>16.670000000000002</v>
      </c>
      <c r="K17" s="216">
        <v>15.63</v>
      </c>
      <c r="L17" s="216">
        <v>12.85</v>
      </c>
      <c r="M17" s="216">
        <v>10.78</v>
      </c>
      <c r="N17" s="216">
        <v>9.83</v>
      </c>
      <c r="O17" s="216">
        <v>9.6199999999999992</v>
      </c>
      <c r="P17" s="216">
        <v>9.4700000000000006</v>
      </c>
      <c r="Q17" s="216">
        <v>10.41</v>
      </c>
      <c r="R17" s="216">
        <v>10.94</v>
      </c>
      <c r="S17" s="216">
        <v>12.61</v>
      </c>
      <c r="T17" s="216">
        <v>14.18</v>
      </c>
      <c r="U17" s="216">
        <v>15.13</v>
      </c>
      <c r="V17" s="216">
        <v>15.82</v>
      </c>
      <c r="W17" s="216">
        <v>14.72</v>
      </c>
      <c r="X17" s="216">
        <v>11.68</v>
      </c>
      <c r="Y17" s="216">
        <v>9.99</v>
      </c>
      <c r="Z17" s="216">
        <v>9.8000000000000007</v>
      </c>
      <c r="AA17" s="216">
        <v>9.15</v>
      </c>
      <c r="AB17" s="216">
        <v>9.24</v>
      </c>
      <c r="AC17" s="216">
        <v>9.36</v>
      </c>
      <c r="AD17" s="216">
        <v>10.43</v>
      </c>
      <c r="AE17" s="216">
        <v>12.61</v>
      </c>
      <c r="AF17" s="216">
        <v>15.02</v>
      </c>
      <c r="AG17" s="216">
        <v>16.3</v>
      </c>
      <c r="AH17" s="216">
        <v>16.43</v>
      </c>
      <c r="AI17" s="216">
        <v>15.69</v>
      </c>
      <c r="AJ17" s="216">
        <v>12.38</v>
      </c>
      <c r="AK17" s="216">
        <v>10.050000000000001</v>
      </c>
      <c r="AL17" s="216">
        <v>9.15</v>
      </c>
      <c r="AM17" s="216">
        <v>9.26</v>
      </c>
      <c r="AN17" s="216">
        <v>9.77</v>
      </c>
      <c r="AO17" s="216">
        <v>10.72</v>
      </c>
      <c r="AP17" s="216">
        <v>11.79</v>
      </c>
      <c r="AQ17" s="216">
        <v>13.6</v>
      </c>
      <c r="AR17" s="216">
        <v>16.059999999999999</v>
      </c>
      <c r="AS17" s="216">
        <v>17.18</v>
      </c>
      <c r="AT17" s="216">
        <v>17.39</v>
      </c>
      <c r="AU17" s="216">
        <v>16.27</v>
      </c>
      <c r="AV17" s="216">
        <v>13.15</v>
      </c>
      <c r="AW17" s="216">
        <v>10.210000000000001</v>
      </c>
      <c r="AX17" s="216">
        <v>9.98</v>
      </c>
      <c r="AY17" s="216">
        <v>9.2654809999999994</v>
      </c>
      <c r="AZ17" s="216">
        <v>8.5663920000000005</v>
      </c>
      <c r="BA17" s="357">
        <v>9.4637010000000004</v>
      </c>
      <c r="BB17" s="357">
        <v>10.443099999999999</v>
      </c>
      <c r="BC17" s="357">
        <v>12.03688</v>
      </c>
      <c r="BD17" s="357">
        <v>14.207700000000001</v>
      </c>
      <c r="BE17" s="357">
        <v>15.632149999999999</v>
      </c>
      <c r="BF17" s="357">
        <v>16.348179999999999</v>
      </c>
      <c r="BG17" s="357">
        <v>15.456429999999999</v>
      </c>
      <c r="BH17" s="357">
        <v>12.742710000000001</v>
      </c>
      <c r="BI17" s="357">
        <v>10.478759999999999</v>
      </c>
      <c r="BJ17" s="357">
        <v>9.4495810000000002</v>
      </c>
      <c r="BK17" s="357">
        <v>9.1846340000000009</v>
      </c>
      <c r="BL17" s="357">
        <v>9.1123030000000007</v>
      </c>
      <c r="BM17" s="357">
        <v>10.02618</v>
      </c>
      <c r="BN17" s="357">
        <v>10.92788</v>
      </c>
      <c r="BO17" s="357">
        <v>12.57226</v>
      </c>
      <c r="BP17" s="357">
        <v>14.57352</v>
      </c>
      <c r="BQ17" s="357">
        <v>16.075320000000001</v>
      </c>
      <c r="BR17" s="357">
        <v>16.89949</v>
      </c>
      <c r="BS17" s="357">
        <v>16.024519999999999</v>
      </c>
      <c r="BT17" s="357">
        <v>13.223549999999999</v>
      </c>
      <c r="BU17" s="357">
        <v>10.89367</v>
      </c>
      <c r="BV17" s="357">
        <v>9.7150060000000007</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233"/>
      <c r="BA18" s="392"/>
      <c r="BB18" s="392"/>
      <c r="BC18" s="392"/>
      <c r="BD18" s="392"/>
      <c r="BE18" s="392"/>
      <c r="BF18" s="392"/>
      <c r="BG18" s="392"/>
      <c r="BH18" s="392"/>
      <c r="BI18" s="392"/>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10.98966997</v>
      </c>
      <c r="D19" s="216">
        <v>11.01840584</v>
      </c>
      <c r="E19" s="216">
        <v>11.1729064</v>
      </c>
      <c r="F19" s="216">
        <v>10.796473089999999</v>
      </c>
      <c r="G19" s="216">
        <v>10.432842170000001</v>
      </c>
      <c r="H19" s="216">
        <v>9.9605086319999998</v>
      </c>
      <c r="I19" s="216">
        <v>10.192235849999999</v>
      </c>
      <c r="J19" s="216">
        <v>10.41145747</v>
      </c>
      <c r="K19" s="216">
        <v>10.35310308</v>
      </c>
      <c r="L19" s="216">
        <v>9.9997395900000008</v>
      </c>
      <c r="M19" s="216">
        <v>10.42409441</v>
      </c>
      <c r="N19" s="216">
        <v>10.348869199999999</v>
      </c>
      <c r="O19" s="216">
        <v>10.69445679</v>
      </c>
      <c r="P19" s="216">
        <v>10.03244407</v>
      </c>
      <c r="Q19" s="216">
        <v>10.18002809</v>
      </c>
      <c r="R19" s="216">
        <v>10.214662860000001</v>
      </c>
      <c r="S19" s="216">
        <v>9.433945971</v>
      </c>
      <c r="T19" s="216">
        <v>9.9061601039999996</v>
      </c>
      <c r="U19" s="216">
        <v>10.30279736</v>
      </c>
      <c r="V19" s="216">
        <v>9.6096597209999999</v>
      </c>
      <c r="W19" s="216">
        <v>9.6818031900000001</v>
      </c>
      <c r="X19" s="216">
        <v>9.7392473689999992</v>
      </c>
      <c r="Y19" s="216">
        <v>10.475621820000001</v>
      </c>
      <c r="Z19" s="216">
        <v>10.128477889999999</v>
      </c>
      <c r="AA19" s="216">
        <v>10.89717458</v>
      </c>
      <c r="AB19" s="216">
        <v>10.807293100000001</v>
      </c>
      <c r="AC19" s="216">
        <v>10.95773187</v>
      </c>
      <c r="AD19" s="216">
        <v>10.72729855</v>
      </c>
      <c r="AE19" s="216">
        <v>11.02706491</v>
      </c>
      <c r="AF19" s="216">
        <v>10.54047825</v>
      </c>
      <c r="AG19" s="216">
        <v>10.203116489999999</v>
      </c>
      <c r="AH19" s="216">
        <v>10.31862254</v>
      </c>
      <c r="AI19" s="216">
        <v>9.9431215460000004</v>
      </c>
      <c r="AJ19" s="216">
        <v>9.8837864579999994</v>
      </c>
      <c r="AK19" s="216">
        <v>10.24050102</v>
      </c>
      <c r="AL19" s="216">
        <v>10.535069289999999</v>
      </c>
      <c r="AM19" s="216">
        <v>10.6129441</v>
      </c>
      <c r="AN19" s="216">
        <v>11.40103699</v>
      </c>
      <c r="AO19" s="216">
        <v>12.159930490000001</v>
      </c>
      <c r="AP19" s="216">
        <v>13.078101289999999</v>
      </c>
      <c r="AQ19" s="216">
        <v>12.529449359999999</v>
      </c>
      <c r="AR19" s="216">
        <v>12.533984</v>
      </c>
      <c r="AS19" s="216">
        <v>11.8639563</v>
      </c>
      <c r="AT19" s="216">
        <v>11.59552334</v>
      </c>
      <c r="AU19" s="216">
        <v>11.751081190000001</v>
      </c>
      <c r="AV19" s="216">
        <v>10.961775319999999</v>
      </c>
      <c r="AW19" s="216">
        <v>11.23066334</v>
      </c>
      <c r="AX19" s="216">
        <v>11.58819214</v>
      </c>
      <c r="AY19" s="216">
        <v>11.35371</v>
      </c>
      <c r="AZ19" s="216">
        <v>10.982150000000001</v>
      </c>
      <c r="BA19" s="357">
        <v>10.72326</v>
      </c>
      <c r="BB19" s="357">
        <v>10.305859999999999</v>
      </c>
      <c r="BC19" s="357">
        <v>9.9954689999999999</v>
      </c>
      <c r="BD19" s="357">
        <v>10.045959999999999</v>
      </c>
      <c r="BE19" s="357">
        <v>10.29895</v>
      </c>
      <c r="BF19" s="357">
        <v>10.256880000000001</v>
      </c>
      <c r="BG19" s="357">
        <v>10.254580000000001</v>
      </c>
      <c r="BH19" s="357">
        <v>9.8459020000000006</v>
      </c>
      <c r="BI19" s="357">
        <v>10.477359999999999</v>
      </c>
      <c r="BJ19" s="357">
        <v>10.693020000000001</v>
      </c>
      <c r="BK19" s="357">
        <v>10.8985</v>
      </c>
      <c r="BL19" s="357">
        <v>11.18878</v>
      </c>
      <c r="BM19" s="357">
        <v>11.2203</v>
      </c>
      <c r="BN19" s="357">
        <v>10.900320000000001</v>
      </c>
      <c r="BO19" s="357">
        <v>10.590199999999999</v>
      </c>
      <c r="BP19" s="357">
        <v>10.600379999999999</v>
      </c>
      <c r="BQ19" s="357">
        <v>10.742430000000001</v>
      </c>
      <c r="BR19" s="357">
        <v>10.71252</v>
      </c>
      <c r="BS19" s="357">
        <v>10.717000000000001</v>
      </c>
      <c r="BT19" s="357">
        <v>10.29345</v>
      </c>
      <c r="BU19" s="357">
        <v>10.8963</v>
      </c>
      <c r="BV19" s="357">
        <v>11.084009999999999</v>
      </c>
    </row>
    <row r="20" spans="1:74" ht="11.1" customHeight="1" x14ac:dyDescent="0.2">
      <c r="A20" s="84" t="s">
        <v>902</v>
      </c>
      <c r="B20" s="188" t="s">
        <v>639</v>
      </c>
      <c r="C20" s="216">
        <v>9.8565437819999993</v>
      </c>
      <c r="D20" s="216">
        <v>9.7195781869999998</v>
      </c>
      <c r="E20" s="216">
        <v>9.8724553210000003</v>
      </c>
      <c r="F20" s="216">
        <v>9.4529980550000001</v>
      </c>
      <c r="G20" s="216">
        <v>9.9364629949999994</v>
      </c>
      <c r="H20" s="216">
        <v>9.4315649550000007</v>
      </c>
      <c r="I20" s="216">
        <v>8.6965362109999997</v>
      </c>
      <c r="J20" s="216">
        <v>9.0299312759999992</v>
      </c>
      <c r="K20" s="216">
        <v>9.0372020949999996</v>
      </c>
      <c r="L20" s="216">
        <v>9.1410308180000008</v>
      </c>
      <c r="M20" s="216">
        <v>9.3308133909999995</v>
      </c>
      <c r="N20" s="216">
        <v>9.2338415769999997</v>
      </c>
      <c r="O20" s="216">
        <v>8.6721577960000005</v>
      </c>
      <c r="P20" s="216">
        <v>8.2326594909999997</v>
      </c>
      <c r="Q20" s="216">
        <v>8.9051383430000008</v>
      </c>
      <c r="R20" s="216">
        <v>8.0430030820000002</v>
      </c>
      <c r="S20" s="216">
        <v>7.801388159</v>
      </c>
      <c r="T20" s="216">
        <v>7.5165398579999998</v>
      </c>
      <c r="U20" s="216">
        <v>7.1542971680000003</v>
      </c>
      <c r="V20" s="216">
        <v>7.1681087210000003</v>
      </c>
      <c r="W20" s="216">
        <v>7.024384725</v>
      </c>
      <c r="X20" s="216">
        <v>9.4715556979999995</v>
      </c>
      <c r="Y20" s="216">
        <v>8.2422764310000005</v>
      </c>
      <c r="Z20" s="216">
        <v>9.6498775049999992</v>
      </c>
      <c r="AA20" s="216">
        <v>8.7542805809999997</v>
      </c>
      <c r="AB20" s="216">
        <v>8.7962651310000002</v>
      </c>
      <c r="AC20" s="216">
        <v>8.8190295830000007</v>
      </c>
      <c r="AD20" s="216">
        <v>8.6510278829999994</v>
      </c>
      <c r="AE20" s="216">
        <v>8.7295726850000008</v>
      </c>
      <c r="AF20" s="216">
        <v>8.4238950779999993</v>
      </c>
      <c r="AG20" s="216">
        <v>7.7707845229999997</v>
      </c>
      <c r="AH20" s="216">
        <v>7.8177774869999999</v>
      </c>
      <c r="AI20" s="216">
        <v>10.81839328</v>
      </c>
      <c r="AJ20" s="216">
        <v>8.3522050570000008</v>
      </c>
      <c r="AK20" s="216">
        <v>8.2081670290000002</v>
      </c>
      <c r="AL20" s="216">
        <v>8.2044059069999999</v>
      </c>
      <c r="AM20" s="216">
        <v>8.773611807</v>
      </c>
      <c r="AN20" s="216">
        <v>9.6225851339999995</v>
      </c>
      <c r="AO20" s="216">
        <v>9.6117467530000003</v>
      </c>
      <c r="AP20" s="216">
        <v>9.3716009309999997</v>
      </c>
      <c r="AQ20" s="216">
        <v>9.0670942780000008</v>
      </c>
      <c r="AR20" s="216">
        <v>8.4164514439999998</v>
      </c>
      <c r="AS20" s="216">
        <v>8.4204858280000003</v>
      </c>
      <c r="AT20" s="216">
        <v>7.9168378710000002</v>
      </c>
      <c r="AU20" s="216">
        <v>7.8112148350000004</v>
      </c>
      <c r="AV20" s="216">
        <v>7.8186034019999999</v>
      </c>
      <c r="AW20" s="216">
        <v>7.9608713419999999</v>
      </c>
      <c r="AX20" s="216">
        <v>8.2206457549999996</v>
      </c>
      <c r="AY20" s="216">
        <v>8.6691470000000006</v>
      </c>
      <c r="AZ20" s="216">
        <v>8.6536939999999998</v>
      </c>
      <c r="BA20" s="357">
        <v>8.9138199999999994</v>
      </c>
      <c r="BB20" s="357">
        <v>8.4293300000000002</v>
      </c>
      <c r="BC20" s="357">
        <v>8.1227710000000002</v>
      </c>
      <c r="BD20" s="357">
        <v>7.9504060000000001</v>
      </c>
      <c r="BE20" s="357">
        <v>7.9349259999999999</v>
      </c>
      <c r="BF20" s="357">
        <v>8.0690930000000005</v>
      </c>
      <c r="BG20" s="357">
        <v>8.3499700000000008</v>
      </c>
      <c r="BH20" s="357">
        <v>8.6985290000000006</v>
      </c>
      <c r="BI20" s="357">
        <v>9.0681370000000001</v>
      </c>
      <c r="BJ20" s="357">
        <v>8.7995560000000008</v>
      </c>
      <c r="BK20" s="357">
        <v>9.1591970000000007</v>
      </c>
      <c r="BL20" s="357">
        <v>9.2276310000000006</v>
      </c>
      <c r="BM20" s="357">
        <v>9.5359429999999996</v>
      </c>
      <c r="BN20" s="357">
        <v>9.006812</v>
      </c>
      <c r="BO20" s="357">
        <v>8.6800660000000001</v>
      </c>
      <c r="BP20" s="357">
        <v>8.4551390000000008</v>
      </c>
      <c r="BQ20" s="357">
        <v>8.4031040000000008</v>
      </c>
      <c r="BR20" s="357">
        <v>8.5770929999999996</v>
      </c>
      <c r="BS20" s="357">
        <v>8.8883910000000004</v>
      </c>
      <c r="BT20" s="357">
        <v>9.2571940000000001</v>
      </c>
      <c r="BU20" s="357">
        <v>9.6416930000000001</v>
      </c>
      <c r="BV20" s="357">
        <v>9.371461</v>
      </c>
    </row>
    <row r="21" spans="1:74" ht="11.1" customHeight="1" x14ac:dyDescent="0.2">
      <c r="A21" s="84" t="s">
        <v>903</v>
      </c>
      <c r="B21" s="190" t="s">
        <v>606</v>
      </c>
      <c r="C21" s="216">
        <v>8.2857518189999997</v>
      </c>
      <c r="D21" s="216">
        <v>8.472942347</v>
      </c>
      <c r="E21" s="216">
        <v>8.3663403980000002</v>
      </c>
      <c r="F21" s="216">
        <v>8.7139415880000008</v>
      </c>
      <c r="G21" s="216">
        <v>8.9490393430000008</v>
      </c>
      <c r="H21" s="216">
        <v>9.8722579429999993</v>
      </c>
      <c r="I21" s="216">
        <v>10.237464320000001</v>
      </c>
      <c r="J21" s="216">
        <v>10.164924299999999</v>
      </c>
      <c r="K21" s="216">
        <v>9.4374651109999999</v>
      </c>
      <c r="L21" s="216">
        <v>8.4063663250000005</v>
      </c>
      <c r="M21" s="216">
        <v>7.9692295230000001</v>
      </c>
      <c r="N21" s="216">
        <v>7.7185617669999997</v>
      </c>
      <c r="O21" s="216">
        <v>7.2385641060000001</v>
      </c>
      <c r="P21" s="216">
        <v>6.99294292</v>
      </c>
      <c r="Q21" s="216">
        <v>7.615005579</v>
      </c>
      <c r="R21" s="216">
        <v>8.0051183520000002</v>
      </c>
      <c r="S21" s="216">
        <v>9.3882778029999994</v>
      </c>
      <c r="T21" s="216">
        <v>10.731305969999999</v>
      </c>
      <c r="U21" s="216">
        <v>10.54178226</v>
      </c>
      <c r="V21" s="216">
        <v>11.552899890000001</v>
      </c>
      <c r="W21" s="216">
        <v>10.23463888</v>
      </c>
      <c r="X21" s="216">
        <v>7.9310999100000004</v>
      </c>
      <c r="Y21" s="216">
        <v>7.3572570429999997</v>
      </c>
      <c r="Z21" s="216">
        <v>7.5967551450000004</v>
      </c>
      <c r="AA21" s="216">
        <v>6.8411474410000004</v>
      </c>
      <c r="AB21" s="216">
        <v>6.7303627209999997</v>
      </c>
      <c r="AC21" s="216">
        <v>6.6527138299999997</v>
      </c>
      <c r="AD21" s="216">
        <v>7.4687471570000001</v>
      </c>
      <c r="AE21" s="216">
        <v>8.508666625</v>
      </c>
      <c r="AF21" s="216">
        <v>8.5966620559999996</v>
      </c>
      <c r="AG21" s="216">
        <v>8.8307148239999993</v>
      </c>
      <c r="AH21" s="216">
        <v>8.8085623599999998</v>
      </c>
      <c r="AI21" s="216">
        <v>8.2127822399999992</v>
      </c>
      <c r="AJ21" s="216">
        <v>7.0539250569999998</v>
      </c>
      <c r="AK21" s="216">
        <v>6.7439649939999997</v>
      </c>
      <c r="AL21" s="216">
        <v>6.7213199039999996</v>
      </c>
      <c r="AM21" s="216">
        <v>7.2191518869999998</v>
      </c>
      <c r="AN21" s="216">
        <v>7.9014826600000001</v>
      </c>
      <c r="AO21" s="216">
        <v>9.3147218340000002</v>
      </c>
      <c r="AP21" s="216">
        <v>9.5286617979999999</v>
      </c>
      <c r="AQ21" s="216">
        <v>10.207438959999999</v>
      </c>
      <c r="AR21" s="216">
        <v>10.7042816</v>
      </c>
      <c r="AS21" s="216">
        <v>10.920912700000001</v>
      </c>
      <c r="AT21" s="216">
        <v>10.45877853</v>
      </c>
      <c r="AU21" s="216">
        <v>9.3281725669999993</v>
      </c>
      <c r="AV21" s="216">
        <v>8.4338936990000004</v>
      </c>
      <c r="AW21" s="216">
        <v>7.391424572</v>
      </c>
      <c r="AX21" s="216">
        <v>7.7031987730000004</v>
      </c>
      <c r="AY21" s="216">
        <v>7.248202</v>
      </c>
      <c r="AZ21" s="216">
        <v>7.3689470000000004</v>
      </c>
      <c r="BA21" s="357">
        <v>7.8316739999999996</v>
      </c>
      <c r="BB21" s="357">
        <v>8.1664899999999996</v>
      </c>
      <c r="BC21" s="357">
        <v>8.4375959999999992</v>
      </c>
      <c r="BD21" s="357">
        <v>8.932283</v>
      </c>
      <c r="BE21" s="357">
        <v>8.9539249999999999</v>
      </c>
      <c r="BF21" s="357">
        <v>9.2164180000000009</v>
      </c>
      <c r="BG21" s="357">
        <v>8.8456849999999996</v>
      </c>
      <c r="BH21" s="357">
        <v>8.0377600000000005</v>
      </c>
      <c r="BI21" s="357">
        <v>7.6638849999999996</v>
      </c>
      <c r="BJ21" s="357">
        <v>7.2165920000000003</v>
      </c>
      <c r="BK21" s="357">
        <v>7.2672330000000001</v>
      </c>
      <c r="BL21" s="357">
        <v>7.8140999999999998</v>
      </c>
      <c r="BM21" s="357">
        <v>8.332058</v>
      </c>
      <c r="BN21" s="357">
        <v>8.6635989999999996</v>
      </c>
      <c r="BO21" s="357">
        <v>8.9988860000000006</v>
      </c>
      <c r="BP21" s="357">
        <v>9.4924429999999997</v>
      </c>
      <c r="BQ21" s="357">
        <v>9.5294150000000002</v>
      </c>
      <c r="BR21" s="357">
        <v>9.8227080000000004</v>
      </c>
      <c r="BS21" s="357">
        <v>9.5913459999999997</v>
      </c>
      <c r="BT21" s="357">
        <v>8.5883760000000002</v>
      </c>
      <c r="BU21" s="357">
        <v>8.2328740000000007</v>
      </c>
      <c r="BV21" s="357">
        <v>7.768637</v>
      </c>
    </row>
    <row r="22" spans="1:74" ht="11.1" customHeight="1" x14ac:dyDescent="0.2">
      <c r="A22" s="84" t="s">
        <v>904</v>
      </c>
      <c r="B22" s="190" t="s">
        <v>607</v>
      </c>
      <c r="C22" s="216">
        <v>7.7673394770000002</v>
      </c>
      <c r="D22" s="216">
        <v>7.9715838139999997</v>
      </c>
      <c r="E22" s="216">
        <v>7.8597359840000003</v>
      </c>
      <c r="F22" s="216">
        <v>7.9415102879999999</v>
      </c>
      <c r="G22" s="216">
        <v>8.5078165610000003</v>
      </c>
      <c r="H22" s="216">
        <v>9.2020372350000006</v>
      </c>
      <c r="I22" s="216">
        <v>9.4746204620000007</v>
      </c>
      <c r="J22" s="216">
        <v>9.9734831380000006</v>
      </c>
      <c r="K22" s="216">
        <v>8.9382050779999993</v>
      </c>
      <c r="L22" s="216">
        <v>8.0669418260000008</v>
      </c>
      <c r="M22" s="216">
        <v>7.8329622490000004</v>
      </c>
      <c r="N22" s="216">
        <v>7.350497549</v>
      </c>
      <c r="O22" s="216">
        <v>7.1670073890000001</v>
      </c>
      <c r="P22" s="216">
        <v>7.0810663680000001</v>
      </c>
      <c r="Q22" s="216">
        <v>7.4379233029999998</v>
      </c>
      <c r="R22" s="216">
        <v>6.9208821010000001</v>
      </c>
      <c r="S22" s="216">
        <v>7.0502522000000001</v>
      </c>
      <c r="T22" s="216">
        <v>8.0084074180000009</v>
      </c>
      <c r="U22" s="216">
        <v>8.3076348769999999</v>
      </c>
      <c r="V22" s="216">
        <v>8.8082999449999999</v>
      </c>
      <c r="W22" s="216">
        <v>7.8703542549999996</v>
      </c>
      <c r="X22" s="216">
        <v>6.9271319560000002</v>
      </c>
      <c r="Y22" s="216">
        <v>7.2655387459999998</v>
      </c>
      <c r="Z22" s="216">
        <v>7.188335876</v>
      </c>
      <c r="AA22" s="216">
        <v>6.9559827670000001</v>
      </c>
      <c r="AB22" s="216">
        <v>7.0310029780000001</v>
      </c>
      <c r="AC22" s="216">
        <v>7.0600034029999996</v>
      </c>
      <c r="AD22" s="216">
        <v>7.2672215060000003</v>
      </c>
      <c r="AE22" s="216">
        <v>7.9892604499999997</v>
      </c>
      <c r="AF22" s="216">
        <v>9.2067517080000005</v>
      </c>
      <c r="AG22" s="216">
        <v>9.7198946169999996</v>
      </c>
      <c r="AH22" s="216">
        <v>9.3794493879999994</v>
      </c>
      <c r="AI22" s="216">
        <v>8.8489873449999994</v>
      </c>
      <c r="AJ22" s="216">
        <v>7.6443069240000003</v>
      </c>
      <c r="AK22" s="216">
        <v>7.3447552790000001</v>
      </c>
      <c r="AL22" s="216">
        <v>7.26896246</v>
      </c>
      <c r="AM22" s="216">
        <v>7.56240925</v>
      </c>
      <c r="AN22" s="216">
        <v>8.1838104749999996</v>
      </c>
      <c r="AO22" s="216">
        <v>9.6572978799999998</v>
      </c>
      <c r="AP22" s="216">
        <v>8.8566261700000002</v>
      </c>
      <c r="AQ22" s="216">
        <v>8.8660282230000007</v>
      </c>
      <c r="AR22" s="216">
        <v>10.182779330000001</v>
      </c>
      <c r="AS22" s="216">
        <v>10.50048965</v>
      </c>
      <c r="AT22" s="216">
        <v>10.020786169999999</v>
      </c>
      <c r="AU22" s="216">
        <v>10.07731746</v>
      </c>
      <c r="AV22" s="216">
        <v>8.7021664879999996</v>
      </c>
      <c r="AW22" s="216">
        <v>8.0746901849999997</v>
      </c>
      <c r="AX22" s="216">
        <v>8.1896725190000002</v>
      </c>
      <c r="AY22" s="216">
        <v>7.8495869999999996</v>
      </c>
      <c r="AZ22" s="216">
        <v>7.614255</v>
      </c>
      <c r="BA22" s="357">
        <v>7.7140449999999996</v>
      </c>
      <c r="BB22" s="357">
        <v>7.3863240000000001</v>
      </c>
      <c r="BC22" s="357">
        <v>7.1961339999999998</v>
      </c>
      <c r="BD22" s="357">
        <v>7.7321289999999996</v>
      </c>
      <c r="BE22" s="357">
        <v>8.3480279999999993</v>
      </c>
      <c r="BF22" s="357">
        <v>8.6600780000000004</v>
      </c>
      <c r="BG22" s="357">
        <v>8.3031740000000003</v>
      </c>
      <c r="BH22" s="357">
        <v>7.4580690000000001</v>
      </c>
      <c r="BI22" s="357">
        <v>7.6990819999999998</v>
      </c>
      <c r="BJ22" s="357">
        <v>7.3322719999999997</v>
      </c>
      <c r="BK22" s="357">
        <v>7.5171299999999999</v>
      </c>
      <c r="BL22" s="357">
        <v>7.7001390000000001</v>
      </c>
      <c r="BM22" s="357">
        <v>7.9002480000000004</v>
      </c>
      <c r="BN22" s="357">
        <v>7.7871439999999996</v>
      </c>
      <c r="BO22" s="357">
        <v>7.6802010000000003</v>
      </c>
      <c r="BP22" s="357">
        <v>8.2093030000000002</v>
      </c>
      <c r="BQ22" s="357">
        <v>8.8468450000000001</v>
      </c>
      <c r="BR22" s="357">
        <v>9.2000550000000008</v>
      </c>
      <c r="BS22" s="357">
        <v>8.862107</v>
      </c>
      <c r="BT22" s="357">
        <v>8.0159319999999994</v>
      </c>
      <c r="BU22" s="357">
        <v>8.2466399999999993</v>
      </c>
      <c r="BV22" s="357">
        <v>7.8442170000000004</v>
      </c>
    </row>
    <row r="23" spans="1:74" ht="11.1" customHeight="1" x14ac:dyDescent="0.2">
      <c r="A23" s="84" t="s">
        <v>905</v>
      </c>
      <c r="B23" s="190" t="s">
        <v>608</v>
      </c>
      <c r="C23" s="216">
        <v>9.6464908440000006</v>
      </c>
      <c r="D23" s="216">
        <v>10.279993940000001</v>
      </c>
      <c r="E23" s="216">
        <v>9.9602012690000006</v>
      </c>
      <c r="F23" s="216">
        <v>10.50613398</v>
      </c>
      <c r="G23" s="216">
        <v>11.10735174</v>
      </c>
      <c r="H23" s="216">
        <v>11.41349771</v>
      </c>
      <c r="I23" s="216">
        <v>11.43503117</v>
      </c>
      <c r="J23" s="216">
        <v>11.03205739</v>
      </c>
      <c r="K23" s="216">
        <v>11.03807889</v>
      </c>
      <c r="L23" s="216">
        <v>10.234924850000001</v>
      </c>
      <c r="M23" s="216">
        <v>9.9267432020000008</v>
      </c>
      <c r="N23" s="216">
        <v>9.6045143050000004</v>
      </c>
      <c r="O23" s="216">
        <v>9.3784712159999994</v>
      </c>
      <c r="P23" s="216">
        <v>9.2038114360000005</v>
      </c>
      <c r="Q23" s="216">
        <v>9.6572361910000009</v>
      </c>
      <c r="R23" s="216">
        <v>9.6308904720000008</v>
      </c>
      <c r="S23" s="216">
        <v>9.7491611149999997</v>
      </c>
      <c r="T23" s="216">
        <v>10.07820615</v>
      </c>
      <c r="U23" s="216">
        <v>10.10002544</v>
      </c>
      <c r="V23" s="216">
        <v>10.16533557</v>
      </c>
      <c r="W23" s="216">
        <v>9.686831046</v>
      </c>
      <c r="X23" s="216">
        <v>9.3686559700000007</v>
      </c>
      <c r="Y23" s="216">
        <v>8.7160292790000007</v>
      </c>
      <c r="Z23" s="216">
        <v>9.0288610130000002</v>
      </c>
      <c r="AA23" s="216">
        <v>9.063745484</v>
      </c>
      <c r="AB23" s="216">
        <v>8.7342156440000007</v>
      </c>
      <c r="AC23" s="216">
        <v>8.5959300840000008</v>
      </c>
      <c r="AD23" s="216">
        <v>9.4864158270000001</v>
      </c>
      <c r="AE23" s="216">
        <v>10.178665560000001</v>
      </c>
      <c r="AF23" s="216">
        <v>10.57059819</v>
      </c>
      <c r="AG23" s="216">
        <v>10.649277379999999</v>
      </c>
      <c r="AH23" s="216">
        <v>10.447997129999999</v>
      </c>
      <c r="AI23" s="216">
        <v>10.324482339999999</v>
      </c>
      <c r="AJ23" s="216">
        <v>9.8917607039999993</v>
      </c>
      <c r="AK23" s="216">
        <v>9.1890162059999998</v>
      </c>
      <c r="AL23" s="216">
        <v>9.1591645279999998</v>
      </c>
      <c r="AM23" s="216">
        <v>8.9475101479999992</v>
      </c>
      <c r="AN23" s="216">
        <v>9.4510457829999996</v>
      </c>
      <c r="AO23" s="216">
        <v>9.4307150990000004</v>
      </c>
      <c r="AP23" s="216">
        <v>10.19965434</v>
      </c>
      <c r="AQ23" s="216">
        <v>10.61498155</v>
      </c>
      <c r="AR23" s="216">
        <v>11.043220059999999</v>
      </c>
      <c r="AS23" s="216">
        <v>11.236966349999999</v>
      </c>
      <c r="AT23" s="216">
        <v>10.8351688</v>
      </c>
      <c r="AU23" s="216">
        <v>10.66702287</v>
      </c>
      <c r="AV23" s="216">
        <v>10.471642279999999</v>
      </c>
      <c r="AW23" s="216">
        <v>8.9858943139999994</v>
      </c>
      <c r="AX23" s="216">
        <v>9.4637551119999994</v>
      </c>
      <c r="AY23" s="216">
        <v>9.6370159999999991</v>
      </c>
      <c r="AZ23" s="216">
        <v>9.0924589999999998</v>
      </c>
      <c r="BA23" s="357">
        <v>9.3520640000000004</v>
      </c>
      <c r="BB23" s="357">
        <v>9.4983439999999995</v>
      </c>
      <c r="BC23" s="357">
        <v>9.5586780000000005</v>
      </c>
      <c r="BD23" s="357">
        <v>9.9806880000000007</v>
      </c>
      <c r="BE23" s="357">
        <v>10.270490000000001</v>
      </c>
      <c r="BF23" s="357">
        <v>10.246270000000001</v>
      </c>
      <c r="BG23" s="357">
        <v>10.339650000000001</v>
      </c>
      <c r="BH23" s="357">
        <v>9.8775080000000006</v>
      </c>
      <c r="BI23" s="357">
        <v>9.5358459999999994</v>
      </c>
      <c r="BJ23" s="357">
        <v>9.0942939999999997</v>
      </c>
      <c r="BK23" s="357">
        <v>9.6796209999999991</v>
      </c>
      <c r="BL23" s="357">
        <v>9.7111319999999992</v>
      </c>
      <c r="BM23" s="357">
        <v>9.8001769999999997</v>
      </c>
      <c r="BN23" s="357">
        <v>10.12025</v>
      </c>
      <c r="BO23" s="357">
        <v>10.259069999999999</v>
      </c>
      <c r="BP23" s="357">
        <v>10.49044</v>
      </c>
      <c r="BQ23" s="357">
        <v>10.841559999999999</v>
      </c>
      <c r="BR23" s="357">
        <v>10.88416</v>
      </c>
      <c r="BS23" s="357">
        <v>11.01768</v>
      </c>
      <c r="BT23" s="357">
        <v>10.56737</v>
      </c>
      <c r="BU23" s="357">
        <v>10.21997</v>
      </c>
      <c r="BV23" s="357">
        <v>9.7497260000000008</v>
      </c>
    </row>
    <row r="24" spans="1:74" ht="11.1" customHeight="1" x14ac:dyDescent="0.2">
      <c r="A24" s="84" t="s">
        <v>906</v>
      </c>
      <c r="B24" s="190" t="s">
        <v>609</v>
      </c>
      <c r="C24" s="216">
        <v>8.7904758350000005</v>
      </c>
      <c r="D24" s="216">
        <v>9.0155621969999995</v>
      </c>
      <c r="E24" s="216">
        <v>9.0315609020000007</v>
      </c>
      <c r="F24" s="216">
        <v>9.5086505680000002</v>
      </c>
      <c r="G24" s="216">
        <v>9.8549724080000001</v>
      </c>
      <c r="H24" s="216">
        <v>10.150171739999999</v>
      </c>
      <c r="I24" s="216">
        <v>10.47563085</v>
      </c>
      <c r="J24" s="216">
        <v>10.70495938</v>
      </c>
      <c r="K24" s="216">
        <v>10.44662186</v>
      </c>
      <c r="L24" s="216">
        <v>9.9007355029999999</v>
      </c>
      <c r="M24" s="216">
        <v>9.8215566760000002</v>
      </c>
      <c r="N24" s="216">
        <v>9.2229685490000008</v>
      </c>
      <c r="O24" s="216">
        <v>8.7290929720000001</v>
      </c>
      <c r="P24" s="216">
        <v>8.8037745879999996</v>
      </c>
      <c r="Q24" s="216">
        <v>9.2474626989999997</v>
      </c>
      <c r="R24" s="216">
        <v>9.1810898969999997</v>
      </c>
      <c r="S24" s="216">
        <v>9.3262689779999999</v>
      </c>
      <c r="T24" s="216">
        <v>8.9318850140000006</v>
      </c>
      <c r="U24" s="216">
        <v>9.1730329000000008</v>
      </c>
      <c r="V24" s="216">
        <v>9.5331438950000003</v>
      </c>
      <c r="W24" s="216">
        <v>9.2481989420000001</v>
      </c>
      <c r="X24" s="216">
        <v>8.9903316960000002</v>
      </c>
      <c r="Y24" s="216">
        <v>8.5461475740000008</v>
      </c>
      <c r="Z24" s="216">
        <v>8.5623263939999994</v>
      </c>
      <c r="AA24" s="216">
        <v>8.1956784720000009</v>
      </c>
      <c r="AB24" s="216">
        <v>8.4075759919999999</v>
      </c>
      <c r="AC24" s="216">
        <v>8.1735355500000004</v>
      </c>
      <c r="AD24" s="216">
        <v>8.8464143100000001</v>
      </c>
      <c r="AE24" s="216">
        <v>9.727993541</v>
      </c>
      <c r="AF24" s="216">
        <v>10.56753438</v>
      </c>
      <c r="AG24" s="216">
        <v>10.51774359</v>
      </c>
      <c r="AH24" s="216">
        <v>10.27017375</v>
      </c>
      <c r="AI24" s="216">
        <v>10.29773174</v>
      </c>
      <c r="AJ24" s="216">
        <v>9.7665153440000001</v>
      </c>
      <c r="AK24" s="216">
        <v>9.2230271560000006</v>
      </c>
      <c r="AL24" s="216">
        <v>8.6598382610000009</v>
      </c>
      <c r="AM24" s="216">
        <v>8.6488862310000005</v>
      </c>
      <c r="AN24" s="216">
        <v>8.9786000040000005</v>
      </c>
      <c r="AO24" s="216">
        <v>9.2354004130000007</v>
      </c>
      <c r="AP24" s="216">
        <v>10.084930760000001</v>
      </c>
      <c r="AQ24" s="216">
        <v>11.128737020000001</v>
      </c>
      <c r="AR24" s="216">
        <v>11.33338874</v>
      </c>
      <c r="AS24" s="216">
        <v>11.36943846</v>
      </c>
      <c r="AT24" s="216">
        <v>11.127721230000001</v>
      </c>
      <c r="AU24" s="216">
        <v>11.02925123</v>
      </c>
      <c r="AV24" s="216">
        <v>10.78390999</v>
      </c>
      <c r="AW24" s="216">
        <v>9.49480331</v>
      </c>
      <c r="AX24" s="216">
        <v>9.1580598739999992</v>
      </c>
      <c r="AY24" s="216">
        <v>8.9484169999999992</v>
      </c>
      <c r="AZ24" s="216">
        <v>8.6210039999999992</v>
      </c>
      <c r="BA24" s="357">
        <v>8.7291000000000007</v>
      </c>
      <c r="BB24" s="357">
        <v>8.9477759999999993</v>
      </c>
      <c r="BC24" s="357">
        <v>9.1269960000000001</v>
      </c>
      <c r="BD24" s="357">
        <v>9.3348560000000003</v>
      </c>
      <c r="BE24" s="357">
        <v>9.5034949999999991</v>
      </c>
      <c r="BF24" s="357">
        <v>9.7290010000000002</v>
      </c>
      <c r="BG24" s="357">
        <v>9.7606579999999994</v>
      </c>
      <c r="BH24" s="357">
        <v>9.6874959999999994</v>
      </c>
      <c r="BI24" s="357">
        <v>9.2508750000000006</v>
      </c>
      <c r="BJ24" s="357">
        <v>8.6703720000000004</v>
      </c>
      <c r="BK24" s="357">
        <v>8.9001070000000002</v>
      </c>
      <c r="BL24" s="357">
        <v>9.2308810000000001</v>
      </c>
      <c r="BM24" s="357">
        <v>9.2896389999999993</v>
      </c>
      <c r="BN24" s="357">
        <v>9.5875240000000002</v>
      </c>
      <c r="BO24" s="357">
        <v>9.7810670000000002</v>
      </c>
      <c r="BP24" s="357">
        <v>10.13988</v>
      </c>
      <c r="BQ24" s="357">
        <v>10.384600000000001</v>
      </c>
      <c r="BR24" s="357">
        <v>10.599880000000001</v>
      </c>
      <c r="BS24" s="357">
        <v>10.62889</v>
      </c>
      <c r="BT24" s="357">
        <v>10.43994</v>
      </c>
      <c r="BU24" s="357">
        <v>10.007429999999999</v>
      </c>
      <c r="BV24" s="357">
        <v>9.4199540000000006</v>
      </c>
    </row>
    <row r="25" spans="1:74" ht="11.1" customHeight="1" x14ac:dyDescent="0.2">
      <c r="A25" s="84" t="s">
        <v>907</v>
      </c>
      <c r="B25" s="190" t="s">
        <v>610</v>
      </c>
      <c r="C25" s="216">
        <v>6.9013648749999996</v>
      </c>
      <c r="D25" s="216">
        <v>7.3437668650000001</v>
      </c>
      <c r="E25" s="216">
        <v>7.5104525070000001</v>
      </c>
      <c r="F25" s="216">
        <v>8.1231234289999996</v>
      </c>
      <c r="G25" s="216">
        <v>8.7217940340000002</v>
      </c>
      <c r="H25" s="216">
        <v>8.6881122299999998</v>
      </c>
      <c r="I25" s="216">
        <v>8.5782591799999999</v>
      </c>
      <c r="J25" s="216">
        <v>8.8049335339999999</v>
      </c>
      <c r="K25" s="216">
        <v>8.7227999179999998</v>
      </c>
      <c r="L25" s="216">
        <v>8.4568939590000003</v>
      </c>
      <c r="M25" s="216">
        <v>7.5793825449999996</v>
      </c>
      <c r="N25" s="216">
        <v>6.9672697709999998</v>
      </c>
      <c r="O25" s="216">
        <v>7.4180602330000003</v>
      </c>
      <c r="P25" s="216">
        <v>7.1679271379999996</v>
      </c>
      <c r="Q25" s="216">
        <v>6.9742340929999997</v>
      </c>
      <c r="R25" s="216">
        <v>6.6339621790000001</v>
      </c>
      <c r="S25" s="216">
        <v>6.7086283580000003</v>
      </c>
      <c r="T25" s="216">
        <v>7.0196770239999999</v>
      </c>
      <c r="U25" s="216">
        <v>6.9239835200000002</v>
      </c>
      <c r="V25" s="216">
        <v>7.4284254509999998</v>
      </c>
      <c r="W25" s="216">
        <v>7.356188027</v>
      </c>
      <c r="X25" s="216">
        <v>7.4587944579999998</v>
      </c>
      <c r="Y25" s="216">
        <v>7.393256483</v>
      </c>
      <c r="Z25" s="216">
        <v>7.4131371059999998</v>
      </c>
      <c r="AA25" s="216">
        <v>6.7354336359999998</v>
      </c>
      <c r="AB25" s="216">
        <v>6.9931110749999998</v>
      </c>
      <c r="AC25" s="216">
        <v>6.8831875760000001</v>
      </c>
      <c r="AD25" s="216">
        <v>7.5816852590000003</v>
      </c>
      <c r="AE25" s="216">
        <v>8.0787016349999998</v>
      </c>
      <c r="AF25" s="216">
        <v>8.8791120130000003</v>
      </c>
      <c r="AG25" s="216">
        <v>8.9692351089999995</v>
      </c>
      <c r="AH25" s="216">
        <v>8.6716891740000008</v>
      </c>
      <c r="AI25" s="216">
        <v>8.5717798399999996</v>
      </c>
      <c r="AJ25" s="216">
        <v>8.5546215570000008</v>
      </c>
      <c r="AK25" s="216">
        <v>7.8788220210000004</v>
      </c>
      <c r="AL25" s="216">
        <v>6.999200246</v>
      </c>
      <c r="AM25" s="216">
        <v>7.1690133630000004</v>
      </c>
      <c r="AN25" s="216">
        <v>7.353891977</v>
      </c>
      <c r="AO25" s="216">
        <v>8.1271305300000005</v>
      </c>
      <c r="AP25" s="216">
        <v>8.8788274240000007</v>
      </c>
      <c r="AQ25" s="216">
        <v>9.4839787480000002</v>
      </c>
      <c r="AR25" s="216">
        <v>9.53363008</v>
      </c>
      <c r="AS25" s="216">
        <v>9.4994750759999995</v>
      </c>
      <c r="AT25" s="216">
        <v>9.227120781</v>
      </c>
      <c r="AU25" s="216">
        <v>9.0535768710000006</v>
      </c>
      <c r="AV25" s="216">
        <v>8.922922002</v>
      </c>
      <c r="AW25" s="216">
        <v>8.3071244160000006</v>
      </c>
      <c r="AX25" s="216">
        <v>7.9097077929999999</v>
      </c>
      <c r="AY25" s="216">
        <v>7.4273040000000004</v>
      </c>
      <c r="AZ25" s="216">
        <v>7.3231270000000004</v>
      </c>
      <c r="BA25" s="357">
        <v>7.1902350000000004</v>
      </c>
      <c r="BB25" s="357">
        <v>7.153518</v>
      </c>
      <c r="BC25" s="357">
        <v>7.2730030000000001</v>
      </c>
      <c r="BD25" s="357">
        <v>7.5429740000000001</v>
      </c>
      <c r="BE25" s="357">
        <v>7.8607839999999998</v>
      </c>
      <c r="BF25" s="357">
        <v>8.0565110000000004</v>
      </c>
      <c r="BG25" s="357">
        <v>8.0877289999999995</v>
      </c>
      <c r="BH25" s="357">
        <v>8.113213</v>
      </c>
      <c r="BI25" s="357">
        <v>7.9561729999999997</v>
      </c>
      <c r="BJ25" s="357">
        <v>7.0983169999999998</v>
      </c>
      <c r="BK25" s="357">
        <v>7.3300910000000004</v>
      </c>
      <c r="BL25" s="357">
        <v>7.5825399999999998</v>
      </c>
      <c r="BM25" s="357">
        <v>7.6531169999999999</v>
      </c>
      <c r="BN25" s="357">
        <v>7.8093810000000001</v>
      </c>
      <c r="BO25" s="357">
        <v>8.0066199999999998</v>
      </c>
      <c r="BP25" s="357">
        <v>8.1123550000000009</v>
      </c>
      <c r="BQ25" s="357">
        <v>8.5258319999999994</v>
      </c>
      <c r="BR25" s="357">
        <v>8.7152290000000008</v>
      </c>
      <c r="BS25" s="357">
        <v>8.6469559999999994</v>
      </c>
      <c r="BT25" s="357">
        <v>8.7746490000000001</v>
      </c>
      <c r="BU25" s="357">
        <v>8.4610459999999996</v>
      </c>
      <c r="BV25" s="357">
        <v>7.7996249999999998</v>
      </c>
    </row>
    <row r="26" spans="1:74" ht="11.1" customHeight="1" x14ac:dyDescent="0.2">
      <c r="A26" s="84" t="s">
        <v>908</v>
      </c>
      <c r="B26" s="190" t="s">
        <v>611</v>
      </c>
      <c r="C26" s="216">
        <v>8.0388024629999997</v>
      </c>
      <c r="D26" s="216">
        <v>8.0074800939999999</v>
      </c>
      <c r="E26" s="216">
        <v>7.973967515</v>
      </c>
      <c r="F26" s="216">
        <v>7.9114405850000002</v>
      </c>
      <c r="G26" s="216">
        <v>8.0855569549999995</v>
      </c>
      <c r="H26" s="216">
        <v>8.3186096939999992</v>
      </c>
      <c r="I26" s="216">
        <v>8.8769331010000005</v>
      </c>
      <c r="J26" s="216">
        <v>9.0807652409999999</v>
      </c>
      <c r="K26" s="216">
        <v>8.9644309759999992</v>
      </c>
      <c r="L26" s="216">
        <v>8.4044761149999996</v>
      </c>
      <c r="M26" s="216">
        <v>7.7872059550000001</v>
      </c>
      <c r="N26" s="216">
        <v>7.385236645</v>
      </c>
      <c r="O26" s="216">
        <v>7.425993439</v>
      </c>
      <c r="P26" s="216">
        <v>7.6163532759999999</v>
      </c>
      <c r="Q26" s="216">
        <v>7.6259145799999999</v>
      </c>
      <c r="R26" s="216">
        <v>7.7003827850000004</v>
      </c>
      <c r="S26" s="216">
        <v>7.8983937209999997</v>
      </c>
      <c r="T26" s="216">
        <v>8.0771592349999999</v>
      </c>
      <c r="U26" s="216">
        <v>8.3571736239999996</v>
      </c>
      <c r="V26" s="216">
        <v>8.3089805040000009</v>
      </c>
      <c r="W26" s="216">
        <v>8.2834572319999999</v>
      </c>
      <c r="X26" s="216">
        <v>7.7286700890000004</v>
      </c>
      <c r="Y26" s="216">
        <v>7.42189926</v>
      </c>
      <c r="Z26" s="216">
        <v>7.181902397</v>
      </c>
      <c r="AA26" s="216">
        <v>6.8950523290000003</v>
      </c>
      <c r="AB26" s="216">
        <v>6.9765176550000003</v>
      </c>
      <c r="AC26" s="216">
        <v>7.0560131119999996</v>
      </c>
      <c r="AD26" s="216">
        <v>7.2848706239999999</v>
      </c>
      <c r="AE26" s="216">
        <v>7.6522699039999997</v>
      </c>
      <c r="AF26" s="216">
        <v>8.1702401309999999</v>
      </c>
      <c r="AG26" s="216">
        <v>8.6860036170000008</v>
      </c>
      <c r="AH26" s="216">
        <v>8.7365777409999996</v>
      </c>
      <c r="AI26" s="216">
        <v>8.4671152169999999</v>
      </c>
      <c r="AJ26" s="216">
        <v>8.0812570459999993</v>
      </c>
      <c r="AK26" s="216">
        <v>7.5368545029999998</v>
      </c>
      <c r="AL26" s="216">
        <v>7.2949644840000003</v>
      </c>
      <c r="AM26" s="216">
        <v>7.5143433960000001</v>
      </c>
      <c r="AN26" s="216">
        <v>7.8089308730000004</v>
      </c>
      <c r="AO26" s="216">
        <v>8.2730658679999998</v>
      </c>
      <c r="AP26" s="216">
        <v>8.5590328319999998</v>
      </c>
      <c r="AQ26" s="216">
        <v>8.5964581849999995</v>
      </c>
      <c r="AR26" s="216">
        <v>9.2773086350000007</v>
      </c>
      <c r="AS26" s="216">
        <v>9.8834309079999993</v>
      </c>
      <c r="AT26" s="216">
        <v>10.00295221</v>
      </c>
      <c r="AU26" s="216">
        <v>9.8202157490000008</v>
      </c>
      <c r="AV26" s="216">
        <v>9.0050701400000008</v>
      </c>
      <c r="AW26" s="216">
        <v>8.3498956070000006</v>
      </c>
      <c r="AX26" s="216">
        <v>8.3714117530000003</v>
      </c>
      <c r="AY26" s="216">
        <v>8.4663869999999992</v>
      </c>
      <c r="AZ26" s="216">
        <v>8.3240820000000006</v>
      </c>
      <c r="BA26" s="357">
        <v>8.0379670000000001</v>
      </c>
      <c r="BB26" s="357">
        <v>7.53287</v>
      </c>
      <c r="BC26" s="357">
        <v>7.6551989999999996</v>
      </c>
      <c r="BD26" s="357">
        <v>8.0505469999999999</v>
      </c>
      <c r="BE26" s="357">
        <v>8.4592449999999992</v>
      </c>
      <c r="BF26" s="357">
        <v>8.9292700000000007</v>
      </c>
      <c r="BG26" s="357">
        <v>8.7418060000000004</v>
      </c>
      <c r="BH26" s="357">
        <v>8.4536309999999997</v>
      </c>
      <c r="BI26" s="357">
        <v>8.0629910000000002</v>
      </c>
      <c r="BJ26" s="357">
        <v>7.5621260000000001</v>
      </c>
      <c r="BK26" s="357">
        <v>7.690512</v>
      </c>
      <c r="BL26" s="357">
        <v>7.6624829999999999</v>
      </c>
      <c r="BM26" s="357">
        <v>7.5988360000000004</v>
      </c>
      <c r="BN26" s="357">
        <v>7.1831810000000003</v>
      </c>
      <c r="BO26" s="357">
        <v>7.3807159999999996</v>
      </c>
      <c r="BP26" s="357">
        <v>7.8413459999999997</v>
      </c>
      <c r="BQ26" s="357">
        <v>8.4839830000000003</v>
      </c>
      <c r="BR26" s="357">
        <v>8.9883050000000004</v>
      </c>
      <c r="BS26" s="357">
        <v>8.83352</v>
      </c>
      <c r="BT26" s="357">
        <v>8.5732940000000006</v>
      </c>
      <c r="BU26" s="357">
        <v>8.2054120000000008</v>
      </c>
      <c r="BV26" s="357">
        <v>7.7272369999999997</v>
      </c>
    </row>
    <row r="27" spans="1:74" ht="11.1" customHeight="1" x14ac:dyDescent="0.2">
      <c r="A27" s="84" t="s">
        <v>909</v>
      </c>
      <c r="B27" s="190" t="s">
        <v>612</v>
      </c>
      <c r="C27" s="216">
        <v>9.1405234990000004</v>
      </c>
      <c r="D27" s="216">
        <v>9.1065327380000003</v>
      </c>
      <c r="E27" s="216">
        <v>9.1289998630000007</v>
      </c>
      <c r="F27" s="216">
        <v>9.3833558620000002</v>
      </c>
      <c r="G27" s="216">
        <v>9.2900812320000004</v>
      </c>
      <c r="H27" s="216">
        <v>9.5499774409999993</v>
      </c>
      <c r="I27" s="216">
        <v>9.5686319080000004</v>
      </c>
      <c r="J27" s="216">
        <v>9.8907521070000008</v>
      </c>
      <c r="K27" s="216">
        <v>9.4956045670000009</v>
      </c>
      <c r="L27" s="216">
        <v>9.3033185930000002</v>
      </c>
      <c r="M27" s="216">
        <v>8.6928450959999992</v>
      </c>
      <c r="N27" s="216">
        <v>8.7061579889999994</v>
      </c>
      <c r="O27" s="216">
        <v>8.6463726770000005</v>
      </c>
      <c r="P27" s="216">
        <v>8.0537486440000006</v>
      </c>
      <c r="Q27" s="216">
        <v>8.4435743339999991</v>
      </c>
      <c r="R27" s="216">
        <v>7.8293394010000004</v>
      </c>
      <c r="S27" s="216">
        <v>7.6694522579999997</v>
      </c>
      <c r="T27" s="216">
        <v>8.1692982450000002</v>
      </c>
      <c r="U27" s="216">
        <v>8.3857831009999995</v>
      </c>
      <c r="V27" s="216">
        <v>8.5630781230000004</v>
      </c>
      <c r="W27" s="216">
        <v>8.4265100919999991</v>
      </c>
      <c r="X27" s="216">
        <v>8.3722525860000001</v>
      </c>
      <c r="Y27" s="216">
        <v>8.3450976210000007</v>
      </c>
      <c r="Z27" s="216">
        <v>8.4924849200000008</v>
      </c>
      <c r="AA27" s="216">
        <v>8.1655075870000005</v>
      </c>
      <c r="AB27" s="216">
        <v>7.9632025789999998</v>
      </c>
      <c r="AC27" s="216">
        <v>8.3663020939999999</v>
      </c>
      <c r="AD27" s="216">
        <v>8.2792789469999999</v>
      </c>
      <c r="AE27" s="216">
        <v>8.9578912339999999</v>
      </c>
      <c r="AF27" s="216">
        <v>9.2206553430000007</v>
      </c>
      <c r="AG27" s="216">
        <v>8.9393003190000009</v>
      </c>
      <c r="AH27" s="216">
        <v>9.5321502759999994</v>
      </c>
      <c r="AI27" s="216">
        <v>8.6095108889999992</v>
      </c>
      <c r="AJ27" s="216">
        <v>8.3722022369999998</v>
      </c>
      <c r="AK27" s="216">
        <v>8.5512390269999994</v>
      </c>
      <c r="AL27" s="216">
        <v>8.8284423079999996</v>
      </c>
      <c r="AM27" s="216">
        <v>9.1183342700000001</v>
      </c>
      <c r="AN27" s="216">
        <v>9.19929402</v>
      </c>
      <c r="AO27" s="216">
        <v>9.6255208620000001</v>
      </c>
      <c r="AP27" s="216">
        <v>9.2335622609999994</v>
      </c>
      <c r="AQ27" s="216">
        <v>9.3658960520000001</v>
      </c>
      <c r="AR27" s="216">
        <v>9.1751892290000008</v>
      </c>
      <c r="AS27" s="216">
        <v>9.8427184929999996</v>
      </c>
      <c r="AT27" s="216">
        <v>9.4695622709999991</v>
      </c>
      <c r="AU27" s="216">
        <v>9.3733337880000001</v>
      </c>
      <c r="AV27" s="216">
        <v>9.3224351040000002</v>
      </c>
      <c r="AW27" s="216">
        <v>9.0519678680000002</v>
      </c>
      <c r="AX27" s="216">
        <v>9.4511389900000005</v>
      </c>
      <c r="AY27" s="216">
        <v>9.3760600000000007</v>
      </c>
      <c r="AZ27" s="216">
        <v>8.8628149999999994</v>
      </c>
      <c r="BA27" s="357">
        <v>8.0790039999999994</v>
      </c>
      <c r="BB27" s="357">
        <v>7.8978219999999997</v>
      </c>
      <c r="BC27" s="357">
        <v>7.7637090000000004</v>
      </c>
      <c r="BD27" s="357">
        <v>7.9821759999999999</v>
      </c>
      <c r="BE27" s="357">
        <v>8.4261079999999993</v>
      </c>
      <c r="BF27" s="357">
        <v>8.8037100000000006</v>
      </c>
      <c r="BG27" s="357">
        <v>8.7204650000000008</v>
      </c>
      <c r="BH27" s="357">
        <v>8.8098989999999997</v>
      </c>
      <c r="BI27" s="357">
        <v>8.7267290000000006</v>
      </c>
      <c r="BJ27" s="357">
        <v>8.4405850000000004</v>
      </c>
      <c r="BK27" s="357">
        <v>8.8441960000000002</v>
      </c>
      <c r="BL27" s="357">
        <v>8.7602589999999996</v>
      </c>
      <c r="BM27" s="357">
        <v>8.5937699999999992</v>
      </c>
      <c r="BN27" s="357">
        <v>8.4896130000000003</v>
      </c>
      <c r="BO27" s="357">
        <v>8.3131079999999997</v>
      </c>
      <c r="BP27" s="357">
        <v>8.5937380000000001</v>
      </c>
      <c r="BQ27" s="357">
        <v>9.0326330000000006</v>
      </c>
      <c r="BR27" s="357">
        <v>9.4306479999999997</v>
      </c>
      <c r="BS27" s="357">
        <v>9.3604040000000008</v>
      </c>
      <c r="BT27" s="357">
        <v>9.4524369999999998</v>
      </c>
      <c r="BU27" s="357">
        <v>9.3650439999999993</v>
      </c>
      <c r="BV27" s="357">
        <v>9.0610090000000003</v>
      </c>
    </row>
    <row r="28" spans="1:74" ht="11.1" customHeight="1" x14ac:dyDescent="0.2">
      <c r="A28" s="84" t="s">
        <v>910</v>
      </c>
      <c r="B28" s="190" t="s">
        <v>586</v>
      </c>
      <c r="C28" s="216">
        <v>8.74</v>
      </c>
      <c r="D28" s="216">
        <v>8.8800000000000008</v>
      </c>
      <c r="E28" s="216">
        <v>8.89</v>
      </c>
      <c r="F28" s="216">
        <v>9.02</v>
      </c>
      <c r="G28" s="216">
        <v>9.35</v>
      </c>
      <c r="H28" s="216">
        <v>9.57</v>
      </c>
      <c r="I28" s="216">
        <v>9.58</v>
      </c>
      <c r="J28" s="216">
        <v>9.77</v>
      </c>
      <c r="K28" s="216">
        <v>9.4600000000000009</v>
      </c>
      <c r="L28" s="216">
        <v>8.94</v>
      </c>
      <c r="M28" s="216">
        <v>8.6199999999999992</v>
      </c>
      <c r="N28" s="216">
        <v>8.3000000000000007</v>
      </c>
      <c r="O28" s="216">
        <v>8.0399999999999991</v>
      </c>
      <c r="P28" s="216">
        <v>7.76</v>
      </c>
      <c r="Q28" s="216">
        <v>8.16</v>
      </c>
      <c r="R28" s="216">
        <v>8.0399999999999991</v>
      </c>
      <c r="S28" s="216">
        <v>8.14</v>
      </c>
      <c r="T28" s="216">
        <v>8.44</v>
      </c>
      <c r="U28" s="216">
        <v>8.52</v>
      </c>
      <c r="V28" s="216">
        <v>8.7100000000000009</v>
      </c>
      <c r="W28" s="216">
        <v>8.35</v>
      </c>
      <c r="X28" s="216">
        <v>8.07</v>
      </c>
      <c r="Y28" s="216">
        <v>7.99</v>
      </c>
      <c r="Z28" s="216">
        <v>8.18</v>
      </c>
      <c r="AA28" s="216">
        <v>7.75</v>
      </c>
      <c r="AB28" s="216">
        <v>7.79</v>
      </c>
      <c r="AC28" s="216">
        <v>7.78</v>
      </c>
      <c r="AD28" s="216">
        <v>8.15</v>
      </c>
      <c r="AE28" s="216">
        <v>8.7100000000000009</v>
      </c>
      <c r="AF28" s="216">
        <v>9.07</v>
      </c>
      <c r="AG28" s="216">
        <v>9.0299999999999994</v>
      </c>
      <c r="AH28" s="216">
        <v>9.0399999999999991</v>
      </c>
      <c r="AI28" s="216">
        <v>8.8000000000000007</v>
      </c>
      <c r="AJ28" s="216">
        <v>8.2799999999999994</v>
      </c>
      <c r="AK28" s="216">
        <v>7.94</v>
      </c>
      <c r="AL28" s="216">
        <v>7.86</v>
      </c>
      <c r="AM28" s="216">
        <v>8.1</v>
      </c>
      <c r="AN28" s="216">
        <v>8.68</v>
      </c>
      <c r="AO28" s="216">
        <v>9.42</v>
      </c>
      <c r="AP28" s="216">
        <v>9.52</v>
      </c>
      <c r="AQ28" s="216">
        <v>9.69</v>
      </c>
      <c r="AR28" s="216">
        <v>9.81</v>
      </c>
      <c r="AS28" s="216">
        <v>10.039999999999999</v>
      </c>
      <c r="AT28" s="216">
        <v>9.64</v>
      </c>
      <c r="AU28" s="216">
        <v>9.4</v>
      </c>
      <c r="AV28" s="216">
        <v>8.9499999999999993</v>
      </c>
      <c r="AW28" s="216">
        <v>8.2799999999999994</v>
      </c>
      <c r="AX28" s="216">
        <v>8.52</v>
      </c>
      <c r="AY28" s="216">
        <v>8.4123540000000006</v>
      </c>
      <c r="AZ28" s="216">
        <v>8.2294149999999995</v>
      </c>
      <c r="BA28" s="357">
        <v>8.3506590000000003</v>
      </c>
      <c r="BB28" s="357">
        <v>8.2078749999999996</v>
      </c>
      <c r="BC28" s="357">
        <v>8.1716119999999997</v>
      </c>
      <c r="BD28" s="357">
        <v>8.4231549999999995</v>
      </c>
      <c r="BE28" s="357">
        <v>8.6621179999999995</v>
      </c>
      <c r="BF28" s="357">
        <v>8.8826300000000007</v>
      </c>
      <c r="BG28" s="357">
        <v>8.8919370000000004</v>
      </c>
      <c r="BH28" s="357">
        <v>8.5937420000000007</v>
      </c>
      <c r="BI28" s="357">
        <v>8.5156139999999994</v>
      </c>
      <c r="BJ28" s="357">
        <v>8.021407</v>
      </c>
      <c r="BK28" s="357">
        <v>8.3261959999999995</v>
      </c>
      <c r="BL28" s="357">
        <v>8.5206549999999996</v>
      </c>
      <c r="BM28" s="357">
        <v>8.7559229999999992</v>
      </c>
      <c r="BN28" s="357">
        <v>8.6714909999999996</v>
      </c>
      <c r="BO28" s="357">
        <v>8.666366</v>
      </c>
      <c r="BP28" s="357">
        <v>8.9001020000000004</v>
      </c>
      <c r="BQ28" s="357">
        <v>9.1753079999999994</v>
      </c>
      <c r="BR28" s="357">
        <v>9.4368149999999993</v>
      </c>
      <c r="BS28" s="357">
        <v>9.4844559999999998</v>
      </c>
      <c r="BT28" s="357">
        <v>9.1557720000000007</v>
      </c>
      <c r="BU28" s="357">
        <v>9.0597030000000007</v>
      </c>
      <c r="BV28" s="357">
        <v>8.5808490000000006</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392"/>
      <c r="BB29" s="392"/>
      <c r="BC29" s="392"/>
      <c r="BD29" s="392"/>
      <c r="BE29" s="392"/>
      <c r="BF29" s="392"/>
      <c r="BG29" s="392"/>
      <c r="BH29" s="392"/>
      <c r="BI29" s="392"/>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10.26038331</v>
      </c>
      <c r="D30" s="263">
        <v>10.186791789999999</v>
      </c>
      <c r="E30" s="263">
        <v>9.9686695969999999</v>
      </c>
      <c r="F30" s="263">
        <v>9.6918884349999992</v>
      </c>
      <c r="G30" s="263">
        <v>9.0420027489999999</v>
      </c>
      <c r="H30" s="263">
        <v>8.8174477909999993</v>
      </c>
      <c r="I30" s="263">
        <v>8.9829633159999993</v>
      </c>
      <c r="J30" s="263">
        <v>9.0217876920000002</v>
      </c>
      <c r="K30" s="263">
        <v>8.7369100480000004</v>
      </c>
      <c r="L30" s="263">
        <v>8.7646269700000001</v>
      </c>
      <c r="M30" s="263">
        <v>9.0450888060000008</v>
      </c>
      <c r="N30" s="263">
        <v>8.9364560879999999</v>
      </c>
      <c r="O30" s="263">
        <v>9.9786584929999993</v>
      </c>
      <c r="P30" s="263">
        <v>9.2772085769999997</v>
      </c>
      <c r="Q30" s="263">
        <v>8.7626055980000004</v>
      </c>
      <c r="R30" s="263">
        <v>8.4617415309999995</v>
      </c>
      <c r="S30" s="263">
        <v>7.6186754150000002</v>
      </c>
      <c r="T30" s="263">
        <v>7.5166160819999996</v>
      </c>
      <c r="U30" s="263">
        <v>7.5146792600000003</v>
      </c>
      <c r="V30" s="263">
        <v>7.2845978660000004</v>
      </c>
      <c r="W30" s="263">
        <v>8.3587765449999996</v>
      </c>
      <c r="X30" s="263">
        <v>8.2127549270000006</v>
      </c>
      <c r="Y30" s="263">
        <v>9.6414606989999996</v>
      </c>
      <c r="Z30" s="263">
        <v>9.8727390760000002</v>
      </c>
      <c r="AA30" s="263">
        <v>8.8487943050000002</v>
      </c>
      <c r="AB30" s="263">
        <v>8.7047593939999999</v>
      </c>
      <c r="AC30" s="263">
        <v>8.7440068629999992</v>
      </c>
      <c r="AD30" s="263">
        <v>8.9263385829999997</v>
      </c>
      <c r="AE30" s="263">
        <v>8.7488190419999992</v>
      </c>
      <c r="AF30" s="263">
        <v>8.2377598170000006</v>
      </c>
      <c r="AG30" s="263">
        <v>7.8042701360000004</v>
      </c>
      <c r="AH30" s="263">
        <v>7.9879143969999999</v>
      </c>
      <c r="AI30" s="263">
        <v>7.6069944109999996</v>
      </c>
      <c r="AJ30" s="263">
        <v>8.0215278229999996</v>
      </c>
      <c r="AK30" s="263">
        <v>8.6271630510000001</v>
      </c>
      <c r="AL30" s="263">
        <v>9.2647892580000004</v>
      </c>
      <c r="AM30" s="263">
        <v>9.2702150650000004</v>
      </c>
      <c r="AN30" s="263">
        <v>10.053639840000001</v>
      </c>
      <c r="AO30" s="263">
        <v>10.82936801</v>
      </c>
      <c r="AP30" s="263">
        <v>10.870360639999999</v>
      </c>
      <c r="AQ30" s="263">
        <v>9.8669600880000008</v>
      </c>
      <c r="AR30" s="263">
        <v>8.7435765229999998</v>
      </c>
      <c r="AS30" s="263">
        <v>8.1683681379999999</v>
      </c>
      <c r="AT30" s="263">
        <v>7.9090467560000004</v>
      </c>
      <c r="AU30" s="263">
        <v>8.0450471399999994</v>
      </c>
      <c r="AV30" s="263">
        <v>7.5811735560000004</v>
      </c>
      <c r="AW30" s="263">
        <v>8.9127217109999997</v>
      </c>
      <c r="AX30" s="263">
        <v>10.040705900000001</v>
      </c>
      <c r="AY30" s="263">
        <v>9.4559080000000009</v>
      </c>
      <c r="AZ30" s="263">
        <v>9.3654259999999994</v>
      </c>
      <c r="BA30" s="386">
        <v>9.2989619999999995</v>
      </c>
      <c r="BB30" s="386">
        <v>8.7990840000000006</v>
      </c>
      <c r="BC30" s="386">
        <v>7.8404480000000003</v>
      </c>
      <c r="BD30" s="386">
        <v>7.584562</v>
      </c>
      <c r="BE30" s="386">
        <v>7.8516919999999999</v>
      </c>
      <c r="BF30" s="386">
        <v>7.9008669999999999</v>
      </c>
      <c r="BG30" s="386">
        <v>8.075977</v>
      </c>
      <c r="BH30" s="386">
        <v>7.9608759999999998</v>
      </c>
      <c r="BI30" s="386">
        <v>8.9467909999999993</v>
      </c>
      <c r="BJ30" s="386">
        <v>9.4172229999999999</v>
      </c>
      <c r="BK30" s="386">
        <v>9.3279530000000008</v>
      </c>
      <c r="BL30" s="386">
        <v>9.1458659999999998</v>
      </c>
      <c r="BM30" s="386">
        <v>9.1708099999999995</v>
      </c>
      <c r="BN30" s="386">
        <v>9.0616769999999995</v>
      </c>
      <c r="BO30" s="386">
        <v>8.2763989999999996</v>
      </c>
      <c r="BP30" s="386">
        <v>8.060155</v>
      </c>
      <c r="BQ30" s="386">
        <v>8.2386389999999992</v>
      </c>
      <c r="BR30" s="386">
        <v>8.3942689999999995</v>
      </c>
      <c r="BS30" s="386">
        <v>8.6288769999999992</v>
      </c>
      <c r="BT30" s="386">
        <v>8.5398080000000007</v>
      </c>
      <c r="BU30" s="386">
        <v>9.5350619999999999</v>
      </c>
      <c r="BV30" s="386">
        <v>9.8905740000000009</v>
      </c>
    </row>
    <row r="31" spans="1:74" ht="11.1" customHeight="1" x14ac:dyDescent="0.2">
      <c r="A31" s="84" t="s">
        <v>912</v>
      </c>
      <c r="B31" s="188" t="s">
        <v>639</v>
      </c>
      <c r="C31" s="263">
        <v>9.1511663480000003</v>
      </c>
      <c r="D31" s="263">
        <v>9.3786245939999997</v>
      </c>
      <c r="E31" s="263">
        <v>9.2241827020000002</v>
      </c>
      <c r="F31" s="263">
        <v>8.8704113670000009</v>
      </c>
      <c r="G31" s="263">
        <v>8.9551800529999994</v>
      </c>
      <c r="H31" s="263">
        <v>8.9690399010000004</v>
      </c>
      <c r="I31" s="263">
        <v>8.3352256600000008</v>
      </c>
      <c r="J31" s="263">
        <v>8.3323817659999992</v>
      </c>
      <c r="K31" s="263">
        <v>8.7814217580000005</v>
      </c>
      <c r="L31" s="263">
        <v>9.1679602300000003</v>
      </c>
      <c r="M31" s="263">
        <v>8.8983185979999995</v>
      </c>
      <c r="N31" s="263">
        <v>8.2664505699999999</v>
      </c>
      <c r="O31" s="263">
        <v>8.3645015279999999</v>
      </c>
      <c r="P31" s="263">
        <v>8.113630466</v>
      </c>
      <c r="Q31" s="263">
        <v>8.0842245930000001</v>
      </c>
      <c r="R31" s="263">
        <v>7.290389673</v>
      </c>
      <c r="S31" s="263">
        <v>7.1725936050000003</v>
      </c>
      <c r="T31" s="263">
        <v>7.3434890660000001</v>
      </c>
      <c r="U31" s="263">
        <v>6.6523813660000002</v>
      </c>
      <c r="V31" s="263">
        <v>6.9513972119999998</v>
      </c>
      <c r="W31" s="263">
        <v>7.3561415109999997</v>
      </c>
      <c r="X31" s="263">
        <v>7.4663091560000003</v>
      </c>
      <c r="Y31" s="263">
        <v>8.1123275929999998</v>
      </c>
      <c r="Z31" s="263">
        <v>8.1996917089999997</v>
      </c>
      <c r="AA31" s="263">
        <v>8.0612898380000004</v>
      </c>
      <c r="AB31" s="263">
        <v>7.8347558939999997</v>
      </c>
      <c r="AC31" s="263">
        <v>8.2687282129999993</v>
      </c>
      <c r="AD31" s="263">
        <v>7.8856385070000004</v>
      </c>
      <c r="AE31" s="263">
        <v>7.9602570320000003</v>
      </c>
      <c r="AF31" s="263">
        <v>8.3585320299999992</v>
      </c>
      <c r="AG31" s="263">
        <v>8.1964206330000007</v>
      </c>
      <c r="AH31" s="263">
        <v>8.1874123619999999</v>
      </c>
      <c r="AI31" s="263">
        <v>7.8631764469999998</v>
      </c>
      <c r="AJ31" s="263">
        <v>8.2583543069999994</v>
      </c>
      <c r="AK31" s="263">
        <v>8.1026885249999996</v>
      </c>
      <c r="AL31" s="263">
        <v>8.2204042780000002</v>
      </c>
      <c r="AM31" s="263">
        <v>8.6991421209999995</v>
      </c>
      <c r="AN31" s="263">
        <v>9.4045114410000004</v>
      </c>
      <c r="AO31" s="263">
        <v>9.7611560879999999</v>
      </c>
      <c r="AP31" s="263">
        <v>9.1659476400000006</v>
      </c>
      <c r="AQ31" s="263">
        <v>8.6301842499999992</v>
      </c>
      <c r="AR31" s="263">
        <v>8.5464921539999992</v>
      </c>
      <c r="AS31" s="263">
        <v>8.6934894239999991</v>
      </c>
      <c r="AT31" s="263">
        <v>8.3348988360000007</v>
      </c>
      <c r="AU31" s="263">
        <v>7.5030410390000002</v>
      </c>
      <c r="AV31" s="263">
        <v>7.7969894320000002</v>
      </c>
      <c r="AW31" s="263">
        <v>8.0204615659999998</v>
      </c>
      <c r="AX31" s="263">
        <v>7.9921937270000001</v>
      </c>
      <c r="AY31" s="263">
        <v>8.3397170000000003</v>
      </c>
      <c r="AZ31" s="263">
        <v>8.598903</v>
      </c>
      <c r="BA31" s="386">
        <v>8.0994969999999995</v>
      </c>
      <c r="BB31" s="386">
        <v>7.3985649999999996</v>
      </c>
      <c r="BC31" s="386">
        <v>7.0889699999999998</v>
      </c>
      <c r="BD31" s="386">
        <v>6.9979230000000001</v>
      </c>
      <c r="BE31" s="386">
        <v>7.2876190000000003</v>
      </c>
      <c r="BF31" s="386">
        <v>7.6497609999999998</v>
      </c>
      <c r="BG31" s="386">
        <v>7.9453550000000002</v>
      </c>
      <c r="BH31" s="386">
        <v>8.2029910000000008</v>
      </c>
      <c r="BI31" s="386">
        <v>8.4077280000000005</v>
      </c>
      <c r="BJ31" s="386">
        <v>8.2221360000000008</v>
      </c>
      <c r="BK31" s="386">
        <v>8.3893079999999998</v>
      </c>
      <c r="BL31" s="386">
        <v>8.4911820000000002</v>
      </c>
      <c r="BM31" s="386">
        <v>8.3554750000000002</v>
      </c>
      <c r="BN31" s="386">
        <v>7.8111100000000002</v>
      </c>
      <c r="BO31" s="386">
        <v>7.549067</v>
      </c>
      <c r="BP31" s="386">
        <v>7.4390549999999998</v>
      </c>
      <c r="BQ31" s="386">
        <v>7.6654419999999996</v>
      </c>
      <c r="BR31" s="386">
        <v>8.0575480000000006</v>
      </c>
      <c r="BS31" s="386">
        <v>8.372484</v>
      </c>
      <c r="BT31" s="386">
        <v>8.630414</v>
      </c>
      <c r="BU31" s="386">
        <v>8.8240850000000002</v>
      </c>
      <c r="BV31" s="386">
        <v>8.6196409999999997</v>
      </c>
    </row>
    <row r="32" spans="1:74" ht="11.1" customHeight="1" x14ac:dyDescent="0.2">
      <c r="A32" s="84" t="s">
        <v>913</v>
      </c>
      <c r="B32" s="190" t="s">
        <v>606</v>
      </c>
      <c r="C32" s="263">
        <v>7.4020890049999997</v>
      </c>
      <c r="D32" s="263">
        <v>7.3009424640000002</v>
      </c>
      <c r="E32" s="263">
        <v>7.2704275220000003</v>
      </c>
      <c r="F32" s="263">
        <v>7.4249478599999996</v>
      </c>
      <c r="G32" s="263">
        <v>7.0228828229999998</v>
      </c>
      <c r="H32" s="263">
        <v>7.2652151119999999</v>
      </c>
      <c r="I32" s="263">
        <v>7.2826263280000001</v>
      </c>
      <c r="J32" s="263">
        <v>7.4178647839999998</v>
      </c>
      <c r="K32" s="263">
        <v>6.9537085909999998</v>
      </c>
      <c r="L32" s="263">
        <v>6.5990398289999996</v>
      </c>
      <c r="M32" s="263">
        <v>6.8539500020000004</v>
      </c>
      <c r="N32" s="263">
        <v>6.5298424500000003</v>
      </c>
      <c r="O32" s="263">
        <v>6.4540114759999998</v>
      </c>
      <c r="P32" s="263">
        <v>6.309840415</v>
      </c>
      <c r="Q32" s="263">
        <v>6.6544573710000003</v>
      </c>
      <c r="R32" s="263">
        <v>5.9926637510000003</v>
      </c>
      <c r="S32" s="263">
        <v>5.2645860830000002</v>
      </c>
      <c r="T32" s="263">
        <v>5.5231355820000001</v>
      </c>
      <c r="U32" s="263">
        <v>5.5122431719999998</v>
      </c>
      <c r="V32" s="263">
        <v>5.8063488830000001</v>
      </c>
      <c r="W32" s="263">
        <v>5.5228182309999996</v>
      </c>
      <c r="X32" s="263">
        <v>5.3894251479999999</v>
      </c>
      <c r="Y32" s="263">
        <v>6.0431558750000001</v>
      </c>
      <c r="Z32" s="263">
        <v>6.3519105329999999</v>
      </c>
      <c r="AA32" s="263">
        <v>6.2802392009999997</v>
      </c>
      <c r="AB32" s="263">
        <v>6.1950733720000004</v>
      </c>
      <c r="AC32" s="263">
        <v>6.2930789620000001</v>
      </c>
      <c r="AD32" s="263">
        <v>6.6282375829999998</v>
      </c>
      <c r="AE32" s="263">
        <v>6.7240953289999998</v>
      </c>
      <c r="AF32" s="263">
        <v>6.7705246600000004</v>
      </c>
      <c r="AG32" s="263">
        <v>6.5797420649999996</v>
      </c>
      <c r="AH32" s="263">
        <v>6.2152591040000003</v>
      </c>
      <c r="AI32" s="263">
        <v>5.854124916</v>
      </c>
      <c r="AJ32" s="263">
        <v>5.6799835390000002</v>
      </c>
      <c r="AK32" s="263">
        <v>6.0318926690000003</v>
      </c>
      <c r="AL32" s="263">
        <v>6.1838534120000004</v>
      </c>
      <c r="AM32" s="263">
        <v>6.9037655060000001</v>
      </c>
      <c r="AN32" s="263">
        <v>7.620994574</v>
      </c>
      <c r="AO32" s="263">
        <v>9.9305532509999992</v>
      </c>
      <c r="AP32" s="263">
        <v>9.0416737380000001</v>
      </c>
      <c r="AQ32" s="263">
        <v>9.3773230509999994</v>
      </c>
      <c r="AR32" s="263">
        <v>7.7114709809999997</v>
      </c>
      <c r="AS32" s="263">
        <v>8.433237943</v>
      </c>
      <c r="AT32" s="263">
        <v>8.1187647569999992</v>
      </c>
      <c r="AU32" s="263">
        <v>7.262828099</v>
      </c>
      <c r="AV32" s="263">
        <v>6.4926421860000003</v>
      </c>
      <c r="AW32" s="263">
        <v>6.5689009540000001</v>
      </c>
      <c r="AX32" s="263">
        <v>7.4780000419999997</v>
      </c>
      <c r="AY32" s="263">
        <v>7.0441029999999998</v>
      </c>
      <c r="AZ32" s="263">
        <v>6.4057529999999998</v>
      </c>
      <c r="BA32" s="386">
        <v>6.2721819999999999</v>
      </c>
      <c r="BB32" s="386">
        <v>5.9561849999999996</v>
      </c>
      <c r="BC32" s="386">
        <v>5.5058730000000002</v>
      </c>
      <c r="BD32" s="386">
        <v>5.6967140000000001</v>
      </c>
      <c r="BE32" s="386">
        <v>5.9726400000000002</v>
      </c>
      <c r="BF32" s="386">
        <v>6.0397879999999997</v>
      </c>
      <c r="BG32" s="386">
        <v>6.039898</v>
      </c>
      <c r="BH32" s="386">
        <v>5.8337180000000002</v>
      </c>
      <c r="BI32" s="386">
        <v>6.4452189999999998</v>
      </c>
      <c r="BJ32" s="386">
        <v>6.3894539999999997</v>
      </c>
      <c r="BK32" s="386">
        <v>6.7316279999999997</v>
      </c>
      <c r="BL32" s="386">
        <v>6.7395269999999998</v>
      </c>
      <c r="BM32" s="386">
        <v>6.777495</v>
      </c>
      <c r="BN32" s="386">
        <v>6.5856029999999999</v>
      </c>
      <c r="BO32" s="386">
        <v>6.1265660000000004</v>
      </c>
      <c r="BP32" s="386">
        <v>6.2531220000000003</v>
      </c>
      <c r="BQ32" s="386">
        <v>6.4521790000000001</v>
      </c>
      <c r="BR32" s="386">
        <v>6.5416410000000003</v>
      </c>
      <c r="BS32" s="386">
        <v>6.5464270000000004</v>
      </c>
      <c r="BT32" s="386">
        <v>6.3179569999999998</v>
      </c>
      <c r="BU32" s="386">
        <v>6.8958779999999997</v>
      </c>
      <c r="BV32" s="386">
        <v>6.7919840000000002</v>
      </c>
    </row>
    <row r="33" spans="1:74" ht="11.1" customHeight="1" x14ac:dyDescent="0.2">
      <c r="A33" s="84" t="s">
        <v>914</v>
      </c>
      <c r="B33" s="190" t="s">
        <v>607</v>
      </c>
      <c r="C33" s="263">
        <v>6.3169368260000001</v>
      </c>
      <c r="D33" s="263">
        <v>6.3575524520000002</v>
      </c>
      <c r="E33" s="263">
        <v>6.1650261620000002</v>
      </c>
      <c r="F33" s="263">
        <v>5.9131109669999997</v>
      </c>
      <c r="G33" s="263">
        <v>5.7436165519999998</v>
      </c>
      <c r="H33" s="263">
        <v>5.6893398319999999</v>
      </c>
      <c r="I33" s="263">
        <v>5.6444950479999996</v>
      </c>
      <c r="J33" s="263">
        <v>5.645733989</v>
      </c>
      <c r="K33" s="263">
        <v>5.3916571099999997</v>
      </c>
      <c r="L33" s="263">
        <v>5.4017059339999998</v>
      </c>
      <c r="M33" s="263">
        <v>5.5231677990000003</v>
      </c>
      <c r="N33" s="263">
        <v>5.7052351459999997</v>
      </c>
      <c r="O33" s="263">
        <v>5.4802490270000002</v>
      </c>
      <c r="P33" s="263">
        <v>5.3902658990000001</v>
      </c>
      <c r="Q33" s="263">
        <v>5.1651860249999997</v>
      </c>
      <c r="R33" s="263">
        <v>4.5416661569999999</v>
      </c>
      <c r="S33" s="263">
        <v>3.7497135070000001</v>
      </c>
      <c r="T33" s="263">
        <v>3.9650417099999999</v>
      </c>
      <c r="U33" s="263">
        <v>4.0532973769999998</v>
      </c>
      <c r="V33" s="263">
        <v>4.338505617</v>
      </c>
      <c r="W33" s="263">
        <v>4.3708419440000004</v>
      </c>
      <c r="X33" s="263">
        <v>4.4372714719999999</v>
      </c>
      <c r="Y33" s="263">
        <v>5.1163280540000002</v>
      </c>
      <c r="Z33" s="263">
        <v>5.5655881999999997</v>
      </c>
      <c r="AA33" s="263">
        <v>5.2135022869999998</v>
      </c>
      <c r="AB33" s="263">
        <v>5.2080054919999998</v>
      </c>
      <c r="AC33" s="263">
        <v>5.1975613330000003</v>
      </c>
      <c r="AD33" s="263">
        <v>5.2882335899999999</v>
      </c>
      <c r="AE33" s="263">
        <v>5.4710394229999997</v>
      </c>
      <c r="AF33" s="263">
        <v>5.6190028759999997</v>
      </c>
      <c r="AG33" s="263">
        <v>5.1606579149999998</v>
      </c>
      <c r="AH33" s="263">
        <v>4.7961419689999998</v>
      </c>
      <c r="AI33" s="263">
        <v>4.8178436409999996</v>
      </c>
      <c r="AJ33" s="263">
        <v>4.980987045</v>
      </c>
      <c r="AK33" s="263">
        <v>5.5697357859999999</v>
      </c>
      <c r="AL33" s="263">
        <v>5.4625688969999997</v>
      </c>
      <c r="AM33" s="263">
        <v>6.0959056140000003</v>
      </c>
      <c r="AN33" s="263">
        <v>7.103645599</v>
      </c>
      <c r="AO33" s="263">
        <v>9.0615517650000008</v>
      </c>
      <c r="AP33" s="263">
        <v>6.5056621899999998</v>
      </c>
      <c r="AQ33" s="263">
        <v>6.2362090549999998</v>
      </c>
      <c r="AR33" s="263">
        <v>6.0544329299999999</v>
      </c>
      <c r="AS33" s="263">
        <v>5.9105872430000002</v>
      </c>
      <c r="AT33" s="263">
        <v>5.6803294549999999</v>
      </c>
      <c r="AU33" s="263">
        <v>6.2007352009999996</v>
      </c>
      <c r="AV33" s="263">
        <v>6.2283979020000002</v>
      </c>
      <c r="AW33" s="263">
        <v>6.0905311859999998</v>
      </c>
      <c r="AX33" s="263">
        <v>6.7143131</v>
      </c>
      <c r="AY33" s="263">
        <v>5.9053290000000001</v>
      </c>
      <c r="AZ33" s="263">
        <v>5.5099720000000003</v>
      </c>
      <c r="BA33" s="386">
        <v>5.4903789999999999</v>
      </c>
      <c r="BB33" s="386">
        <v>5.1011129999999998</v>
      </c>
      <c r="BC33" s="386">
        <v>4.6922610000000002</v>
      </c>
      <c r="BD33" s="386">
        <v>4.6119289999999999</v>
      </c>
      <c r="BE33" s="386">
        <v>4.8329050000000002</v>
      </c>
      <c r="BF33" s="386">
        <v>4.9807980000000001</v>
      </c>
      <c r="BG33" s="386">
        <v>5.0446010000000001</v>
      </c>
      <c r="BH33" s="386">
        <v>5.079415</v>
      </c>
      <c r="BI33" s="386">
        <v>5.393275</v>
      </c>
      <c r="BJ33" s="386">
        <v>5.6879999999999997</v>
      </c>
      <c r="BK33" s="386">
        <v>5.695093</v>
      </c>
      <c r="BL33" s="386">
        <v>5.6343170000000002</v>
      </c>
      <c r="BM33" s="386">
        <v>5.4607859999999997</v>
      </c>
      <c r="BN33" s="386">
        <v>5.0422209999999996</v>
      </c>
      <c r="BO33" s="386">
        <v>4.6834360000000004</v>
      </c>
      <c r="BP33" s="386">
        <v>4.7405879999999998</v>
      </c>
      <c r="BQ33" s="386">
        <v>4.9039520000000003</v>
      </c>
      <c r="BR33" s="386">
        <v>5.0597430000000001</v>
      </c>
      <c r="BS33" s="386">
        <v>5.107901</v>
      </c>
      <c r="BT33" s="386">
        <v>5.2630090000000003</v>
      </c>
      <c r="BU33" s="386">
        <v>5.4451169999999998</v>
      </c>
      <c r="BV33" s="386">
        <v>5.7867439999999997</v>
      </c>
    </row>
    <row r="34" spans="1:74" ht="11.1" customHeight="1" x14ac:dyDescent="0.2">
      <c r="A34" s="84" t="s">
        <v>915</v>
      </c>
      <c r="B34" s="190" t="s">
        <v>608</v>
      </c>
      <c r="C34" s="263">
        <v>6.4792638519999999</v>
      </c>
      <c r="D34" s="263">
        <v>6.7066900470000004</v>
      </c>
      <c r="E34" s="263">
        <v>6.205873124</v>
      </c>
      <c r="F34" s="263">
        <v>6.1010750040000001</v>
      </c>
      <c r="G34" s="263">
        <v>6.2613727519999998</v>
      </c>
      <c r="H34" s="263">
        <v>6.2073034119999999</v>
      </c>
      <c r="I34" s="263">
        <v>6.2649821760000002</v>
      </c>
      <c r="J34" s="263">
        <v>6.1644936850000001</v>
      </c>
      <c r="K34" s="263">
        <v>5.7860534640000001</v>
      </c>
      <c r="L34" s="263">
        <v>5.6071396079999998</v>
      </c>
      <c r="M34" s="263">
        <v>5.7083638460000001</v>
      </c>
      <c r="N34" s="263">
        <v>5.6905949089999996</v>
      </c>
      <c r="O34" s="263">
        <v>5.4392476839999997</v>
      </c>
      <c r="P34" s="263">
        <v>5.0579931680000003</v>
      </c>
      <c r="Q34" s="263">
        <v>4.6658127680000003</v>
      </c>
      <c r="R34" s="263">
        <v>4.2038222139999997</v>
      </c>
      <c r="S34" s="263">
        <v>4.0469510609999997</v>
      </c>
      <c r="T34" s="263">
        <v>4.2503191420000004</v>
      </c>
      <c r="U34" s="263">
        <v>4.56582489</v>
      </c>
      <c r="V34" s="263">
        <v>4.7123586099999999</v>
      </c>
      <c r="W34" s="263">
        <v>4.5812992619999999</v>
      </c>
      <c r="X34" s="263">
        <v>4.7498938089999996</v>
      </c>
      <c r="Y34" s="263">
        <v>5.2319040240000003</v>
      </c>
      <c r="Z34" s="263">
        <v>5.5976597459999997</v>
      </c>
      <c r="AA34" s="263">
        <v>5.544641886</v>
      </c>
      <c r="AB34" s="263">
        <v>5.4123682320000004</v>
      </c>
      <c r="AC34" s="263">
        <v>5.5259214160000001</v>
      </c>
      <c r="AD34" s="263">
        <v>5.729541555</v>
      </c>
      <c r="AE34" s="263">
        <v>5.9592642720000004</v>
      </c>
      <c r="AF34" s="263">
        <v>5.8673427819999997</v>
      </c>
      <c r="AG34" s="263">
        <v>5.5315385580000003</v>
      </c>
      <c r="AH34" s="263">
        <v>5.2775873689999999</v>
      </c>
      <c r="AI34" s="263">
        <v>5.3118805040000003</v>
      </c>
      <c r="AJ34" s="263">
        <v>5.215231492</v>
      </c>
      <c r="AK34" s="263">
        <v>5.6009835050000003</v>
      </c>
      <c r="AL34" s="263">
        <v>5.9901251139999996</v>
      </c>
      <c r="AM34" s="263">
        <v>6.6804901269999997</v>
      </c>
      <c r="AN34" s="263">
        <v>7.2557365970000003</v>
      </c>
      <c r="AO34" s="263">
        <v>6.7909426660000003</v>
      </c>
      <c r="AP34" s="263">
        <v>6.3965140060000003</v>
      </c>
      <c r="AQ34" s="263">
        <v>6.4680627729999998</v>
      </c>
      <c r="AR34" s="263">
        <v>6.3831393260000002</v>
      </c>
      <c r="AS34" s="263">
        <v>6.2575661250000003</v>
      </c>
      <c r="AT34" s="263">
        <v>5.6294554300000001</v>
      </c>
      <c r="AU34" s="263">
        <v>5.8340606859999999</v>
      </c>
      <c r="AV34" s="263">
        <v>5.8864466499999999</v>
      </c>
      <c r="AW34" s="263">
        <v>5.7689761959999997</v>
      </c>
      <c r="AX34" s="263">
        <v>6.3018894919999999</v>
      </c>
      <c r="AY34" s="263">
        <v>5.7756379999999998</v>
      </c>
      <c r="AZ34" s="263">
        <v>5.3564100000000003</v>
      </c>
      <c r="BA34" s="386">
        <v>5.1613429999999996</v>
      </c>
      <c r="BB34" s="386">
        <v>4.8584100000000001</v>
      </c>
      <c r="BC34" s="386">
        <v>4.7856670000000001</v>
      </c>
      <c r="BD34" s="386">
        <v>4.9567949999999996</v>
      </c>
      <c r="BE34" s="386">
        <v>5.1679839999999997</v>
      </c>
      <c r="BF34" s="386">
        <v>5.226934</v>
      </c>
      <c r="BG34" s="386">
        <v>5.1244079999999999</v>
      </c>
      <c r="BH34" s="386">
        <v>5.2131829999999999</v>
      </c>
      <c r="BI34" s="386">
        <v>5.5712409999999997</v>
      </c>
      <c r="BJ34" s="386">
        <v>5.6896180000000003</v>
      </c>
      <c r="BK34" s="386">
        <v>5.7900809999999998</v>
      </c>
      <c r="BL34" s="386">
        <v>5.6821979999999996</v>
      </c>
      <c r="BM34" s="386">
        <v>5.6835740000000001</v>
      </c>
      <c r="BN34" s="386">
        <v>5.462294</v>
      </c>
      <c r="BO34" s="386">
        <v>5.3527019999999998</v>
      </c>
      <c r="BP34" s="386">
        <v>5.3363350000000001</v>
      </c>
      <c r="BQ34" s="386">
        <v>5.5664429999999996</v>
      </c>
      <c r="BR34" s="386">
        <v>5.6265039999999997</v>
      </c>
      <c r="BS34" s="386">
        <v>5.6308410000000002</v>
      </c>
      <c r="BT34" s="386">
        <v>5.737241</v>
      </c>
      <c r="BU34" s="386">
        <v>5.9916349999999996</v>
      </c>
      <c r="BV34" s="386">
        <v>6.1586319999999999</v>
      </c>
    </row>
    <row r="35" spans="1:74" ht="11.1" customHeight="1" x14ac:dyDescent="0.2">
      <c r="A35" s="84" t="s">
        <v>916</v>
      </c>
      <c r="B35" s="190" t="s">
        <v>609</v>
      </c>
      <c r="C35" s="263">
        <v>6.182310051</v>
      </c>
      <c r="D35" s="263">
        <v>6.1398715350000002</v>
      </c>
      <c r="E35" s="263">
        <v>5.6238045879999996</v>
      </c>
      <c r="F35" s="263">
        <v>5.7211749080000001</v>
      </c>
      <c r="G35" s="263">
        <v>5.9341301209999999</v>
      </c>
      <c r="H35" s="263">
        <v>5.8971454750000003</v>
      </c>
      <c r="I35" s="263">
        <v>5.8311870529999998</v>
      </c>
      <c r="J35" s="263">
        <v>5.7417526790000002</v>
      </c>
      <c r="K35" s="263">
        <v>5.452486554</v>
      </c>
      <c r="L35" s="263">
        <v>5.3339335239999999</v>
      </c>
      <c r="M35" s="263">
        <v>5.3355587230000001</v>
      </c>
      <c r="N35" s="263">
        <v>5.2612731540000004</v>
      </c>
      <c r="O35" s="263">
        <v>5.260590444</v>
      </c>
      <c r="P35" s="263">
        <v>4.8059976239999997</v>
      </c>
      <c r="Q35" s="263">
        <v>4.390688194</v>
      </c>
      <c r="R35" s="263">
        <v>3.960970316</v>
      </c>
      <c r="S35" s="263">
        <v>3.7830586720000001</v>
      </c>
      <c r="T35" s="263">
        <v>3.9614726560000002</v>
      </c>
      <c r="U35" s="263">
        <v>4.1689914039999998</v>
      </c>
      <c r="V35" s="263">
        <v>4.4093179280000001</v>
      </c>
      <c r="W35" s="263">
        <v>4.1982955679999998</v>
      </c>
      <c r="X35" s="263">
        <v>4.4962571860000002</v>
      </c>
      <c r="Y35" s="263">
        <v>5.112651005</v>
      </c>
      <c r="Z35" s="263">
        <v>5.2817575410000002</v>
      </c>
      <c r="AA35" s="263">
        <v>5.1561427709999998</v>
      </c>
      <c r="AB35" s="263">
        <v>5.1206587570000002</v>
      </c>
      <c r="AC35" s="263">
        <v>5.1346911769999997</v>
      </c>
      <c r="AD35" s="263">
        <v>5.373080946</v>
      </c>
      <c r="AE35" s="263">
        <v>5.4830574800000003</v>
      </c>
      <c r="AF35" s="263">
        <v>5.5114880030000002</v>
      </c>
      <c r="AG35" s="263">
        <v>5.159804855</v>
      </c>
      <c r="AH35" s="263">
        <v>4.872983176</v>
      </c>
      <c r="AI35" s="263">
        <v>5.0586393579999998</v>
      </c>
      <c r="AJ35" s="263">
        <v>5.1119273830000003</v>
      </c>
      <c r="AK35" s="263">
        <v>5.3177090739999997</v>
      </c>
      <c r="AL35" s="263">
        <v>5.5851310390000002</v>
      </c>
      <c r="AM35" s="263">
        <v>6.1350318530000001</v>
      </c>
      <c r="AN35" s="263">
        <v>6.9185313280000003</v>
      </c>
      <c r="AO35" s="263">
        <v>6.0685635580000001</v>
      </c>
      <c r="AP35" s="263">
        <v>6.1113442999999998</v>
      </c>
      <c r="AQ35" s="263">
        <v>6.2905301839999996</v>
      </c>
      <c r="AR35" s="263">
        <v>6.0090327989999999</v>
      </c>
      <c r="AS35" s="263">
        <v>5.5687461420000002</v>
      </c>
      <c r="AT35" s="263">
        <v>5.1707605250000004</v>
      </c>
      <c r="AU35" s="263">
        <v>5.2063898829999999</v>
      </c>
      <c r="AV35" s="263">
        <v>5.2777336589999999</v>
      </c>
      <c r="AW35" s="263">
        <v>5.4430802570000001</v>
      </c>
      <c r="AX35" s="263">
        <v>5.741845434</v>
      </c>
      <c r="AY35" s="263">
        <v>5.5600420000000002</v>
      </c>
      <c r="AZ35" s="263">
        <v>5.4114329999999997</v>
      </c>
      <c r="BA35" s="386">
        <v>4.6421669999999997</v>
      </c>
      <c r="BB35" s="386">
        <v>4.4824349999999997</v>
      </c>
      <c r="BC35" s="386">
        <v>4.4438649999999997</v>
      </c>
      <c r="BD35" s="386">
        <v>4.5787459999999998</v>
      </c>
      <c r="BE35" s="386">
        <v>4.6760210000000004</v>
      </c>
      <c r="BF35" s="386">
        <v>4.8131529999999998</v>
      </c>
      <c r="BG35" s="386">
        <v>4.7002649999999999</v>
      </c>
      <c r="BH35" s="386">
        <v>4.911975</v>
      </c>
      <c r="BI35" s="386">
        <v>5.16934</v>
      </c>
      <c r="BJ35" s="386">
        <v>5.2367470000000003</v>
      </c>
      <c r="BK35" s="386">
        <v>5.410158</v>
      </c>
      <c r="BL35" s="386">
        <v>5.4962989999999996</v>
      </c>
      <c r="BM35" s="386">
        <v>5.3148270000000002</v>
      </c>
      <c r="BN35" s="386">
        <v>5.1001079999999996</v>
      </c>
      <c r="BO35" s="386">
        <v>5.0564039999999997</v>
      </c>
      <c r="BP35" s="386">
        <v>4.9405460000000003</v>
      </c>
      <c r="BQ35" s="386">
        <v>5.2188239999999997</v>
      </c>
      <c r="BR35" s="386">
        <v>5.2863790000000002</v>
      </c>
      <c r="BS35" s="386">
        <v>5.2688879999999996</v>
      </c>
      <c r="BT35" s="386">
        <v>5.3611209999999998</v>
      </c>
      <c r="BU35" s="386">
        <v>5.6311809999999998</v>
      </c>
      <c r="BV35" s="386">
        <v>5.7845219999999999</v>
      </c>
    </row>
    <row r="36" spans="1:74" ht="11.1" customHeight="1" x14ac:dyDescent="0.2">
      <c r="A36" s="84" t="s">
        <v>917</v>
      </c>
      <c r="B36" s="190" t="s">
        <v>610</v>
      </c>
      <c r="C36" s="263">
        <v>4.4142896370000004</v>
      </c>
      <c r="D36" s="263">
        <v>4.5310068550000002</v>
      </c>
      <c r="E36" s="263">
        <v>4.0460731360000004</v>
      </c>
      <c r="F36" s="263">
        <v>4.4970097290000002</v>
      </c>
      <c r="G36" s="263">
        <v>4.524130263</v>
      </c>
      <c r="H36" s="263">
        <v>4.5907664329999998</v>
      </c>
      <c r="I36" s="263">
        <v>4.4394185369999999</v>
      </c>
      <c r="J36" s="263">
        <v>4.629236788</v>
      </c>
      <c r="K36" s="263">
        <v>4.1837874189999997</v>
      </c>
      <c r="L36" s="263">
        <v>3.9289151439999999</v>
      </c>
      <c r="M36" s="263">
        <v>3.632781075</v>
      </c>
      <c r="N36" s="263">
        <v>3.4751933350000002</v>
      </c>
      <c r="O36" s="263">
        <v>3.3070489950000002</v>
      </c>
      <c r="P36" s="263">
        <v>2.9099941650000001</v>
      </c>
      <c r="Q36" s="263">
        <v>2.556294018</v>
      </c>
      <c r="R36" s="263">
        <v>2.2678083450000002</v>
      </c>
      <c r="S36" s="263">
        <v>2.2717395699999998</v>
      </c>
      <c r="T36" s="263">
        <v>2.6580795789999998</v>
      </c>
      <c r="U36" s="263">
        <v>3.0192201340000002</v>
      </c>
      <c r="V36" s="263">
        <v>3.288395178</v>
      </c>
      <c r="W36" s="263">
        <v>2.9293243000000002</v>
      </c>
      <c r="X36" s="263">
        <v>3.3012023949999998</v>
      </c>
      <c r="Y36" s="263">
        <v>3.6679656239999998</v>
      </c>
      <c r="Z36" s="263">
        <v>3.890976867</v>
      </c>
      <c r="AA36" s="263">
        <v>3.5912030989999999</v>
      </c>
      <c r="AB36" s="263">
        <v>3.4876070619999999</v>
      </c>
      <c r="AC36" s="263">
        <v>3.6850067329999998</v>
      </c>
      <c r="AD36" s="263">
        <v>4.2725350759999996</v>
      </c>
      <c r="AE36" s="263">
        <v>4.4592469240000003</v>
      </c>
      <c r="AF36" s="263">
        <v>4.3678095160000003</v>
      </c>
      <c r="AG36" s="263">
        <v>3.9062550479999998</v>
      </c>
      <c r="AH36" s="263">
        <v>3.7555702489999998</v>
      </c>
      <c r="AI36" s="263">
        <v>3.7995464760000002</v>
      </c>
      <c r="AJ36" s="263">
        <v>3.757803928</v>
      </c>
      <c r="AK36" s="263">
        <v>3.8225448910000002</v>
      </c>
      <c r="AL36" s="263">
        <v>4.1297640810000003</v>
      </c>
      <c r="AM36" s="263">
        <v>4.6620692840000002</v>
      </c>
      <c r="AN36" s="263">
        <v>5.7417399959999997</v>
      </c>
      <c r="AO36" s="263">
        <v>5.0903828640000004</v>
      </c>
      <c r="AP36" s="263">
        <v>4.8820627679999999</v>
      </c>
      <c r="AQ36" s="263">
        <v>5.0159179930000004</v>
      </c>
      <c r="AR36" s="263">
        <v>4.8380369339999998</v>
      </c>
      <c r="AS36" s="263">
        <v>4.8600204309999997</v>
      </c>
      <c r="AT36" s="263">
        <v>4.3317482260000002</v>
      </c>
      <c r="AU36" s="263">
        <v>4.3374943229999996</v>
      </c>
      <c r="AV36" s="263">
        <v>4.2651028059999998</v>
      </c>
      <c r="AW36" s="263">
        <v>4.024338009</v>
      </c>
      <c r="AX36" s="263">
        <v>4.4811156069999996</v>
      </c>
      <c r="AY36" s="263">
        <v>3.5632549999999998</v>
      </c>
      <c r="AZ36" s="263">
        <v>3.656539</v>
      </c>
      <c r="BA36" s="386">
        <v>3.0534140000000001</v>
      </c>
      <c r="BB36" s="386">
        <v>3.0673810000000001</v>
      </c>
      <c r="BC36" s="386">
        <v>3.0408750000000002</v>
      </c>
      <c r="BD36" s="386">
        <v>3.3234309999999998</v>
      </c>
      <c r="BE36" s="386">
        <v>3.4149790000000002</v>
      </c>
      <c r="BF36" s="386">
        <v>3.4453320000000001</v>
      </c>
      <c r="BG36" s="386">
        <v>3.4277790000000001</v>
      </c>
      <c r="BH36" s="386">
        <v>3.5282960000000001</v>
      </c>
      <c r="BI36" s="386">
        <v>3.5238830000000001</v>
      </c>
      <c r="BJ36" s="386">
        <v>3.5861269999999998</v>
      </c>
      <c r="BK36" s="386">
        <v>3.7255769999999999</v>
      </c>
      <c r="BL36" s="386">
        <v>3.738054</v>
      </c>
      <c r="BM36" s="386">
        <v>3.655618</v>
      </c>
      <c r="BN36" s="386">
        <v>3.4724349999999999</v>
      </c>
      <c r="BO36" s="386">
        <v>3.5820379999999998</v>
      </c>
      <c r="BP36" s="386">
        <v>3.5234009999999998</v>
      </c>
      <c r="BQ36" s="386">
        <v>3.802076</v>
      </c>
      <c r="BR36" s="386">
        <v>3.9382920000000001</v>
      </c>
      <c r="BS36" s="386">
        <v>3.9253110000000002</v>
      </c>
      <c r="BT36" s="386">
        <v>3.9519190000000002</v>
      </c>
      <c r="BU36" s="386">
        <v>3.9704809999999999</v>
      </c>
      <c r="BV36" s="386">
        <v>3.990685</v>
      </c>
    </row>
    <row r="37" spans="1:74" s="85" customFormat="1" ht="11.1" customHeight="1" x14ac:dyDescent="0.2">
      <c r="A37" s="84" t="s">
        <v>918</v>
      </c>
      <c r="B37" s="190" t="s">
        <v>611</v>
      </c>
      <c r="C37" s="263">
        <v>6.7344831349999996</v>
      </c>
      <c r="D37" s="263">
        <v>6.961985587</v>
      </c>
      <c r="E37" s="263">
        <v>6.7884783909999999</v>
      </c>
      <c r="F37" s="263">
        <v>6.452135062</v>
      </c>
      <c r="G37" s="263">
        <v>6.4034668549999996</v>
      </c>
      <c r="H37" s="263">
        <v>6.4806427319999997</v>
      </c>
      <c r="I37" s="263">
        <v>6.6415387020000001</v>
      </c>
      <c r="J37" s="263">
        <v>6.7556445089999997</v>
      </c>
      <c r="K37" s="263">
        <v>6.7214437379999996</v>
      </c>
      <c r="L37" s="263">
        <v>6.3774553520000001</v>
      </c>
      <c r="M37" s="263">
        <v>6.147735033</v>
      </c>
      <c r="N37" s="263">
        <v>6.3831750180000002</v>
      </c>
      <c r="O37" s="263">
        <v>6.0673902179999999</v>
      </c>
      <c r="P37" s="263">
        <v>5.9367381930000001</v>
      </c>
      <c r="Q37" s="263">
        <v>5.999470927</v>
      </c>
      <c r="R37" s="263">
        <v>5.1986538170000003</v>
      </c>
      <c r="S37" s="263">
        <v>5.2145749610000003</v>
      </c>
      <c r="T37" s="263">
        <v>5.3190383089999997</v>
      </c>
      <c r="U37" s="263">
        <v>5.4189377859999999</v>
      </c>
      <c r="V37" s="263">
        <v>5.5676948360000003</v>
      </c>
      <c r="W37" s="263">
        <v>5.27358248</v>
      </c>
      <c r="X37" s="263">
        <v>5.6233397460000001</v>
      </c>
      <c r="Y37" s="263">
        <v>5.4855273670000004</v>
      </c>
      <c r="Z37" s="263">
        <v>5.6765905590000001</v>
      </c>
      <c r="AA37" s="263">
        <v>5.559030849</v>
      </c>
      <c r="AB37" s="263">
        <v>5.5908750119999997</v>
      </c>
      <c r="AC37" s="263">
        <v>5.6931394419999997</v>
      </c>
      <c r="AD37" s="263">
        <v>5.8696386670000003</v>
      </c>
      <c r="AE37" s="263">
        <v>5.7440395769999997</v>
      </c>
      <c r="AF37" s="263">
        <v>6.0214576820000003</v>
      </c>
      <c r="AG37" s="263">
        <v>6.1114533189999998</v>
      </c>
      <c r="AH37" s="263">
        <v>5.9855364939999998</v>
      </c>
      <c r="AI37" s="263">
        <v>6.0806710129999999</v>
      </c>
      <c r="AJ37" s="263">
        <v>6.1140697680000002</v>
      </c>
      <c r="AK37" s="263">
        <v>5.763580997</v>
      </c>
      <c r="AL37" s="263">
        <v>5.9870266330000002</v>
      </c>
      <c r="AM37" s="263">
        <v>6.1655672130000001</v>
      </c>
      <c r="AN37" s="263">
        <v>6.6207499299999997</v>
      </c>
      <c r="AO37" s="263">
        <v>6.9385572389999997</v>
      </c>
      <c r="AP37" s="263">
        <v>6.7759071640000004</v>
      </c>
      <c r="AQ37" s="263">
        <v>6.5849878249999998</v>
      </c>
      <c r="AR37" s="263">
        <v>6.6877066120000004</v>
      </c>
      <c r="AS37" s="263">
        <v>7.003664144</v>
      </c>
      <c r="AT37" s="263">
        <v>7.0183742929999999</v>
      </c>
      <c r="AU37" s="263">
        <v>6.8313612509999997</v>
      </c>
      <c r="AV37" s="263">
        <v>6.8165955409999999</v>
      </c>
      <c r="AW37" s="263">
        <v>6.5648527840000002</v>
      </c>
      <c r="AX37" s="263">
        <v>6.6284681509999999</v>
      </c>
      <c r="AY37" s="263">
        <v>6.113658</v>
      </c>
      <c r="AZ37" s="263">
        <v>5.9263490000000001</v>
      </c>
      <c r="BA37" s="386">
        <v>5.8880330000000001</v>
      </c>
      <c r="BB37" s="386">
        <v>5.5087289999999998</v>
      </c>
      <c r="BC37" s="386">
        <v>5.3487410000000004</v>
      </c>
      <c r="BD37" s="386">
        <v>5.533131</v>
      </c>
      <c r="BE37" s="386">
        <v>5.8471950000000001</v>
      </c>
      <c r="BF37" s="386">
        <v>5.9692109999999996</v>
      </c>
      <c r="BG37" s="386">
        <v>6.0706519999999999</v>
      </c>
      <c r="BH37" s="386">
        <v>6.1557449999999996</v>
      </c>
      <c r="BI37" s="386">
        <v>6.1103680000000002</v>
      </c>
      <c r="BJ37" s="386">
        <v>5.9509759999999998</v>
      </c>
      <c r="BK37" s="386">
        <v>5.7590570000000003</v>
      </c>
      <c r="BL37" s="386">
        <v>5.602538</v>
      </c>
      <c r="BM37" s="386">
        <v>5.761692</v>
      </c>
      <c r="BN37" s="386">
        <v>5.4484589999999997</v>
      </c>
      <c r="BO37" s="386">
        <v>5.3385530000000001</v>
      </c>
      <c r="BP37" s="386">
        <v>5.5485319999999998</v>
      </c>
      <c r="BQ37" s="386">
        <v>6.0061799999999996</v>
      </c>
      <c r="BR37" s="386">
        <v>6.1574619999999998</v>
      </c>
      <c r="BS37" s="386">
        <v>6.1837200000000001</v>
      </c>
      <c r="BT37" s="386">
        <v>6.3005529999999998</v>
      </c>
      <c r="BU37" s="386">
        <v>6.2830089999999998</v>
      </c>
      <c r="BV37" s="386">
        <v>6.1371440000000002</v>
      </c>
    </row>
    <row r="38" spans="1:74" s="85" customFormat="1" ht="11.1" customHeight="1" x14ac:dyDescent="0.2">
      <c r="A38" s="84" t="s">
        <v>919</v>
      </c>
      <c r="B38" s="190" t="s">
        <v>612</v>
      </c>
      <c r="C38" s="263">
        <v>7.4091996480000004</v>
      </c>
      <c r="D38" s="263">
        <v>7.3208884589999998</v>
      </c>
      <c r="E38" s="263">
        <v>7.5401731700000001</v>
      </c>
      <c r="F38" s="263">
        <v>7.241481243</v>
      </c>
      <c r="G38" s="263">
        <v>7.2525617770000004</v>
      </c>
      <c r="H38" s="263">
        <v>7.3954521790000003</v>
      </c>
      <c r="I38" s="263">
        <v>7.24279998</v>
      </c>
      <c r="J38" s="263">
        <v>7.3651720049999998</v>
      </c>
      <c r="K38" s="263">
        <v>6.9099602439999996</v>
      </c>
      <c r="L38" s="263">
        <v>6.791248285</v>
      </c>
      <c r="M38" s="263">
        <v>6.7654170929999999</v>
      </c>
      <c r="N38" s="263">
        <v>6.8821342909999998</v>
      </c>
      <c r="O38" s="263">
        <v>6.8717293250000004</v>
      </c>
      <c r="P38" s="263">
        <v>6.1045714459999996</v>
      </c>
      <c r="Q38" s="263">
        <v>6.5898007019999998</v>
      </c>
      <c r="R38" s="263">
        <v>5.8612262990000001</v>
      </c>
      <c r="S38" s="263">
        <v>5.6629400719999996</v>
      </c>
      <c r="T38" s="263">
        <v>6.021309091</v>
      </c>
      <c r="U38" s="263">
        <v>6.2132366570000004</v>
      </c>
      <c r="V38" s="263">
        <v>6.0700306309999998</v>
      </c>
      <c r="W38" s="263">
        <v>5.7740356850000003</v>
      </c>
      <c r="X38" s="263">
        <v>5.8637659710000003</v>
      </c>
      <c r="Y38" s="263">
        <v>6.2386963719999997</v>
      </c>
      <c r="Z38" s="263">
        <v>6.7300809480000003</v>
      </c>
      <c r="AA38" s="263">
        <v>6.8947205010000001</v>
      </c>
      <c r="AB38" s="263">
        <v>6.4579234620000001</v>
      </c>
      <c r="AC38" s="263">
        <v>6.6751058719999996</v>
      </c>
      <c r="AD38" s="263">
        <v>6.8276037260000004</v>
      </c>
      <c r="AE38" s="263">
        <v>6.9685719319999997</v>
      </c>
      <c r="AF38" s="263">
        <v>7.1643002850000004</v>
      </c>
      <c r="AG38" s="263">
        <v>7.0037981880000002</v>
      </c>
      <c r="AH38" s="263">
        <v>6.8615087040000002</v>
      </c>
      <c r="AI38" s="263">
        <v>6.5817398770000004</v>
      </c>
      <c r="AJ38" s="263">
        <v>6.3748816149999996</v>
      </c>
      <c r="AK38" s="263">
        <v>6.8060809320000004</v>
      </c>
      <c r="AL38" s="263">
        <v>7.2042387669999997</v>
      </c>
      <c r="AM38" s="263">
        <v>7.603307418</v>
      </c>
      <c r="AN38" s="263">
        <v>7.6411171070000004</v>
      </c>
      <c r="AO38" s="263">
        <v>8.3452483879999999</v>
      </c>
      <c r="AP38" s="263">
        <v>7.8831875609999997</v>
      </c>
      <c r="AQ38" s="263">
        <v>7.676627796</v>
      </c>
      <c r="AR38" s="263">
        <v>7.3173573269999999</v>
      </c>
      <c r="AS38" s="263">
        <v>7.8641515670000004</v>
      </c>
      <c r="AT38" s="263">
        <v>7.6424858950000001</v>
      </c>
      <c r="AU38" s="263">
        <v>7.5900530960000001</v>
      </c>
      <c r="AV38" s="263">
        <v>7.4146695149999999</v>
      </c>
      <c r="AW38" s="263">
        <v>7.3162065480000003</v>
      </c>
      <c r="AX38" s="263">
        <v>7.8444592889999996</v>
      </c>
      <c r="AY38" s="263">
        <v>7.4439500000000001</v>
      </c>
      <c r="AZ38" s="263">
        <v>6.5579039999999997</v>
      </c>
      <c r="BA38" s="386">
        <v>6.0542230000000004</v>
      </c>
      <c r="BB38" s="386">
        <v>5.8995689999999996</v>
      </c>
      <c r="BC38" s="386">
        <v>5.6392730000000002</v>
      </c>
      <c r="BD38" s="386">
        <v>5.8264849999999999</v>
      </c>
      <c r="BE38" s="386">
        <v>6.1377090000000001</v>
      </c>
      <c r="BF38" s="386">
        <v>6.3835879999999996</v>
      </c>
      <c r="BG38" s="386">
        <v>6.2222359999999997</v>
      </c>
      <c r="BH38" s="386">
        <v>6.3089459999999997</v>
      </c>
      <c r="BI38" s="386">
        <v>6.5928800000000001</v>
      </c>
      <c r="BJ38" s="386">
        <v>6.6748139999999996</v>
      </c>
      <c r="BK38" s="386">
        <v>6.6119770000000004</v>
      </c>
      <c r="BL38" s="386">
        <v>6.4348409999999996</v>
      </c>
      <c r="BM38" s="386">
        <v>6.3245560000000003</v>
      </c>
      <c r="BN38" s="386">
        <v>6.2115390000000001</v>
      </c>
      <c r="BO38" s="386">
        <v>6.1357369999999998</v>
      </c>
      <c r="BP38" s="386">
        <v>6.2752739999999996</v>
      </c>
      <c r="BQ38" s="386">
        <v>6.5085030000000001</v>
      </c>
      <c r="BR38" s="386">
        <v>6.7169100000000004</v>
      </c>
      <c r="BS38" s="386">
        <v>6.8272370000000002</v>
      </c>
      <c r="BT38" s="386">
        <v>6.9278789999999999</v>
      </c>
      <c r="BU38" s="386">
        <v>7.1204669999999997</v>
      </c>
      <c r="BV38" s="386">
        <v>7.2225200000000003</v>
      </c>
    </row>
    <row r="39" spans="1:74" s="85" customFormat="1" ht="11.1" customHeight="1" x14ac:dyDescent="0.2">
      <c r="A39" s="84" t="s">
        <v>920</v>
      </c>
      <c r="B39" s="191" t="s">
        <v>586</v>
      </c>
      <c r="C39" s="217">
        <v>5.66</v>
      </c>
      <c r="D39" s="217">
        <v>5.77</v>
      </c>
      <c r="E39" s="217">
        <v>5.21</v>
      </c>
      <c r="F39" s="217">
        <v>5.34</v>
      </c>
      <c r="G39" s="217">
        <v>5.21</v>
      </c>
      <c r="H39" s="217">
        <v>5.21</v>
      </c>
      <c r="I39" s="217">
        <v>5.05</v>
      </c>
      <c r="J39" s="217">
        <v>5.21</v>
      </c>
      <c r="K39" s="217">
        <v>4.84</v>
      </c>
      <c r="L39" s="217">
        <v>4.71</v>
      </c>
      <c r="M39" s="217">
        <v>4.6399999999999997</v>
      </c>
      <c r="N39" s="217">
        <v>4.59</v>
      </c>
      <c r="O39" s="217">
        <v>4.58</v>
      </c>
      <c r="P39" s="217">
        <v>4.1900000000000004</v>
      </c>
      <c r="Q39" s="217">
        <v>3.71</v>
      </c>
      <c r="R39" s="217">
        <v>3.21</v>
      </c>
      <c r="S39" s="217">
        <v>3.02</v>
      </c>
      <c r="T39" s="217">
        <v>3.34</v>
      </c>
      <c r="U39" s="217">
        <v>3.6</v>
      </c>
      <c r="V39" s="217">
        <v>3.83</v>
      </c>
      <c r="W39" s="217">
        <v>3.56</v>
      </c>
      <c r="X39" s="217">
        <v>3.94</v>
      </c>
      <c r="Y39" s="217">
        <v>4.46</v>
      </c>
      <c r="Z39" s="217">
        <v>4.7300000000000004</v>
      </c>
      <c r="AA39" s="217">
        <v>4.58</v>
      </c>
      <c r="AB39" s="217">
        <v>4.54</v>
      </c>
      <c r="AC39" s="217">
        <v>4.59</v>
      </c>
      <c r="AD39" s="217">
        <v>4.95</v>
      </c>
      <c r="AE39" s="217">
        <v>5</v>
      </c>
      <c r="AF39" s="217">
        <v>4.9000000000000004</v>
      </c>
      <c r="AG39" s="217">
        <v>4.47</v>
      </c>
      <c r="AH39" s="217">
        <v>4.3099999999999996</v>
      </c>
      <c r="AI39" s="217">
        <v>4.3600000000000003</v>
      </c>
      <c r="AJ39" s="217">
        <v>4.37</v>
      </c>
      <c r="AK39" s="217">
        <v>4.62</v>
      </c>
      <c r="AL39" s="217">
        <v>4.9800000000000004</v>
      </c>
      <c r="AM39" s="217">
        <v>5.62</v>
      </c>
      <c r="AN39" s="217">
        <v>6.57</v>
      </c>
      <c r="AO39" s="217">
        <v>6.35</v>
      </c>
      <c r="AP39" s="217">
        <v>5.78</v>
      </c>
      <c r="AQ39" s="217">
        <v>5.67</v>
      </c>
      <c r="AR39" s="217">
        <v>5.39</v>
      </c>
      <c r="AS39" s="217">
        <v>5.35</v>
      </c>
      <c r="AT39" s="217">
        <v>4.88</v>
      </c>
      <c r="AU39" s="217">
        <v>4.9400000000000004</v>
      </c>
      <c r="AV39" s="217">
        <v>4.96</v>
      </c>
      <c r="AW39" s="217">
        <v>4.93</v>
      </c>
      <c r="AX39" s="217">
        <v>5.52</v>
      </c>
      <c r="AY39" s="217">
        <v>4.8315950000000001</v>
      </c>
      <c r="AZ39" s="217">
        <v>4.7608280000000001</v>
      </c>
      <c r="BA39" s="388">
        <v>4.123507</v>
      </c>
      <c r="BB39" s="388">
        <v>3.9105319999999999</v>
      </c>
      <c r="BC39" s="388">
        <v>3.7034539999999998</v>
      </c>
      <c r="BD39" s="388">
        <v>3.8930929999999999</v>
      </c>
      <c r="BE39" s="388">
        <v>3.9981719999999998</v>
      </c>
      <c r="BF39" s="388">
        <v>4.0689000000000002</v>
      </c>
      <c r="BG39" s="388">
        <v>4.0569040000000003</v>
      </c>
      <c r="BH39" s="388">
        <v>4.2368889999999997</v>
      </c>
      <c r="BI39" s="388">
        <v>4.4531169999999998</v>
      </c>
      <c r="BJ39" s="388">
        <v>4.5991350000000004</v>
      </c>
      <c r="BK39" s="388">
        <v>4.8044529999999996</v>
      </c>
      <c r="BL39" s="388">
        <v>4.8449879999999999</v>
      </c>
      <c r="BM39" s="388">
        <v>4.6443329999999996</v>
      </c>
      <c r="BN39" s="388">
        <v>4.3443339999999999</v>
      </c>
      <c r="BO39" s="388">
        <v>4.2194250000000002</v>
      </c>
      <c r="BP39" s="388">
        <v>4.1319610000000004</v>
      </c>
      <c r="BQ39" s="388">
        <v>4.3735999999999997</v>
      </c>
      <c r="BR39" s="388">
        <v>4.5185069999999996</v>
      </c>
      <c r="BS39" s="388">
        <v>4.5416889999999999</v>
      </c>
      <c r="BT39" s="388">
        <v>4.6661239999999999</v>
      </c>
      <c r="BU39" s="388">
        <v>4.8816930000000003</v>
      </c>
      <c r="BV39" s="388">
        <v>5.022926</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
      <c r="A41" s="199"/>
      <c r="B41" s="678" t="s">
        <v>1079</v>
      </c>
      <c r="C41" s="675"/>
      <c r="D41" s="675"/>
      <c r="E41" s="675"/>
      <c r="F41" s="675"/>
      <c r="G41" s="675"/>
      <c r="H41" s="675"/>
      <c r="I41" s="675"/>
      <c r="J41" s="675"/>
      <c r="K41" s="675"/>
      <c r="L41" s="675"/>
      <c r="M41" s="675"/>
      <c r="N41" s="675"/>
      <c r="O41" s="675"/>
      <c r="P41" s="675"/>
      <c r="Q41" s="675"/>
      <c r="AY41" s="526"/>
      <c r="AZ41" s="526"/>
      <c r="BA41" s="526"/>
      <c r="BB41" s="526"/>
      <c r="BC41" s="526"/>
      <c r="BD41" s="526"/>
      <c r="BE41" s="526"/>
      <c r="BF41" s="526"/>
      <c r="BG41" s="526"/>
      <c r="BH41" s="526"/>
      <c r="BI41" s="526"/>
      <c r="BJ41" s="526"/>
    </row>
    <row r="42" spans="1:74" s="288" customFormat="1" ht="12" customHeight="1" x14ac:dyDescent="0.2">
      <c r="A42" s="199"/>
      <c r="B42" s="680" t="s">
        <v>143</v>
      </c>
      <c r="C42" s="675"/>
      <c r="D42" s="675"/>
      <c r="E42" s="675"/>
      <c r="F42" s="675"/>
      <c r="G42" s="675"/>
      <c r="H42" s="675"/>
      <c r="I42" s="675"/>
      <c r="J42" s="675"/>
      <c r="K42" s="675"/>
      <c r="L42" s="675"/>
      <c r="M42" s="675"/>
      <c r="N42" s="675"/>
      <c r="O42" s="675"/>
      <c r="P42" s="675"/>
      <c r="Q42" s="675"/>
      <c r="AY42" s="526"/>
      <c r="AZ42" s="526"/>
      <c r="BA42" s="526"/>
      <c r="BB42" s="526"/>
      <c r="BC42" s="526"/>
      <c r="BD42" s="526"/>
      <c r="BE42" s="526"/>
      <c r="BF42" s="526"/>
      <c r="BG42" s="526"/>
      <c r="BH42" s="526"/>
      <c r="BI42" s="526"/>
      <c r="BJ42" s="526"/>
    </row>
    <row r="43" spans="1:74" s="454" customFormat="1" ht="12" customHeight="1" x14ac:dyDescent="0.2">
      <c r="A43" s="453"/>
      <c r="B43" s="664" t="s">
        <v>1106</v>
      </c>
      <c r="C43" s="665"/>
      <c r="D43" s="665"/>
      <c r="E43" s="665"/>
      <c r="F43" s="665"/>
      <c r="G43" s="665"/>
      <c r="H43" s="665"/>
      <c r="I43" s="665"/>
      <c r="J43" s="665"/>
      <c r="K43" s="665"/>
      <c r="L43" s="665"/>
      <c r="M43" s="665"/>
      <c r="N43" s="665"/>
      <c r="O43" s="665"/>
      <c r="P43" s="665"/>
      <c r="Q43" s="661"/>
      <c r="AY43" s="527"/>
      <c r="AZ43" s="527"/>
      <c r="BA43" s="527"/>
      <c r="BB43" s="527"/>
      <c r="BC43" s="527"/>
      <c r="BD43" s="527"/>
      <c r="BE43" s="527"/>
      <c r="BF43" s="527"/>
      <c r="BG43" s="527"/>
      <c r="BH43" s="527"/>
      <c r="BI43" s="527"/>
      <c r="BJ43" s="527"/>
    </row>
    <row r="44" spans="1:74" s="454" customFormat="1" ht="12" customHeight="1" x14ac:dyDescent="0.2">
      <c r="A44" s="453"/>
      <c r="B44" s="659" t="s">
        <v>1146</v>
      </c>
      <c r="C44" s="665"/>
      <c r="D44" s="665"/>
      <c r="E44" s="665"/>
      <c r="F44" s="665"/>
      <c r="G44" s="665"/>
      <c r="H44" s="665"/>
      <c r="I44" s="665"/>
      <c r="J44" s="665"/>
      <c r="K44" s="665"/>
      <c r="L44" s="665"/>
      <c r="M44" s="665"/>
      <c r="N44" s="665"/>
      <c r="O44" s="665"/>
      <c r="P44" s="665"/>
      <c r="Q44" s="661"/>
      <c r="AY44" s="527"/>
      <c r="AZ44" s="527"/>
      <c r="BA44" s="527"/>
      <c r="BB44" s="527"/>
      <c r="BC44" s="527"/>
      <c r="BD44" s="527"/>
      <c r="BE44" s="527"/>
      <c r="BF44" s="527"/>
      <c r="BG44" s="527"/>
      <c r="BH44" s="527"/>
      <c r="BI44" s="527"/>
      <c r="BJ44" s="527"/>
    </row>
    <row r="45" spans="1:74" s="454" customFormat="1" ht="12" customHeight="1" x14ac:dyDescent="0.2">
      <c r="A45" s="453"/>
      <c r="B45" s="701" t="s">
        <v>1147</v>
      </c>
      <c r="C45" s="661"/>
      <c r="D45" s="661"/>
      <c r="E45" s="661"/>
      <c r="F45" s="661"/>
      <c r="G45" s="661"/>
      <c r="H45" s="661"/>
      <c r="I45" s="661"/>
      <c r="J45" s="661"/>
      <c r="K45" s="661"/>
      <c r="L45" s="661"/>
      <c r="M45" s="661"/>
      <c r="N45" s="661"/>
      <c r="O45" s="661"/>
      <c r="P45" s="661"/>
      <c r="Q45" s="661"/>
      <c r="AY45" s="527"/>
      <c r="AZ45" s="527"/>
      <c r="BA45" s="527"/>
      <c r="BB45" s="527"/>
      <c r="BC45" s="527"/>
      <c r="BD45" s="527"/>
      <c r="BE45" s="527"/>
      <c r="BF45" s="527"/>
      <c r="BG45" s="527"/>
      <c r="BH45" s="527"/>
      <c r="BI45" s="527"/>
      <c r="BJ45" s="527"/>
    </row>
    <row r="46" spans="1:74" s="454" customFormat="1" ht="12" customHeight="1" x14ac:dyDescent="0.2">
      <c r="A46" s="455"/>
      <c r="B46" s="664" t="s">
        <v>1148</v>
      </c>
      <c r="C46" s="665"/>
      <c r="D46" s="665"/>
      <c r="E46" s="665"/>
      <c r="F46" s="665"/>
      <c r="G46" s="665"/>
      <c r="H46" s="665"/>
      <c r="I46" s="665"/>
      <c r="J46" s="665"/>
      <c r="K46" s="665"/>
      <c r="L46" s="665"/>
      <c r="M46" s="665"/>
      <c r="N46" s="665"/>
      <c r="O46" s="665"/>
      <c r="P46" s="665"/>
      <c r="Q46" s="661"/>
      <c r="AY46" s="527"/>
      <c r="AZ46" s="527"/>
      <c r="BA46" s="527"/>
      <c r="BB46" s="527"/>
      <c r="BC46" s="527"/>
      <c r="BD46" s="527"/>
      <c r="BE46" s="527"/>
      <c r="BF46" s="527"/>
      <c r="BG46" s="527"/>
      <c r="BH46" s="527"/>
      <c r="BI46" s="527"/>
      <c r="BJ46" s="527"/>
    </row>
    <row r="47" spans="1:74" s="454" customFormat="1" ht="12" customHeight="1" x14ac:dyDescent="0.2">
      <c r="A47" s="455"/>
      <c r="B47" s="684" t="s">
        <v>200</v>
      </c>
      <c r="C47" s="661"/>
      <c r="D47" s="661"/>
      <c r="E47" s="661"/>
      <c r="F47" s="661"/>
      <c r="G47" s="661"/>
      <c r="H47" s="661"/>
      <c r="I47" s="661"/>
      <c r="J47" s="661"/>
      <c r="K47" s="661"/>
      <c r="L47" s="661"/>
      <c r="M47" s="661"/>
      <c r="N47" s="661"/>
      <c r="O47" s="661"/>
      <c r="P47" s="661"/>
      <c r="Q47" s="661"/>
      <c r="AY47" s="527"/>
      <c r="AZ47" s="527"/>
      <c r="BA47" s="527"/>
      <c r="BB47" s="527"/>
      <c r="BC47" s="527"/>
      <c r="BD47" s="527"/>
      <c r="BE47" s="527"/>
      <c r="BF47" s="527"/>
      <c r="BG47" s="527"/>
      <c r="BH47" s="527"/>
      <c r="BI47" s="527"/>
      <c r="BJ47" s="527"/>
    </row>
    <row r="48" spans="1:74" s="454" customFormat="1" ht="12" customHeight="1" x14ac:dyDescent="0.2">
      <c r="A48" s="455"/>
      <c r="B48" s="659" t="s">
        <v>1110</v>
      </c>
      <c r="C48" s="660"/>
      <c r="D48" s="660"/>
      <c r="E48" s="660"/>
      <c r="F48" s="660"/>
      <c r="G48" s="660"/>
      <c r="H48" s="660"/>
      <c r="I48" s="660"/>
      <c r="J48" s="660"/>
      <c r="K48" s="660"/>
      <c r="L48" s="660"/>
      <c r="M48" s="660"/>
      <c r="N48" s="660"/>
      <c r="O48" s="660"/>
      <c r="P48" s="660"/>
      <c r="Q48" s="661"/>
      <c r="AY48" s="527"/>
      <c r="AZ48" s="527"/>
      <c r="BA48" s="527"/>
      <c r="BB48" s="527"/>
      <c r="BC48" s="527"/>
      <c r="BD48" s="527"/>
      <c r="BE48" s="527"/>
      <c r="BF48" s="527"/>
      <c r="BG48" s="527"/>
      <c r="BH48" s="527"/>
      <c r="BI48" s="527"/>
      <c r="BJ48" s="527"/>
    </row>
    <row r="49" spans="1:74" s="456" customFormat="1" ht="12" customHeight="1" x14ac:dyDescent="0.2">
      <c r="A49" s="438"/>
      <c r="B49" s="681" t="s">
        <v>1227</v>
      </c>
      <c r="C49" s="661"/>
      <c r="D49" s="661"/>
      <c r="E49" s="661"/>
      <c r="F49" s="661"/>
      <c r="G49" s="661"/>
      <c r="H49" s="661"/>
      <c r="I49" s="661"/>
      <c r="J49" s="661"/>
      <c r="K49" s="661"/>
      <c r="L49" s="661"/>
      <c r="M49" s="661"/>
      <c r="N49" s="661"/>
      <c r="O49" s="661"/>
      <c r="P49" s="661"/>
      <c r="Q49" s="661"/>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U5" activePane="bottomRight" state="frozen"/>
      <selection activeCell="BC15" sqref="BC15"/>
      <selection pane="topRight" activeCell="BC15" sqref="BC15"/>
      <selection pane="bottomLeft" activeCell="BC15" sqref="BC15"/>
      <selection pane="bottomRight" activeCell="BA46" sqref="BA46"/>
    </sheetView>
  </sheetViews>
  <sheetFormatPr defaultColWidth="9.5703125" defaultRowHeight="11.25" x14ac:dyDescent="0.2"/>
  <cols>
    <col min="1" max="1" width="11.5703125" style="89" customWidth="1"/>
    <col min="2" max="2" width="27.42578125" style="89" customWidth="1"/>
    <col min="3" max="50" width="6.5703125" style="89" customWidth="1"/>
    <col min="51" max="62" width="6.5703125" style="390" customWidth="1"/>
    <col min="63" max="74" width="6.5703125" style="89" customWidth="1"/>
    <col min="75" max="16384" width="9.5703125" style="89"/>
  </cols>
  <sheetData>
    <row r="1" spans="1:74" ht="14.85" customHeight="1" x14ac:dyDescent="0.2">
      <c r="A1" s="667" t="s">
        <v>1054</v>
      </c>
      <c r="B1" s="709" t="s">
        <v>265</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305"/>
    </row>
    <row r="2" spans="1:74" s="72" customFormat="1"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91.355469999999997</v>
      </c>
      <c r="D6" s="260">
        <v>85.574596</v>
      </c>
      <c r="E6" s="260">
        <v>96.548198999999997</v>
      </c>
      <c r="F6" s="260">
        <v>88.563173000000006</v>
      </c>
      <c r="G6" s="260">
        <v>86.850037999999998</v>
      </c>
      <c r="H6" s="260">
        <v>88.877803999999998</v>
      </c>
      <c r="I6" s="260">
        <v>85.497596999999999</v>
      </c>
      <c r="J6" s="260">
        <v>95.494619999999998</v>
      </c>
      <c r="K6" s="260">
        <v>94.013446000000002</v>
      </c>
      <c r="L6" s="260">
        <v>94.642615000000006</v>
      </c>
      <c r="M6" s="260">
        <v>94.108648000000002</v>
      </c>
      <c r="N6" s="260">
        <v>94.101330000000004</v>
      </c>
      <c r="O6" s="260">
        <v>95.101634000000004</v>
      </c>
      <c r="P6" s="260">
        <v>85.913982000000004</v>
      </c>
      <c r="Q6" s="260">
        <v>85.849259000000004</v>
      </c>
      <c r="R6" s="260">
        <v>77.514076000000003</v>
      </c>
      <c r="S6" s="260">
        <v>81.716712999999999</v>
      </c>
      <c r="T6" s="260">
        <v>81.816274000000007</v>
      </c>
      <c r="U6" s="260">
        <v>86.320751999999999</v>
      </c>
      <c r="V6" s="260">
        <v>90.816376000000005</v>
      </c>
      <c r="W6" s="260">
        <v>81.818464000000006</v>
      </c>
      <c r="X6" s="260">
        <v>85.238606000000004</v>
      </c>
      <c r="Y6" s="260">
        <v>84.147063000000003</v>
      </c>
      <c r="Z6" s="260">
        <v>80.205219</v>
      </c>
      <c r="AA6" s="260">
        <v>84.649745999999993</v>
      </c>
      <c r="AB6" s="260">
        <v>77.595056</v>
      </c>
      <c r="AC6" s="260">
        <v>82.269166999999996</v>
      </c>
      <c r="AD6" s="260">
        <v>79.137547999999995</v>
      </c>
      <c r="AE6" s="260">
        <v>83.588048999999998</v>
      </c>
      <c r="AF6" s="260">
        <v>80.176311999999996</v>
      </c>
      <c r="AG6" s="260">
        <v>86.894121999999996</v>
      </c>
      <c r="AH6" s="260">
        <v>88.664116000000007</v>
      </c>
      <c r="AI6" s="260">
        <v>81.760069000000001</v>
      </c>
      <c r="AJ6" s="260">
        <v>81.076520000000002</v>
      </c>
      <c r="AK6" s="260">
        <v>79.162903</v>
      </c>
      <c r="AL6" s="260">
        <v>78.933257999999995</v>
      </c>
      <c r="AM6" s="260">
        <v>82.963865999999996</v>
      </c>
      <c r="AN6" s="260">
        <v>75.293994999999995</v>
      </c>
      <c r="AO6" s="260">
        <v>86.928590999999997</v>
      </c>
      <c r="AP6" s="260">
        <v>82.975652999999994</v>
      </c>
      <c r="AQ6" s="260">
        <v>83.787621999999999</v>
      </c>
      <c r="AR6" s="260">
        <v>79.063452999999996</v>
      </c>
      <c r="AS6" s="260">
        <v>84.429383000000001</v>
      </c>
      <c r="AT6" s="260">
        <v>87.326920000000001</v>
      </c>
      <c r="AU6" s="260">
        <v>83.563159999999996</v>
      </c>
      <c r="AV6" s="260">
        <v>84.145286999999996</v>
      </c>
      <c r="AW6" s="260">
        <v>80.774141999999998</v>
      </c>
      <c r="AX6" s="260">
        <v>85.414349000000001</v>
      </c>
      <c r="AY6" s="260">
        <v>85.823712999999998</v>
      </c>
      <c r="AZ6" s="260">
        <v>70.864225000000005</v>
      </c>
      <c r="BA6" s="348">
        <v>76.942980000000006</v>
      </c>
      <c r="BB6" s="348">
        <v>76.158100000000005</v>
      </c>
      <c r="BC6" s="348">
        <v>76.43056</v>
      </c>
      <c r="BD6" s="348">
        <v>76.645979999999994</v>
      </c>
      <c r="BE6" s="348">
        <v>81.921040000000005</v>
      </c>
      <c r="BF6" s="348">
        <v>85.459760000000003</v>
      </c>
      <c r="BG6" s="348">
        <v>74.878619999999998</v>
      </c>
      <c r="BH6" s="348">
        <v>81.458449999999999</v>
      </c>
      <c r="BI6" s="348">
        <v>75.759770000000003</v>
      </c>
      <c r="BJ6" s="348">
        <v>80.527270000000001</v>
      </c>
      <c r="BK6" s="348">
        <v>81.601039999999998</v>
      </c>
      <c r="BL6" s="348">
        <v>79.940550000000002</v>
      </c>
      <c r="BM6" s="348">
        <v>81.522130000000004</v>
      </c>
      <c r="BN6" s="348">
        <v>76.059039999999996</v>
      </c>
      <c r="BO6" s="348">
        <v>73.23742</v>
      </c>
      <c r="BP6" s="348">
        <v>75.798370000000006</v>
      </c>
      <c r="BQ6" s="348">
        <v>81.354510000000005</v>
      </c>
      <c r="BR6" s="348">
        <v>84.704620000000006</v>
      </c>
      <c r="BS6" s="348">
        <v>78.80771</v>
      </c>
      <c r="BT6" s="348">
        <v>81.848770000000002</v>
      </c>
      <c r="BU6" s="348">
        <v>76.286609999999996</v>
      </c>
      <c r="BV6" s="348">
        <v>80.292550000000006</v>
      </c>
    </row>
    <row r="7" spans="1:74" ht="11.1" customHeight="1" x14ac:dyDescent="0.2">
      <c r="A7" s="93" t="s">
        <v>224</v>
      </c>
      <c r="B7" s="200" t="s">
        <v>615</v>
      </c>
      <c r="C7" s="260">
        <v>29.001453999999999</v>
      </c>
      <c r="D7" s="260">
        <v>27.586621000000001</v>
      </c>
      <c r="E7" s="260">
        <v>30.896194000000001</v>
      </c>
      <c r="F7" s="260">
        <v>28.033486</v>
      </c>
      <c r="G7" s="260">
        <v>28.468565000000002</v>
      </c>
      <c r="H7" s="260">
        <v>29.016486</v>
      </c>
      <c r="I7" s="260">
        <v>25.220846000000002</v>
      </c>
      <c r="J7" s="260">
        <v>29.194233000000001</v>
      </c>
      <c r="K7" s="260">
        <v>27.479733</v>
      </c>
      <c r="L7" s="260">
        <v>26.871555000000001</v>
      </c>
      <c r="M7" s="260">
        <v>27.723531999999999</v>
      </c>
      <c r="N7" s="260">
        <v>27.739034</v>
      </c>
      <c r="O7" s="260">
        <v>27.630471</v>
      </c>
      <c r="P7" s="260">
        <v>25.813575</v>
      </c>
      <c r="Q7" s="260">
        <v>26.947158999999999</v>
      </c>
      <c r="R7" s="260">
        <v>24.933772000000001</v>
      </c>
      <c r="S7" s="260">
        <v>25.727108999999999</v>
      </c>
      <c r="T7" s="260">
        <v>24.937626000000002</v>
      </c>
      <c r="U7" s="260">
        <v>23.053591000000001</v>
      </c>
      <c r="V7" s="260">
        <v>24.436391</v>
      </c>
      <c r="W7" s="260">
        <v>21.517367</v>
      </c>
      <c r="X7" s="260">
        <v>23.354050999999998</v>
      </c>
      <c r="Y7" s="260">
        <v>22.57929</v>
      </c>
      <c r="Z7" s="260">
        <v>22.046035</v>
      </c>
      <c r="AA7" s="260">
        <v>24.478556000000001</v>
      </c>
      <c r="AB7" s="260">
        <v>22.103556999999999</v>
      </c>
      <c r="AC7" s="260">
        <v>23.426674999999999</v>
      </c>
      <c r="AD7" s="260">
        <v>24.218848999999999</v>
      </c>
      <c r="AE7" s="260">
        <v>24.463363999999999</v>
      </c>
      <c r="AF7" s="260">
        <v>22.292138999999999</v>
      </c>
      <c r="AG7" s="260">
        <v>22.089003000000002</v>
      </c>
      <c r="AH7" s="260">
        <v>22.896961000000001</v>
      </c>
      <c r="AI7" s="260">
        <v>21.701271999999999</v>
      </c>
      <c r="AJ7" s="260">
        <v>22.180717999999999</v>
      </c>
      <c r="AK7" s="260">
        <v>20.489525</v>
      </c>
      <c r="AL7" s="260">
        <v>21.162776999999998</v>
      </c>
      <c r="AM7" s="260">
        <v>22.834921999999999</v>
      </c>
      <c r="AN7" s="260">
        <v>20.723848</v>
      </c>
      <c r="AO7" s="260">
        <v>23.926189000000001</v>
      </c>
      <c r="AP7" s="260">
        <v>23.515139000000001</v>
      </c>
      <c r="AQ7" s="260">
        <v>23.745232999999999</v>
      </c>
      <c r="AR7" s="260">
        <v>22.406493999999999</v>
      </c>
      <c r="AS7" s="260">
        <v>22.332177000000001</v>
      </c>
      <c r="AT7" s="260">
        <v>23.098617999999998</v>
      </c>
      <c r="AU7" s="260">
        <v>22.103100999999999</v>
      </c>
      <c r="AV7" s="260">
        <v>22.055705</v>
      </c>
      <c r="AW7" s="260">
        <v>21.172008999999999</v>
      </c>
      <c r="AX7" s="260">
        <v>22.410674</v>
      </c>
      <c r="AY7" s="260">
        <v>23.488761</v>
      </c>
      <c r="AZ7" s="260">
        <v>19.394570999999999</v>
      </c>
      <c r="BA7" s="348">
        <v>20.7681</v>
      </c>
      <c r="BB7" s="348">
        <v>21.279109999999999</v>
      </c>
      <c r="BC7" s="348">
        <v>21.289619999999999</v>
      </c>
      <c r="BD7" s="348">
        <v>20.87265</v>
      </c>
      <c r="BE7" s="348">
        <v>19.697900000000001</v>
      </c>
      <c r="BF7" s="348">
        <v>21.061540000000001</v>
      </c>
      <c r="BG7" s="348">
        <v>18.130479999999999</v>
      </c>
      <c r="BH7" s="348">
        <v>20.357980000000001</v>
      </c>
      <c r="BI7" s="348">
        <v>18.589580000000002</v>
      </c>
      <c r="BJ7" s="348">
        <v>20.469439999999999</v>
      </c>
      <c r="BK7" s="348">
        <v>21.982839999999999</v>
      </c>
      <c r="BL7" s="348">
        <v>21.416799999999999</v>
      </c>
      <c r="BM7" s="348">
        <v>22.208929999999999</v>
      </c>
      <c r="BN7" s="348">
        <v>21.27562</v>
      </c>
      <c r="BO7" s="348">
        <v>20.363119999999999</v>
      </c>
      <c r="BP7" s="348">
        <v>20.616420000000002</v>
      </c>
      <c r="BQ7" s="348">
        <v>19.586390000000002</v>
      </c>
      <c r="BR7" s="348">
        <v>20.946439999999999</v>
      </c>
      <c r="BS7" s="348">
        <v>19.196719999999999</v>
      </c>
      <c r="BT7" s="348">
        <v>20.477920000000001</v>
      </c>
      <c r="BU7" s="348">
        <v>18.74014</v>
      </c>
      <c r="BV7" s="348">
        <v>20.320409999999999</v>
      </c>
    </row>
    <row r="8" spans="1:74" ht="11.1" customHeight="1" x14ac:dyDescent="0.2">
      <c r="A8" s="93" t="s">
        <v>225</v>
      </c>
      <c r="B8" s="200" t="s">
        <v>616</v>
      </c>
      <c r="C8" s="260">
        <v>13.809703000000001</v>
      </c>
      <c r="D8" s="260">
        <v>13.062355999999999</v>
      </c>
      <c r="E8" s="260">
        <v>14.556768999999999</v>
      </c>
      <c r="F8" s="260">
        <v>13.656877</v>
      </c>
      <c r="G8" s="260">
        <v>13.905352000000001</v>
      </c>
      <c r="H8" s="260">
        <v>13.726718</v>
      </c>
      <c r="I8" s="260">
        <v>14.334061999999999</v>
      </c>
      <c r="J8" s="260">
        <v>15.861105</v>
      </c>
      <c r="K8" s="260">
        <v>15.098826000000001</v>
      </c>
      <c r="L8" s="260">
        <v>14.225274000000001</v>
      </c>
      <c r="M8" s="260">
        <v>14.260669</v>
      </c>
      <c r="N8" s="260">
        <v>14.265064000000001</v>
      </c>
      <c r="O8" s="260">
        <v>15.388408999999999</v>
      </c>
      <c r="P8" s="260">
        <v>14.482832999999999</v>
      </c>
      <c r="Q8" s="260">
        <v>15.028662000000001</v>
      </c>
      <c r="R8" s="260">
        <v>14.547551</v>
      </c>
      <c r="S8" s="260">
        <v>15.332924999999999</v>
      </c>
      <c r="T8" s="260">
        <v>14.297273000000001</v>
      </c>
      <c r="U8" s="260">
        <v>15.500301</v>
      </c>
      <c r="V8" s="260">
        <v>16.279358999999999</v>
      </c>
      <c r="W8" s="260">
        <v>14.596551</v>
      </c>
      <c r="X8" s="260">
        <v>15.364711</v>
      </c>
      <c r="Y8" s="260">
        <v>14.864587</v>
      </c>
      <c r="Z8" s="260">
        <v>14.55491</v>
      </c>
      <c r="AA8" s="260">
        <v>15.720848</v>
      </c>
      <c r="AB8" s="260">
        <v>14.498543</v>
      </c>
      <c r="AC8" s="260">
        <v>15.309989</v>
      </c>
      <c r="AD8" s="260">
        <v>15.411225999999999</v>
      </c>
      <c r="AE8" s="260">
        <v>15.538009000000001</v>
      </c>
      <c r="AF8" s="260">
        <v>14.075360999999999</v>
      </c>
      <c r="AG8" s="260">
        <v>15.941222</v>
      </c>
      <c r="AH8" s="260">
        <v>16.575564</v>
      </c>
      <c r="AI8" s="260">
        <v>15.701611</v>
      </c>
      <c r="AJ8" s="260">
        <v>15.32446</v>
      </c>
      <c r="AK8" s="260">
        <v>14.247683</v>
      </c>
      <c r="AL8" s="260">
        <v>14.441811</v>
      </c>
      <c r="AM8" s="260">
        <v>15.664334999999999</v>
      </c>
      <c r="AN8" s="260">
        <v>14.216217</v>
      </c>
      <c r="AO8" s="260">
        <v>16.412913</v>
      </c>
      <c r="AP8" s="260">
        <v>15.119683999999999</v>
      </c>
      <c r="AQ8" s="260">
        <v>15.267637000000001</v>
      </c>
      <c r="AR8" s="260">
        <v>14.406741999999999</v>
      </c>
      <c r="AS8" s="260">
        <v>16.312633999999999</v>
      </c>
      <c r="AT8" s="260">
        <v>16.872481000000001</v>
      </c>
      <c r="AU8" s="260">
        <v>16.145264000000001</v>
      </c>
      <c r="AV8" s="260">
        <v>15.809763999999999</v>
      </c>
      <c r="AW8" s="260">
        <v>15.176401</v>
      </c>
      <c r="AX8" s="260">
        <v>16.043317999999999</v>
      </c>
      <c r="AY8" s="260">
        <v>16.068804</v>
      </c>
      <c r="AZ8" s="260">
        <v>13.267970999999999</v>
      </c>
      <c r="BA8" s="348">
        <v>15.400359999999999</v>
      </c>
      <c r="BB8" s="348">
        <v>15.972770000000001</v>
      </c>
      <c r="BC8" s="348">
        <v>15.847289999999999</v>
      </c>
      <c r="BD8" s="348">
        <v>15.13897</v>
      </c>
      <c r="BE8" s="348">
        <v>16.140039999999999</v>
      </c>
      <c r="BF8" s="348">
        <v>16.661709999999999</v>
      </c>
      <c r="BG8" s="348">
        <v>14.81855</v>
      </c>
      <c r="BH8" s="348">
        <v>15.987399999999999</v>
      </c>
      <c r="BI8" s="348">
        <v>14.837440000000001</v>
      </c>
      <c r="BJ8" s="348">
        <v>15.79721</v>
      </c>
      <c r="BK8" s="348">
        <v>15.91804</v>
      </c>
      <c r="BL8" s="348">
        <v>15.700089999999999</v>
      </c>
      <c r="BM8" s="348">
        <v>16.026309999999999</v>
      </c>
      <c r="BN8" s="348">
        <v>15.66305</v>
      </c>
      <c r="BO8" s="348">
        <v>15.07987</v>
      </c>
      <c r="BP8" s="348">
        <v>15.026870000000001</v>
      </c>
      <c r="BQ8" s="348">
        <v>16.148700000000002</v>
      </c>
      <c r="BR8" s="348">
        <v>16.67306</v>
      </c>
      <c r="BS8" s="348">
        <v>15.73944</v>
      </c>
      <c r="BT8" s="348">
        <v>16.275220000000001</v>
      </c>
      <c r="BU8" s="348">
        <v>15.199479999999999</v>
      </c>
      <c r="BV8" s="348">
        <v>16.130929999999999</v>
      </c>
    </row>
    <row r="9" spans="1:74" ht="11.1" customHeight="1" x14ac:dyDescent="0.2">
      <c r="A9" s="93" t="s">
        <v>226</v>
      </c>
      <c r="B9" s="200" t="s">
        <v>617</v>
      </c>
      <c r="C9" s="260">
        <v>48.544313000000002</v>
      </c>
      <c r="D9" s="260">
        <v>44.925618999999998</v>
      </c>
      <c r="E9" s="260">
        <v>51.095236</v>
      </c>
      <c r="F9" s="260">
        <v>46.872810000000001</v>
      </c>
      <c r="G9" s="260">
        <v>44.476120999999999</v>
      </c>
      <c r="H9" s="260">
        <v>46.134599999999999</v>
      </c>
      <c r="I9" s="260">
        <v>45.942689000000001</v>
      </c>
      <c r="J9" s="260">
        <v>50.439281999999999</v>
      </c>
      <c r="K9" s="260">
        <v>51.434887000000003</v>
      </c>
      <c r="L9" s="260">
        <v>53.545786</v>
      </c>
      <c r="M9" s="260">
        <v>52.124447000000004</v>
      </c>
      <c r="N9" s="260">
        <v>52.097231999999998</v>
      </c>
      <c r="O9" s="260">
        <v>52.082754000000001</v>
      </c>
      <c r="P9" s="260">
        <v>45.617573999999998</v>
      </c>
      <c r="Q9" s="260">
        <v>43.873438</v>
      </c>
      <c r="R9" s="260">
        <v>38.032753</v>
      </c>
      <c r="S9" s="260">
        <v>40.656678999999997</v>
      </c>
      <c r="T9" s="260">
        <v>42.581375000000001</v>
      </c>
      <c r="U9" s="260">
        <v>47.766860000000001</v>
      </c>
      <c r="V9" s="260">
        <v>50.100625999999998</v>
      </c>
      <c r="W9" s="260">
        <v>45.704546000000001</v>
      </c>
      <c r="X9" s="260">
        <v>46.519843999999999</v>
      </c>
      <c r="Y9" s="260">
        <v>46.703186000000002</v>
      </c>
      <c r="Z9" s="260">
        <v>43.604273999999997</v>
      </c>
      <c r="AA9" s="260">
        <v>44.450341999999999</v>
      </c>
      <c r="AB9" s="260">
        <v>40.992956</v>
      </c>
      <c r="AC9" s="260">
        <v>43.532502999999998</v>
      </c>
      <c r="AD9" s="260">
        <v>39.507472999999997</v>
      </c>
      <c r="AE9" s="260">
        <v>43.586675999999997</v>
      </c>
      <c r="AF9" s="260">
        <v>43.808812000000003</v>
      </c>
      <c r="AG9" s="260">
        <v>48.863897000000001</v>
      </c>
      <c r="AH9" s="260">
        <v>49.191591000000003</v>
      </c>
      <c r="AI9" s="260">
        <v>44.357185999999999</v>
      </c>
      <c r="AJ9" s="260">
        <v>43.571342000000001</v>
      </c>
      <c r="AK9" s="260">
        <v>44.425694999999997</v>
      </c>
      <c r="AL9" s="260">
        <v>43.328670000000002</v>
      </c>
      <c r="AM9" s="260">
        <v>44.464609000000003</v>
      </c>
      <c r="AN9" s="260">
        <v>40.353929999999998</v>
      </c>
      <c r="AO9" s="260">
        <v>46.589489</v>
      </c>
      <c r="AP9" s="260">
        <v>44.340829999999997</v>
      </c>
      <c r="AQ9" s="260">
        <v>44.774751999999999</v>
      </c>
      <c r="AR9" s="260">
        <v>42.250216999999999</v>
      </c>
      <c r="AS9" s="260">
        <v>45.784571999999997</v>
      </c>
      <c r="AT9" s="260">
        <v>47.355820999999999</v>
      </c>
      <c r="AU9" s="260">
        <v>45.314794999999997</v>
      </c>
      <c r="AV9" s="260">
        <v>46.279817999999999</v>
      </c>
      <c r="AW9" s="260">
        <v>44.425732000000004</v>
      </c>
      <c r="AX9" s="260">
        <v>46.960357000000002</v>
      </c>
      <c r="AY9" s="260">
        <v>46.266148000000001</v>
      </c>
      <c r="AZ9" s="260">
        <v>38.201683000000003</v>
      </c>
      <c r="BA9" s="348">
        <v>40.774520000000003</v>
      </c>
      <c r="BB9" s="348">
        <v>38.906219999999998</v>
      </c>
      <c r="BC9" s="348">
        <v>39.293640000000003</v>
      </c>
      <c r="BD9" s="348">
        <v>40.634360000000001</v>
      </c>
      <c r="BE9" s="348">
        <v>46.083109999999998</v>
      </c>
      <c r="BF9" s="348">
        <v>47.736510000000003</v>
      </c>
      <c r="BG9" s="348">
        <v>41.929589999999997</v>
      </c>
      <c r="BH9" s="348">
        <v>45.11307</v>
      </c>
      <c r="BI9" s="348">
        <v>42.332740000000001</v>
      </c>
      <c r="BJ9" s="348">
        <v>44.260620000000003</v>
      </c>
      <c r="BK9" s="348">
        <v>43.700159999999997</v>
      </c>
      <c r="BL9" s="348">
        <v>42.823659999999997</v>
      </c>
      <c r="BM9" s="348">
        <v>43.28689</v>
      </c>
      <c r="BN9" s="348">
        <v>39.120370000000001</v>
      </c>
      <c r="BO9" s="348">
        <v>37.794429999999998</v>
      </c>
      <c r="BP9" s="348">
        <v>40.155090000000001</v>
      </c>
      <c r="BQ9" s="348">
        <v>45.619419999999998</v>
      </c>
      <c r="BR9" s="348">
        <v>47.085120000000003</v>
      </c>
      <c r="BS9" s="348">
        <v>43.871549999999999</v>
      </c>
      <c r="BT9" s="348">
        <v>45.09563</v>
      </c>
      <c r="BU9" s="348">
        <v>42.346989999999998</v>
      </c>
      <c r="BV9" s="348">
        <v>43.841209999999997</v>
      </c>
    </row>
    <row r="10" spans="1:74" ht="11.1" customHeight="1" x14ac:dyDescent="0.2">
      <c r="A10" s="95" t="s">
        <v>227</v>
      </c>
      <c r="B10" s="200" t="s">
        <v>618</v>
      </c>
      <c r="C10" s="260">
        <v>1.111</v>
      </c>
      <c r="D10" s="260">
        <v>-0.43099999999999999</v>
      </c>
      <c r="E10" s="260">
        <v>0.97499999999999998</v>
      </c>
      <c r="F10" s="260">
        <v>-1.6870000000000001</v>
      </c>
      <c r="G10" s="260">
        <v>-1.621</v>
      </c>
      <c r="H10" s="260">
        <v>0.96599999999999997</v>
      </c>
      <c r="I10" s="260">
        <v>-1.913</v>
      </c>
      <c r="J10" s="260">
        <v>2.133</v>
      </c>
      <c r="K10" s="260">
        <v>0.378</v>
      </c>
      <c r="L10" s="260">
        <v>-0.90100000000000002</v>
      </c>
      <c r="M10" s="260">
        <v>-0.187</v>
      </c>
      <c r="N10" s="260">
        <v>-0.9</v>
      </c>
      <c r="O10" s="260">
        <v>3.5790000000000002</v>
      </c>
      <c r="P10" s="260">
        <v>-1.425</v>
      </c>
      <c r="Q10" s="260">
        <v>-1.3979999999999999</v>
      </c>
      <c r="R10" s="260">
        <v>-0.14199999999999999</v>
      </c>
      <c r="S10" s="260">
        <v>0.55700000000000005</v>
      </c>
      <c r="T10" s="260">
        <v>0.35199999999999998</v>
      </c>
      <c r="U10" s="260">
        <v>1.254</v>
      </c>
      <c r="V10" s="260">
        <v>1.621</v>
      </c>
      <c r="W10" s="260">
        <v>1.268</v>
      </c>
      <c r="X10" s="260">
        <v>0.40100000000000002</v>
      </c>
      <c r="Y10" s="260">
        <v>0.28000000000000003</v>
      </c>
      <c r="Z10" s="260">
        <v>-0.60699999999999998</v>
      </c>
      <c r="AA10" s="260">
        <v>-0.75734000000000001</v>
      </c>
      <c r="AB10" s="260">
        <v>-0.75734000000000001</v>
      </c>
      <c r="AC10" s="260">
        <v>-0.75734000000000001</v>
      </c>
      <c r="AD10" s="260">
        <v>-0.56915000000000004</v>
      </c>
      <c r="AE10" s="260">
        <v>-0.56913999999999998</v>
      </c>
      <c r="AF10" s="260">
        <v>-0.56913999999999998</v>
      </c>
      <c r="AG10" s="260">
        <v>0.99804000000000004</v>
      </c>
      <c r="AH10" s="260">
        <v>0.99804000000000004</v>
      </c>
      <c r="AI10" s="260">
        <v>0.99804000000000004</v>
      </c>
      <c r="AJ10" s="260">
        <v>7.3999999999999996E-2</v>
      </c>
      <c r="AK10" s="260">
        <v>7.3999999999999996E-2</v>
      </c>
      <c r="AL10" s="260">
        <v>1.3353299999999999</v>
      </c>
      <c r="AM10" s="260">
        <v>0.2203</v>
      </c>
      <c r="AN10" s="260">
        <v>-0.34100000000000003</v>
      </c>
      <c r="AO10" s="260">
        <v>-0.41263</v>
      </c>
      <c r="AP10" s="260">
        <v>-0.57260999999999995</v>
      </c>
      <c r="AQ10" s="260">
        <v>0.45452999999999999</v>
      </c>
      <c r="AR10" s="260">
        <v>0.70023999999999997</v>
      </c>
      <c r="AS10" s="260">
        <v>0.25519999999999998</v>
      </c>
      <c r="AT10" s="260">
        <v>1.5591600000000001</v>
      </c>
      <c r="AU10" s="260">
        <v>0.57589999999999997</v>
      </c>
      <c r="AV10" s="260">
        <v>7.3690000000000005E-2</v>
      </c>
      <c r="AW10" s="260">
        <v>-0.38090000000000002</v>
      </c>
      <c r="AX10" s="260">
        <v>-1.2225900000000001</v>
      </c>
      <c r="AY10" s="260">
        <v>3.032E-2</v>
      </c>
      <c r="AZ10" s="260">
        <v>-0.70733999999999997</v>
      </c>
      <c r="BA10" s="348">
        <v>-4.9590000000000002E-2</v>
      </c>
      <c r="BB10" s="348">
        <v>-0.65861000000000003</v>
      </c>
      <c r="BC10" s="348">
        <v>0.42423</v>
      </c>
      <c r="BD10" s="348">
        <v>0.55330000000000001</v>
      </c>
      <c r="BE10" s="348">
        <v>0.41446</v>
      </c>
      <c r="BF10" s="348">
        <v>1.6175900000000001</v>
      </c>
      <c r="BG10" s="348">
        <v>1.04711</v>
      </c>
      <c r="BH10" s="348">
        <v>-3.9460000000000002E-2</v>
      </c>
      <c r="BI10" s="348">
        <v>-0.27731</v>
      </c>
      <c r="BJ10" s="348">
        <v>-1.29199</v>
      </c>
      <c r="BK10" s="348">
        <v>4.7800000000000002E-2</v>
      </c>
      <c r="BL10" s="348">
        <v>-0.74155000000000004</v>
      </c>
      <c r="BM10" s="348">
        <v>-0.28816000000000003</v>
      </c>
      <c r="BN10" s="348">
        <v>-0.63658999999999999</v>
      </c>
      <c r="BO10" s="348">
        <v>0.73429</v>
      </c>
      <c r="BP10" s="348">
        <v>0.60021000000000002</v>
      </c>
      <c r="BQ10" s="348">
        <v>0.40237000000000001</v>
      </c>
      <c r="BR10" s="348">
        <v>1.6664300000000001</v>
      </c>
      <c r="BS10" s="348">
        <v>0.82098000000000004</v>
      </c>
      <c r="BT10" s="348">
        <v>-2.7810000000000001E-2</v>
      </c>
      <c r="BU10" s="348">
        <v>-0.28510000000000002</v>
      </c>
      <c r="BV10" s="348">
        <v>-1.3310200000000001</v>
      </c>
    </row>
    <row r="11" spans="1:74" ht="11.1" customHeight="1" x14ac:dyDescent="0.2">
      <c r="A11" s="93" t="s">
        <v>228</v>
      </c>
      <c r="B11" s="200" t="s">
        <v>619</v>
      </c>
      <c r="C11" s="260">
        <v>1.01384601</v>
      </c>
      <c r="D11" s="260">
        <v>0.84277001200000001</v>
      </c>
      <c r="E11" s="260">
        <v>1.524161004</v>
      </c>
      <c r="F11" s="260">
        <v>1.13637801</v>
      </c>
      <c r="G11" s="260">
        <v>1.3125709999999999</v>
      </c>
      <c r="H11" s="260">
        <v>0.97019601</v>
      </c>
      <c r="I11" s="260">
        <v>1.208426996</v>
      </c>
      <c r="J11" s="260">
        <v>1.544900996</v>
      </c>
      <c r="K11" s="260">
        <v>0.83451299999999995</v>
      </c>
      <c r="L11" s="260">
        <v>0.91720301400000004</v>
      </c>
      <c r="M11" s="260">
        <v>0.80687001000000003</v>
      </c>
      <c r="N11" s="260">
        <v>0.97577001200000002</v>
      </c>
      <c r="O11" s="260">
        <v>0.78903599400000002</v>
      </c>
      <c r="P11" s="260">
        <v>0.53364500800000003</v>
      </c>
      <c r="Q11" s="260">
        <v>0.69915899599999998</v>
      </c>
      <c r="R11" s="260">
        <v>0.62339301000000003</v>
      </c>
      <c r="S11" s="260">
        <v>0.98638500100000004</v>
      </c>
      <c r="T11" s="260">
        <v>0.71886201000000005</v>
      </c>
      <c r="U11" s="260">
        <v>0.89363098600000002</v>
      </c>
      <c r="V11" s="260">
        <v>0.66670100399999999</v>
      </c>
      <c r="W11" s="260">
        <v>0.85467000000000004</v>
      </c>
      <c r="X11" s="260">
        <v>0.86791499800000005</v>
      </c>
      <c r="Y11" s="260">
        <v>0.79846499999999998</v>
      </c>
      <c r="Z11" s="260">
        <v>0.72739500499999998</v>
      </c>
      <c r="AA11" s="260">
        <v>0.65446000299999996</v>
      </c>
      <c r="AB11" s="260">
        <v>0.38517499999999999</v>
      </c>
      <c r="AC11" s="260">
        <v>0.38965000500000002</v>
      </c>
      <c r="AD11" s="260">
        <v>0.67214901000000005</v>
      </c>
      <c r="AE11" s="260">
        <v>0.87044900000000003</v>
      </c>
      <c r="AF11" s="260">
        <v>1.213443</v>
      </c>
      <c r="AG11" s="260">
        <v>0.87362398900000005</v>
      </c>
      <c r="AH11" s="260">
        <v>0.70984698999999996</v>
      </c>
      <c r="AI11" s="260">
        <v>0.81458799000000004</v>
      </c>
      <c r="AJ11" s="260">
        <v>0.70712900300000003</v>
      </c>
      <c r="AK11" s="260">
        <v>0.84957399</v>
      </c>
      <c r="AL11" s="260">
        <v>0.76633698800000005</v>
      </c>
      <c r="AM11" s="260">
        <v>1.0643859920000001</v>
      </c>
      <c r="AN11" s="260">
        <v>0.58268198800000004</v>
      </c>
      <c r="AO11" s="260">
        <v>0.80269701199999999</v>
      </c>
      <c r="AP11" s="260">
        <v>0.92967900000000003</v>
      </c>
      <c r="AQ11" s="260">
        <v>1.2797140069999999</v>
      </c>
      <c r="AR11" s="260">
        <v>1.3192119899999999</v>
      </c>
      <c r="AS11" s="260">
        <v>0.92775901000000005</v>
      </c>
      <c r="AT11" s="260">
        <v>1.121835006</v>
      </c>
      <c r="AU11" s="260">
        <v>1.1478020099999999</v>
      </c>
      <c r="AV11" s="260">
        <v>0.58359099599999997</v>
      </c>
      <c r="AW11" s="260">
        <v>1.002759</v>
      </c>
      <c r="AX11" s="260">
        <v>1.1391260000000001</v>
      </c>
      <c r="AY11" s="260">
        <v>0.64168159999999996</v>
      </c>
      <c r="AZ11" s="260">
        <v>0.69879040000000003</v>
      </c>
      <c r="BA11" s="348">
        <v>1.0358590000000001</v>
      </c>
      <c r="BB11" s="348">
        <v>0.87215699999999996</v>
      </c>
      <c r="BC11" s="348">
        <v>0.69418610000000003</v>
      </c>
      <c r="BD11" s="348">
        <v>0.88878299999999999</v>
      </c>
      <c r="BE11" s="348">
        <v>1.231398</v>
      </c>
      <c r="BF11" s="348">
        <v>0.97977979999999998</v>
      </c>
      <c r="BG11" s="348">
        <v>1.073844</v>
      </c>
      <c r="BH11" s="348">
        <v>0.95896950000000003</v>
      </c>
      <c r="BI11" s="348">
        <v>0.77848200000000001</v>
      </c>
      <c r="BJ11" s="348">
        <v>1.143051</v>
      </c>
      <c r="BK11" s="348">
        <v>0.54960830000000005</v>
      </c>
      <c r="BL11" s="348">
        <v>0.6694563</v>
      </c>
      <c r="BM11" s="348">
        <v>0.99928189999999995</v>
      </c>
      <c r="BN11" s="348">
        <v>0.84984300000000002</v>
      </c>
      <c r="BO11" s="348">
        <v>0.67965640000000005</v>
      </c>
      <c r="BP11" s="348">
        <v>0.87991799999999998</v>
      </c>
      <c r="BQ11" s="348">
        <v>1.225625</v>
      </c>
      <c r="BR11" s="348">
        <v>0.97614040000000002</v>
      </c>
      <c r="BS11" s="348">
        <v>1.0716239999999999</v>
      </c>
      <c r="BT11" s="348">
        <v>0.95752490000000001</v>
      </c>
      <c r="BU11" s="348">
        <v>0.77759999999999996</v>
      </c>
      <c r="BV11" s="348">
        <v>1.142477</v>
      </c>
    </row>
    <row r="12" spans="1:74" ht="11.1" customHeight="1" x14ac:dyDescent="0.2">
      <c r="A12" s="93" t="s">
        <v>229</v>
      </c>
      <c r="B12" s="200" t="s">
        <v>620</v>
      </c>
      <c r="C12" s="260">
        <v>8.5094890000000003</v>
      </c>
      <c r="D12" s="260">
        <v>8.2752040000000004</v>
      </c>
      <c r="E12" s="260">
        <v>9.8324560000000005</v>
      </c>
      <c r="F12" s="260">
        <v>8.8425100000000008</v>
      </c>
      <c r="G12" s="260">
        <v>9.0420730000000002</v>
      </c>
      <c r="H12" s="260">
        <v>9.1019310000000004</v>
      </c>
      <c r="I12" s="260">
        <v>7.8654000000000002</v>
      </c>
      <c r="J12" s="260">
        <v>9.3874469999999999</v>
      </c>
      <c r="K12" s="260">
        <v>8.7227650000000008</v>
      </c>
      <c r="L12" s="260">
        <v>9.1587270000000007</v>
      </c>
      <c r="M12" s="260">
        <v>8.8080049999999996</v>
      </c>
      <c r="N12" s="260">
        <v>9.7125459999999997</v>
      </c>
      <c r="O12" s="260">
        <v>9.1264409999999998</v>
      </c>
      <c r="P12" s="260">
        <v>8.4602559999999993</v>
      </c>
      <c r="Q12" s="260">
        <v>11.055001000000001</v>
      </c>
      <c r="R12" s="260">
        <v>12.528892000000001</v>
      </c>
      <c r="S12" s="260">
        <v>12.256909</v>
      </c>
      <c r="T12" s="260">
        <v>12.748637</v>
      </c>
      <c r="U12" s="260">
        <v>11.622584</v>
      </c>
      <c r="V12" s="260">
        <v>10.597077000000001</v>
      </c>
      <c r="W12" s="260">
        <v>9.3437059999999992</v>
      </c>
      <c r="X12" s="260">
        <v>9.4214889999999993</v>
      </c>
      <c r="Y12" s="260">
        <v>8.5164930000000005</v>
      </c>
      <c r="Z12" s="260">
        <v>10.068177</v>
      </c>
      <c r="AA12" s="260">
        <v>9.5717999999999996</v>
      </c>
      <c r="AB12" s="260">
        <v>8.6267840119999999</v>
      </c>
      <c r="AC12" s="260">
        <v>13.636597</v>
      </c>
      <c r="AD12" s="260">
        <v>9.7544839999999997</v>
      </c>
      <c r="AE12" s="260">
        <v>10.478294</v>
      </c>
      <c r="AF12" s="260">
        <v>9.1939839899999996</v>
      </c>
      <c r="AG12" s="260">
        <v>9.1249959999999994</v>
      </c>
      <c r="AH12" s="260">
        <v>10.073041</v>
      </c>
      <c r="AI12" s="260">
        <v>9.3906260100000001</v>
      </c>
      <c r="AJ12" s="260">
        <v>9.8547229900000008</v>
      </c>
      <c r="AK12" s="260">
        <v>8.5113909900000007</v>
      </c>
      <c r="AL12" s="260">
        <v>9.4425480129999997</v>
      </c>
      <c r="AM12" s="260">
        <v>8.5160789999999995</v>
      </c>
      <c r="AN12" s="260">
        <v>8.7853589999999997</v>
      </c>
      <c r="AO12" s="260">
        <v>10.429605</v>
      </c>
      <c r="AP12" s="260">
        <v>8.1344089999999998</v>
      </c>
      <c r="AQ12" s="260">
        <v>7.7184290000000004</v>
      </c>
      <c r="AR12" s="260">
        <v>8.7041880000000003</v>
      </c>
      <c r="AS12" s="260">
        <v>7.1913929999999997</v>
      </c>
      <c r="AT12" s="260">
        <v>7.6653979999999997</v>
      </c>
      <c r="AU12" s="260">
        <v>7.8480790000000002</v>
      </c>
      <c r="AV12" s="260">
        <v>7.9390419999999997</v>
      </c>
      <c r="AW12" s="260">
        <v>7.4637200000000004</v>
      </c>
      <c r="AX12" s="260">
        <v>6.9395420000000003</v>
      </c>
      <c r="AY12" s="260">
        <v>7.1099690000000004</v>
      </c>
      <c r="AZ12" s="260">
        <v>6.2539740000000004</v>
      </c>
      <c r="BA12" s="348">
        <v>7.5465530000000003</v>
      </c>
      <c r="BB12" s="348">
        <v>7.4056470000000001</v>
      </c>
      <c r="BC12" s="348">
        <v>7.1397409999999999</v>
      </c>
      <c r="BD12" s="348">
        <v>7.3281549999999998</v>
      </c>
      <c r="BE12" s="348">
        <v>6.2578430000000003</v>
      </c>
      <c r="BF12" s="348">
        <v>6.2167820000000003</v>
      </c>
      <c r="BG12" s="348">
        <v>6.0037570000000002</v>
      </c>
      <c r="BH12" s="348">
        <v>6.258591</v>
      </c>
      <c r="BI12" s="348">
        <v>6.1309579999999997</v>
      </c>
      <c r="BJ12" s="348">
        <v>6.7113779999999998</v>
      </c>
      <c r="BK12" s="348">
        <v>6.038367</v>
      </c>
      <c r="BL12" s="348">
        <v>5.6070380000000002</v>
      </c>
      <c r="BM12" s="348">
        <v>7.0407799999999998</v>
      </c>
      <c r="BN12" s="348">
        <v>7.2254579999999997</v>
      </c>
      <c r="BO12" s="348">
        <v>7.0686049999999998</v>
      </c>
      <c r="BP12" s="348">
        <v>7.3820389999999998</v>
      </c>
      <c r="BQ12" s="348">
        <v>6.4468969999999999</v>
      </c>
      <c r="BR12" s="348">
        <v>6.5186440000000001</v>
      </c>
      <c r="BS12" s="348">
        <v>6.4470890000000001</v>
      </c>
      <c r="BT12" s="348">
        <v>6.8449039999999997</v>
      </c>
      <c r="BU12" s="348">
        <v>6.7998320000000003</v>
      </c>
      <c r="BV12" s="348">
        <v>7.4842430000000002</v>
      </c>
    </row>
    <row r="13" spans="1:74" ht="11.1" customHeight="1" x14ac:dyDescent="0.2">
      <c r="A13" s="93" t="s">
        <v>230</v>
      </c>
      <c r="B13" s="201" t="s">
        <v>927</v>
      </c>
      <c r="C13" s="260">
        <v>5.3739999999999997</v>
      </c>
      <c r="D13" s="260">
        <v>5.3005399999999998</v>
      </c>
      <c r="E13" s="260">
        <v>6.4909039999999996</v>
      </c>
      <c r="F13" s="260">
        <v>5.6254039999999996</v>
      </c>
      <c r="G13" s="260">
        <v>6.428801</v>
      </c>
      <c r="H13" s="260">
        <v>5.7935650000000001</v>
      </c>
      <c r="I13" s="260">
        <v>4.7790670000000004</v>
      </c>
      <c r="J13" s="260">
        <v>6.0950670000000002</v>
      </c>
      <c r="K13" s="260">
        <v>5.6086049999999998</v>
      </c>
      <c r="L13" s="260">
        <v>5.9630150000000004</v>
      </c>
      <c r="M13" s="260">
        <v>6.3309290000000003</v>
      </c>
      <c r="N13" s="260">
        <v>5.7417680000000004</v>
      </c>
      <c r="O13" s="260">
        <v>6.272659</v>
      </c>
      <c r="P13" s="260">
        <v>5.1752459999999996</v>
      </c>
      <c r="Q13" s="260">
        <v>6.0783040000000002</v>
      </c>
      <c r="R13" s="260">
        <v>7.2712680000000001</v>
      </c>
      <c r="S13" s="260">
        <v>5.9528889999999999</v>
      </c>
      <c r="T13" s="260">
        <v>6.9440179999999998</v>
      </c>
      <c r="U13" s="260">
        <v>6.3284690000000001</v>
      </c>
      <c r="V13" s="260">
        <v>5.7749170000000003</v>
      </c>
      <c r="W13" s="260">
        <v>4.879359</v>
      </c>
      <c r="X13" s="260">
        <v>4.6737859999999998</v>
      </c>
      <c r="Y13" s="260">
        <v>4.7213130000000003</v>
      </c>
      <c r="Z13" s="260">
        <v>5.80375</v>
      </c>
      <c r="AA13" s="260">
        <v>5.507987</v>
      </c>
      <c r="AB13" s="260">
        <v>5.3164619999999996</v>
      </c>
      <c r="AC13" s="260">
        <v>7.3536599999999996</v>
      </c>
      <c r="AD13" s="260">
        <v>5.2935639999999999</v>
      </c>
      <c r="AE13" s="260">
        <v>6.1408259999999997</v>
      </c>
      <c r="AF13" s="260">
        <v>4.7077600000000004</v>
      </c>
      <c r="AG13" s="260">
        <v>5.2900650000000002</v>
      </c>
      <c r="AH13" s="260">
        <v>5.225892</v>
      </c>
      <c r="AI13" s="260">
        <v>5.4219619999999997</v>
      </c>
      <c r="AJ13" s="260">
        <v>5.3922489999999996</v>
      </c>
      <c r="AK13" s="260">
        <v>5.019584</v>
      </c>
      <c r="AL13" s="260">
        <v>5.0088540000000004</v>
      </c>
      <c r="AM13" s="260">
        <v>5.099469</v>
      </c>
      <c r="AN13" s="260">
        <v>5.4953089999999998</v>
      </c>
      <c r="AO13" s="260">
        <v>6.2746649999999997</v>
      </c>
      <c r="AP13" s="260">
        <v>5.1642450000000002</v>
      </c>
      <c r="AQ13" s="260">
        <v>4.7865880000000001</v>
      </c>
      <c r="AR13" s="260">
        <v>5.8246200000000004</v>
      </c>
      <c r="AS13" s="260">
        <v>4.824452</v>
      </c>
      <c r="AT13" s="260">
        <v>5.0735989999999997</v>
      </c>
      <c r="AU13" s="260">
        <v>5.3000970000000001</v>
      </c>
      <c r="AV13" s="260">
        <v>5.6842499999999996</v>
      </c>
      <c r="AW13" s="260">
        <v>4.7697250000000002</v>
      </c>
      <c r="AX13" s="260">
        <v>4.7489600000000003</v>
      </c>
      <c r="AY13" s="260">
        <v>5.1134560000000002</v>
      </c>
      <c r="AZ13" s="260">
        <v>4.4039960000000002</v>
      </c>
      <c r="BA13" s="348">
        <v>5.1024010000000004</v>
      </c>
      <c r="BB13" s="348">
        <v>4.4360920000000004</v>
      </c>
      <c r="BC13" s="348">
        <v>4.1017640000000002</v>
      </c>
      <c r="BD13" s="348">
        <v>3.9434399999999998</v>
      </c>
      <c r="BE13" s="348">
        <v>3.1801249999999999</v>
      </c>
      <c r="BF13" s="348">
        <v>3.4554520000000002</v>
      </c>
      <c r="BG13" s="348">
        <v>3.1255860000000002</v>
      </c>
      <c r="BH13" s="348">
        <v>3.3628490000000002</v>
      </c>
      <c r="BI13" s="348">
        <v>3.4778769999999999</v>
      </c>
      <c r="BJ13" s="348">
        <v>3.600784</v>
      </c>
      <c r="BK13" s="348">
        <v>3.8606410000000002</v>
      </c>
      <c r="BL13" s="348">
        <v>3.5560489999999998</v>
      </c>
      <c r="BM13" s="348">
        <v>4.4484370000000002</v>
      </c>
      <c r="BN13" s="348">
        <v>4.1728199999999998</v>
      </c>
      <c r="BO13" s="348">
        <v>3.9721739999999999</v>
      </c>
      <c r="BP13" s="348">
        <v>3.9557449999999998</v>
      </c>
      <c r="BQ13" s="348">
        <v>3.2911220000000001</v>
      </c>
      <c r="BR13" s="348">
        <v>3.6645629999999998</v>
      </c>
      <c r="BS13" s="348">
        <v>3.4294229999999999</v>
      </c>
      <c r="BT13" s="348">
        <v>3.7525870000000001</v>
      </c>
      <c r="BU13" s="348">
        <v>3.935333</v>
      </c>
      <c r="BV13" s="348">
        <v>4.1005529999999997</v>
      </c>
    </row>
    <row r="14" spans="1:74" ht="11.1" customHeight="1" x14ac:dyDescent="0.2">
      <c r="A14" s="93" t="s">
        <v>231</v>
      </c>
      <c r="B14" s="201" t="s">
        <v>928</v>
      </c>
      <c r="C14" s="260">
        <v>3.1354890000000002</v>
      </c>
      <c r="D14" s="260">
        <v>2.9746640000000002</v>
      </c>
      <c r="E14" s="260">
        <v>3.3415520000000001</v>
      </c>
      <c r="F14" s="260">
        <v>3.2171059999999998</v>
      </c>
      <c r="G14" s="260">
        <v>2.6132719999999998</v>
      </c>
      <c r="H14" s="260">
        <v>3.3083659999999999</v>
      </c>
      <c r="I14" s="260">
        <v>3.0863330000000002</v>
      </c>
      <c r="J14" s="260">
        <v>3.2923800000000001</v>
      </c>
      <c r="K14" s="260">
        <v>3.11416</v>
      </c>
      <c r="L14" s="260">
        <v>3.1957119999999999</v>
      </c>
      <c r="M14" s="260">
        <v>2.3971703226000001</v>
      </c>
      <c r="N14" s="260">
        <v>3.9707780000000001</v>
      </c>
      <c r="O14" s="260">
        <v>2.8537819999999998</v>
      </c>
      <c r="P14" s="260">
        <v>3.2850100000000002</v>
      </c>
      <c r="Q14" s="260">
        <v>4.9766969999999997</v>
      </c>
      <c r="R14" s="260">
        <v>5.2576239999999999</v>
      </c>
      <c r="S14" s="260">
        <v>6.3040200000000004</v>
      </c>
      <c r="T14" s="260">
        <v>5.8046189999999998</v>
      </c>
      <c r="U14" s="260">
        <v>5.2941149999999997</v>
      </c>
      <c r="V14" s="260">
        <v>4.8221600000000002</v>
      </c>
      <c r="W14" s="260">
        <v>4.4643470000000001</v>
      </c>
      <c r="X14" s="260">
        <v>4.7477029999999996</v>
      </c>
      <c r="Y14" s="260">
        <v>3.7951800000000002</v>
      </c>
      <c r="Z14" s="260">
        <v>4.2644270000000004</v>
      </c>
      <c r="AA14" s="260">
        <v>4.0638129999999997</v>
      </c>
      <c r="AB14" s="260">
        <v>3.3103220000000002</v>
      </c>
      <c r="AC14" s="260">
        <v>6.2829370000000004</v>
      </c>
      <c r="AD14" s="260">
        <v>4.4609199999999998</v>
      </c>
      <c r="AE14" s="260">
        <v>4.3374680000000003</v>
      </c>
      <c r="AF14" s="260">
        <v>4.486224</v>
      </c>
      <c r="AG14" s="260">
        <v>3.8349310000000001</v>
      </c>
      <c r="AH14" s="260">
        <v>4.8471489999999999</v>
      </c>
      <c r="AI14" s="260">
        <v>3.968664</v>
      </c>
      <c r="AJ14" s="260">
        <v>4.4624740000000003</v>
      </c>
      <c r="AK14" s="260">
        <v>3.4918070000000001</v>
      </c>
      <c r="AL14" s="260">
        <v>4.433694</v>
      </c>
      <c r="AM14" s="260">
        <v>3.4166099999999999</v>
      </c>
      <c r="AN14" s="260">
        <v>3.2900499999999999</v>
      </c>
      <c r="AO14" s="260">
        <v>4.1549399999999999</v>
      </c>
      <c r="AP14" s="260">
        <v>2.970164</v>
      </c>
      <c r="AQ14" s="260">
        <v>2.9318409999999999</v>
      </c>
      <c r="AR14" s="260">
        <v>2.8795679999999999</v>
      </c>
      <c r="AS14" s="260">
        <v>2.3669410000000002</v>
      </c>
      <c r="AT14" s="260">
        <v>2.591799</v>
      </c>
      <c r="AU14" s="260">
        <v>2.5479820000000002</v>
      </c>
      <c r="AV14" s="260">
        <v>2.2547920000000001</v>
      </c>
      <c r="AW14" s="260">
        <v>2.6939950000000001</v>
      </c>
      <c r="AX14" s="260">
        <v>2.190582</v>
      </c>
      <c r="AY14" s="260">
        <v>1.996513</v>
      </c>
      <c r="AZ14" s="260">
        <v>1.8499779999999999</v>
      </c>
      <c r="BA14" s="348">
        <v>2.4441519999999999</v>
      </c>
      <c r="BB14" s="348">
        <v>2.9695550000000002</v>
      </c>
      <c r="BC14" s="348">
        <v>3.0379779999999998</v>
      </c>
      <c r="BD14" s="348">
        <v>3.3847149999999999</v>
      </c>
      <c r="BE14" s="348">
        <v>3.077718</v>
      </c>
      <c r="BF14" s="348">
        <v>2.7613300000000001</v>
      </c>
      <c r="BG14" s="348">
        <v>2.878171</v>
      </c>
      <c r="BH14" s="348">
        <v>2.895743</v>
      </c>
      <c r="BI14" s="348">
        <v>2.6530809999999998</v>
      </c>
      <c r="BJ14" s="348">
        <v>3.110595</v>
      </c>
      <c r="BK14" s="348">
        <v>2.1777259999999998</v>
      </c>
      <c r="BL14" s="348">
        <v>2.050989</v>
      </c>
      <c r="BM14" s="348">
        <v>2.5923419999999999</v>
      </c>
      <c r="BN14" s="348">
        <v>3.052638</v>
      </c>
      <c r="BO14" s="348">
        <v>3.0964309999999999</v>
      </c>
      <c r="BP14" s="348">
        <v>3.4262929999999998</v>
      </c>
      <c r="BQ14" s="348">
        <v>3.1557750000000002</v>
      </c>
      <c r="BR14" s="348">
        <v>2.8540809999999999</v>
      </c>
      <c r="BS14" s="348">
        <v>3.0176660000000002</v>
      </c>
      <c r="BT14" s="348">
        <v>3.092317</v>
      </c>
      <c r="BU14" s="348">
        <v>2.8644989999999999</v>
      </c>
      <c r="BV14" s="348">
        <v>3.3836900000000001</v>
      </c>
    </row>
    <row r="15" spans="1:74" ht="11.1" customHeight="1" x14ac:dyDescent="0.2">
      <c r="A15" s="93" t="s">
        <v>232</v>
      </c>
      <c r="B15" s="200" t="s">
        <v>597</v>
      </c>
      <c r="C15" s="260">
        <v>84.970827009999994</v>
      </c>
      <c r="D15" s="260">
        <v>77.711162012000003</v>
      </c>
      <c r="E15" s="260">
        <v>89.214904004000005</v>
      </c>
      <c r="F15" s="260">
        <v>79.170041010000006</v>
      </c>
      <c r="G15" s="260">
        <v>77.499536000000006</v>
      </c>
      <c r="H15" s="260">
        <v>81.712069009999993</v>
      </c>
      <c r="I15" s="260">
        <v>76.927623995999994</v>
      </c>
      <c r="J15" s="260">
        <v>89.785073995999994</v>
      </c>
      <c r="K15" s="260">
        <v>86.503193999999993</v>
      </c>
      <c r="L15" s="260">
        <v>85.500091014000006</v>
      </c>
      <c r="M15" s="260">
        <v>85.920513009999993</v>
      </c>
      <c r="N15" s="260">
        <v>84.464554011999994</v>
      </c>
      <c r="O15" s="260">
        <v>90.343228994</v>
      </c>
      <c r="P15" s="260">
        <v>76.562371008</v>
      </c>
      <c r="Q15" s="260">
        <v>74.095416995999997</v>
      </c>
      <c r="R15" s="260">
        <v>65.466577009999995</v>
      </c>
      <c r="S15" s="260">
        <v>71.003189000999996</v>
      </c>
      <c r="T15" s="260">
        <v>70.138499010000004</v>
      </c>
      <c r="U15" s="260">
        <v>76.845798986000005</v>
      </c>
      <c r="V15" s="260">
        <v>82.507000004000005</v>
      </c>
      <c r="W15" s="260">
        <v>74.597427999999994</v>
      </c>
      <c r="X15" s="260">
        <v>77.086031997999996</v>
      </c>
      <c r="Y15" s="260">
        <v>76.709035</v>
      </c>
      <c r="Z15" s="260">
        <v>70.257437005</v>
      </c>
      <c r="AA15" s="260">
        <v>74.975066002999995</v>
      </c>
      <c r="AB15" s="260">
        <v>68.596106988000003</v>
      </c>
      <c r="AC15" s="260">
        <v>68.264880004999995</v>
      </c>
      <c r="AD15" s="260">
        <v>69.486063009999995</v>
      </c>
      <c r="AE15" s="260">
        <v>73.411063999999996</v>
      </c>
      <c r="AF15" s="260">
        <v>71.626631009999997</v>
      </c>
      <c r="AG15" s="260">
        <v>79.640789988999998</v>
      </c>
      <c r="AH15" s="260">
        <v>80.298961989999995</v>
      </c>
      <c r="AI15" s="260">
        <v>74.182070980000006</v>
      </c>
      <c r="AJ15" s="260">
        <v>72.002926013000007</v>
      </c>
      <c r="AK15" s="260">
        <v>71.575085999999999</v>
      </c>
      <c r="AL15" s="260">
        <v>71.592376974999993</v>
      </c>
      <c r="AM15" s="260">
        <v>75.732472991999998</v>
      </c>
      <c r="AN15" s="260">
        <v>66.750317988000006</v>
      </c>
      <c r="AO15" s="260">
        <v>76.889053012000005</v>
      </c>
      <c r="AP15" s="260">
        <v>75.198312999999999</v>
      </c>
      <c r="AQ15" s="260">
        <v>77.803437006999999</v>
      </c>
      <c r="AR15" s="260">
        <v>72.378716990000001</v>
      </c>
      <c r="AS15" s="260">
        <v>78.420949010000001</v>
      </c>
      <c r="AT15" s="260">
        <v>82.342517005999994</v>
      </c>
      <c r="AU15" s="260">
        <v>77.438783009999995</v>
      </c>
      <c r="AV15" s="260">
        <v>76.863525996000007</v>
      </c>
      <c r="AW15" s="260">
        <v>73.932281000000003</v>
      </c>
      <c r="AX15" s="260">
        <v>78.391343000000006</v>
      </c>
      <c r="AY15" s="260">
        <v>79.385746600000004</v>
      </c>
      <c r="AZ15" s="260">
        <v>64.601701800000001</v>
      </c>
      <c r="BA15" s="348">
        <v>70.382689999999997</v>
      </c>
      <c r="BB15" s="348">
        <v>68.965999999999994</v>
      </c>
      <c r="BC15" s="348">
        <v>70.409239999999997</v>
      </c>
      <c r="BD15" s="348">
        <v>70.759910000000005</v>
      </c>
      <c r="BE15" s="348">
        <v>77.309049999999999</v>
      </c>
      <c r="BF15" s="348">
        <v>81.840350000000001</v>
      </c>
      <c r="BG15" s="348">
        <v>70.995810000000006</v>
      </c>
      <c r="BH15" s="348">
        <v>76.119370000000004</v>
      </c>
      <c r="BI15" s="348">
        <v>70.129990000000006</v>
      </c>
      <c r="BJ15" s="348">
        <v>73.66695</v>
      </c>
      <c r="BK15" s="348">
        <v>76.160079999999994</v>
      </c>
      <c r="BL15" s="348">
        <v>74.261420000000001</v>
      </c>
      <c r="BM15" s="348">
        <v>75.19247</v>
      </c>
      <c r="BN15" s="348">
        <v>69.04683</v>
      </c>
      <c r="BO15" s="348">
        <v>67.582759999999993</v>
      </c>
      <c r="BP15" s="348">
        <v>69.896460000000005</v>
      </c>
      <c r="BQ15" s="348">
        <v>76.535600000000002</v>
      </c>
      <c r="BR15" s="348">
        <v>80.828540000000004</v>
      </c>
      <c r="BS15" s="348">
        <v>74.253219999999999</v>
      </c>
      <c r="BT15" s="348">
        <v>75.933580000000006</v>
      </c>
      <c r="BU15" s="348">
        <v>69.979280000000003</v>
      </c>
      <c r="BV15" s="348">
        <v>72.619770000000003</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383"/>
      <c r="BB16" s="383"/>
      <c r="BC16" s="383"/>
      <c r="BD16" s="383"/>
      <c r="BE16" s="383"/>
      <c r="BF16" s="383"/>
      <c r="BG16" s="383"/>
      <c r="BH16" s="383"/>
      <c r="BI16" s="383"/>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10.568452000000001</v>
      </c>
      <c r="D17" s="260">
        <v>3.7366990000000002</v>
      </c>
      <c r="E17" s="260">
        <v>-4.9659459999999997</v>
      </c>
      <c r="F17" s="260">
        <v>-7.2789849999999996</v>
      </c>
      <c r="G17" s="260">
        <v>-0.77225699999999997</v>
      </c>
      <c r="H17" s="260">
        <v>8.8371549999999992</v>
      </c>
      <c r="I17" s="260">
        <v>17.701191999999999</v>
      </c>
      <c r="J17" s="260">
        <v>8.6058109999999992</v>
      </c>
      <c r="K17" s="260">
        <v>-5.3926480000000003</v>
      </c>
      <c r="L17" s="260">
        <v>-12.650880000000001</v>
      </c>
      <c r="M17" s="260">
        <v>-11.724238</v>
      </c>
      <c r="N17" s="260">
        <v>-4.798387</v>
      </c>
      <c r="O17" s="260">
        <v>-7.4106909999999999</v>
      </c>
      <c r="P17" s="260">
        <v>-6.4802720000000003</v>
      </c>
      <c r="Q17" s="260">
        <v>-8.2203540000000004</v>
      </c>
      <c r="R17" s="260">
        <v>-6.9898959999999999</v>
      </c>
      <c r="S17" s="260">
        <v>-0.97636800000000001</v>
      </c>
      <c r="T17" s="260">
        <v>5.10914</v>
      </c>
      <c r="U17" s="260">
        <v>13.828486</v>
      </c>
      <c r="V17" s="260">
        <v>5.2844550000000003</v>
      </c>
      <c r="W17" s="260">
        <v>-3.6197530000000002</v>
      </c>
      <c r="X17" s="260">
        <v>-4.4000130000000004</v>
      </c>
      <c r="Y17" s="260">
        <v>-1.91872</v>
      </c>
      <c r="Z17" s="260">
        <v>3.151961</v>
      </c>
      <c r="AA17" s="260">
        <v>6.5561199999999999</v>
      </c>
      <c r="AB17" s="260">
        <v>3.593162</v>
      </c>
      <c r="AC17" s="260">
        <v>4.1279339999999998</v>
      </c>
      <c r="AD17" s="260">
        <v>-1.3790720000000001</v>
      </c>
      <c r="AE17" s="260">
        <v>-4.2610859999999997</v>
      </c>
      <c r="AF17" s="260">
        <v>5.9492859999999999</v>
      </c>
      <c r="AG17" s="260">
        <v>10.971605</v>
      </c>
      <c r="AH17" s="260">
        <v>5.3195389999999998</v>
      </c>
      <c r="AI17" s="260">
        <v>1.7404200000000001</v>
      </c>
      <c r="AJ17" s="260">
        <v>-1.3026530000000001</v>
      </c>
      <c r="AK17" s="260">
        <v>-1.8569910000000001</v>
      </c>
      <c r="AL17" s="260">
        <v>8.4795920000000002</v>
      </c>
      <c r="AM17" s="260">
        <v>14.670310000000001</v>
      </c>
      <c r="AN17" s="260">
        <v>14.112017</v>
      </c>
      <c r="AO17" s="260">
        <v>1.9299470000000001</v>
      </c>
      <c r="AP17" s="260">
        <v>-10.661047</v>
      </c>
      <c r="AQ17" s="260">
        <v>-7.690588</v>
      </c>
      <c r="AR17" s="260">
        <v>3.4919739999999999</v>
      </c>
      <c r="AS17" s="260">
        <v>7.4135964000000003</v>
      </c>
      <c r="AT17" s="260">
        <v>4.3409180000000003</v>
      </c>
      <c r="AU17" s="260">
        <v>-3.3119486999999999</v>
      </c>
      <c r="AV17" s="260">
        <v>-12.1302602</v>
      </c>
      <c r="AW17" s="260">
        <v>-5.7478185000000002</v>
      </c>
      <c r="AX17" s="260">
        <v>-10.1988831</v>
      </c>
      <c r="AY17" s="260">
        <v>5.4454915000000002</v>
      </c>
      <c r="AZ17" s="260">
        <v>8.0578550999999994</v>
      </c>
      <c r="BA17" s="348">
        <v>-1.9157770000000001</v>
      </c>
      <c r="BB17" s="348">
        <v>-8.2719719999999999</v>
      </c>
      <c r="BC17" s="348">
        <v>-4.2505439999999997</v>
      </c>
      <c r="BD17" s="348">
        <v>3.66229</v>
      </c>
      <c r="BE17" s="348">
        <v>9.3822399999999995</v>
      </c>
      <c r="BF17" s="348">
        <v>5.1374719999999998</v>
      </c>
      <c r="BG17" s="348">
        <v>2.1388310000000001</v>
      </c>
      <c r="BH17" s="348">
        <v>-6.8144470000000004</v>
      </c>
      <c r="BI17" s="348">
        <v>-1.6284989999999999</v>
      </c>
      <c r="BJ17" s="348">
        <v>3.7911769999999998</v>
      </c>
      <c r="BK17" s="348">
        <v>4.6820890000000004</v>
      </c>
      <c r="BL17" s="348">
        <v>-1.0847169999999999</v>
      </c>
      <c r="BM17" s="348">
        <v>-5.0770439999999999</v>
      </c>
      <c r="BN17" s="348">
        <v>-8.2987559999999991</v>
      </c>
      <c r="BO17" s="348">
        <v>-1.7830870000000001</v>
      </c>
      <c r="BP17" s="348">
        <v>3.6083889999999998</v>
      </c>
      <c r="BQ17" s="348">
        <v>9.3334159999999997</v>
      </c>
      <c r="BR17" s="348">
        <v>5.593553</v>
      </c>
      <c r="BS17" s="348">
        <v>-1.4010339999999999</v>
      </c>
      <c r="BT17" s="348">
        <v>-6.85046</v>
      </c>
      <c r="BU17" s="348">
        <v>-2.1611579999999999</v>
      </c>
      <c r="BV17" s="348">
        <v>3.7617289999999999</v>
      </c>
    </row>
    <row r="18" spans="1:74" ht="11.1" customHeight="1" x14ac:dyDescent="0.2">
      <c r="A18" s="95" t="s">
        <v>234</v>
      </c>
      <c r="B18" s="200" t="s">
        <v>155</v>
      </c>
      <c r="C18" s="260">
        <v>1.1816100119999999</v>
      </c>
      <c r="D18" s="260">
        <v>1.0458290079999999</v>
      </c>
      <c r="E18" s="260">
        <v>1.1261520039999999</v>
      </c>
      <c r="F18" s="260">
        <v>0.99620399999999998</v>
      </c>
      <c r="G18" s="260">
        <v>0.90997700699999995</v>
      </c>
      <c r="H18" s="260">
        <v>1.1623599899999999</v>
      </c>
      <c r="I18" s="260">
        <v>1.201690014</v>
      </c>
      <c r="J18" s="260">
        <v>1.180796014</v>
      </c>
      <c r="K18" s="260">
        <v>1.11737799</v>
      </c>
      <c r="L18" s="260">
        <v>1.077791012</v>
      </c>
      <c r="M18" s="260">
        <v>1.1334599999999999</v>
      </c>
      <c r="N18" s="260">
        <v>1.0757380059999999</v>
      </c>
      <c r="O18" s="260">
        <v>1.1040239869999999</v>
      </c>
      <c r="P18" s="260">
        <v>0.92648100899999997</v>
      </c>
      <c r="Q18" s="260">
        <v>0.86257599200000001</v>
      </c>
      <c r="R18" s="260">
        <v>0.68146799999999996</v>
      </c>
      <c r="S18" s="260">
        <v>0.89245100200000005</v>
      </c>
      <c r="T18" s="260">
        <v>0.925728</v>
      </c>
      <c r="U18" s="260">
        <v>1.0578860050000001</v>
      </c>
      <c r="V18" s="260">
        <v>1.038891995</v>
      </c>
      <c r="W18" s="260">
        <v>0.88503299999999996</v>
      </c>
      <c r="X18" s="260">
        <v>0.796286987</v>
      </c>
      <c r="Y18" s="260">
        <v>1.09029501</v>
      </c>
      <c r="Z18" s="260">
        <v>0.93448098800000001</v>
      </c>
      <c r="AA18" s="260">
        <v>0.93308499600000006</v>
      </c>
      <c r="AB18" s="260">
        <v>0.86852600800000002</v>
      </c>
      <c r="AC18" s="260">
        <v>1.062787012</v>
      </c>
      <c r="AD18" s="260">
        <v>0.67643699999999995</v>
      </c>
      <c r="AE18" s="260">
        <v>0.94022101000000002</v>
      </c>
      <c r="AF18" s="260">
        <v>0.93449400000000005</v>
      </c>
      <c r="AG18" s="260">
        <v>1.0399130110000001</v>
      </c>
      <c r="AH18" s="260">
        <v>0.83977000499999999</v>
      </c>
      <c r="AI18" s="260">
        <v>0.60764001000000001</v>
      </c>
      <c r="AJ18" s="260">
        <v>0.62622300200000003</v>
      </c>
      <c r="AK18" s="260">
        <v>0.61776699000000002</v>
      </c>
      <c r="AL18" s="260">
        <v>1.046653992</v>
      </c>
      <c r="AM18" s="260">
        <v>1.115562001</v>
      </c>
      <c r="AN18" s="260">
        <v>0.99860700800000002</v>
      </c>
      <c r="AO18" s="260">
        <v>1.089005014</v>
      </c>
      <c r="AP18" s="260">
        <v>0.933693</v>
      </c>
      <c r="AQ18" s="260">
        <v>0.85172100100000003</v>
      </c>
      <c r="AR18" s="260">
        <v>1.003347</v>
      </c>
      <c r="AS18" s="260">
        <v>0.86529950146000001</v>
      </c>
      <c r="AT18" s="260">
        <v>0.86529950146000001</v>
      </c>
      <c r="AU18" s="260">
        <v>0.86529950146000001</v>
      </c>
      <c r="AV18" s="260">
        <v>0.86529950146000001</v>
      </c>
      <c r="AW18" s="260">
        <v>0.86529950146000001</v>
      </c>
      <c r="AX18" s="260">
        <v>0.86529950146000001</v>
      </c>
      <c r="AY18" s="260">
        <v>0.90211613973000004</v>
      </c>
      <c r="AZ18" s="260">
        <v>0.90211613973000004</v>
      </c>
      <c r="BA18" s="348">
        <v>0.90211609999999998</v>
      </c>
      <c r="BB18" s="348">
        <v>0.90211609999999998</v>
      </c>
      <c r="BC18" s="348">
        <v>0.90211609999999998</v>
      </c>
      <c r="BD18" s="348">
        <v>0.90211609999999998</v>
      </c>
      <c r="BE18" s="348">
        <v>0.90211609999999998</v>
      </c>
      <c r="BF18" s="348">
        <v>0.90211609999999998</v>
      </c>
      <c r="BG18" s="348">
        <v>0.90211609999999998</v>
      </c>
      <c r="BH18" s="348">
        <v>0.90211609999999998</v>
      </c>
      <c r="BI18" s="348">
        <v>0.90211609999999998</v>
      </c>
      <c r="BJ18" s="348">
        <v>0.90211609999999998</v>
      </c>
      <c r="BK18" s="348">
        <v>0.92300499999999996</v>
      </c>
      <c r="BL18" s="348">
        <v>0.92300499999999996</v>
      </c>
      <c r="BM18" s="348">
        <v>0.92300499999999996</v>
      </c>
      <c r="BN18" s="348">
        <v>0.92300499999999996</v>
      </c>
      <c r="BO18" s="348">
        <v>0.92300499999999996</v>
      </c>
      <c r="BP18" s="348">
        <v>0.92300499999999996</v>
      </c>
      <c r="BQ18" s="348">
        <v>0.92300499999999996</v>
      </c>
      <c r="BR18" s="348">
        <v>0.92300499999999996</v>
      </c>
      <c r="BS18" s="348">
        <v>0.92300499999999996</v>
      </c>
      <c r="BT18" s="348">
        <v>0.92300499999999996</v>
      </c>
      <c r="BU18" s="348">
        <v>0.92300499999999996</v>
      </c>
      <c r="BV18" s="348">
        <v>0.92300499999999996</v>
      </c>
    </row>
    <row r="19" spans="1:74" ht="11.1" customHeight="1" x14ac:dyDescent="0.2">
      <c r="A19" s="93" t="s">
        <v>235</v>
      </c>
      <c r="B19" s="200" t="s">
        <v>598</v>
      </c>
      <c r="C19" s="260">
        <v>96.720889021999994</v>
      </c>
      <c r="D19" s="260">
        <v>82.493690020000003</v>
      </c>
      <c r="E19" s="260">
        <v>85.375110007999993</v>
      </c>
      <c r="F19" s="260">
        <v>72.887260010000006</v>
      </c>
      <c r="G19" s="260">
        <v>77.637256007000005</v>
      </c>
      <c r="H19" s="260">
        <v>91.711584000000002</v>
      </c>
      <c r="I19" s="260">
        <v>95.830506009999993</v>
      </c>
      <c r="J19" s="260">
        <v>99.571681010000006</v>
      </c>
      <c r="K19" s="260">
        <v>82.227923989999994</v>
      </c>
      <c r="L19" s="260">
        <v>73.927002025999997</v>
      </c>
      <c r="M19" s="260">
        <v>75.329735009999993</v>
      </c>
      <c r="N19" s="260">
        <v>80.741905017999997</v>
      </c>
      <c r="O19" s="260">
        <v>84.036561981000006</v>
      </c>
      <c r="P19" s="260">
        <v>71.008580017</v>
      </c>
      <c r="Q19" s="260">
        <v>66.737638988</v>
      </c>
      <c r="R19" s="260">
        <v>59.158149010000002</v>
      </c>
      <c r="S19" s="260">
        <v>70.919272003000003</v>
      </c>
      <c r="T19" s="260">
        <v>76.173367010000007</v>
      </c>
      <c r="U19" s="260">
        <v>91.732170991000004</v>
      </c>
      <c r="V19" s="260">
        <v>88.830346999</v>
      </c>
      <c r="W19" s="260">
        <v>71.862707999999998</v>
      </c>
      <c r="X19" s="260">
        <v>73.482305984999996</v>
      </c>
      <c r="Y19" s="260">
        <v>75.880610009999998</v>
      </c>
      <c r="Z19" s="260">
        <v>74.343878993000004</v>
      </c>
      <c r="AA19" s="260">
        <v>82.464270998999993</v>
      </c>
      <c r="AB19" s="260">
        <v>73.057794995999998</v>
      </c>
      <c r="AC19" s="260">
        <v>73.455601017000006</v>
      </c>
      <c r="AD19" s="260">
        <v>68.783428009999994</v>
      </c>
      <c r="AE19" s="260">
        <v>70.090199010000006</v>
      </c>
      <c r="AF19" s="260">
        <v>78.510411009999999</v>
      </c>
      <c r="AG19" s="260">
        <v>91.652308000000005</v>
      </c>
      <c r="AH19" s="260">
        <v>86.458270995000007</v>
      </c>
      <c r="AI19" s="260">
        <v>76.530130990000004</v>
      </c>
      <c r="AJ19" s="260">
        <v>71.326496015000004</v>
      </c>
      <c r="AK19" s="260">
        <v>70.335861989999998</v>
      </c>
      <c r="AL19" s="260">
        <v>81.118622966999993</v>
      </c>
      <c r="AM19" s="260">
        <v>91.518344992999999</v>
      </c>
      <c r="AN19" s="260">
        <v>81.860941995999994</v>
      </c>
      <c r="AO19" s="260">
        <v>79.908005025999998</v>
      </c>
      <c r="AP19" s="260">
        <v>65.470958999999993</v>
      </c>
      <c r="AQ19" s="260">
        <v>70.964570007999995</v>
      </c>
      <c r="AR19" s="260">
        <v>76.874037990000005</v>
      </c>
      <c r="AS19" s="260">
        <v>86.699844911</v>
      </c>
      <c r="AT19" s="260">
        <v>87.548734507000006</v>
      </c>
      <c r="AU19" s="260">
        <v>74.992133811000002</v>
      </c>
      <c r="AV19" s="260">
        <v>65.598565296999993</v>
      </c>
      <c r="AW19" s="260">
        <v>69.049762001000005</v>
      </c>
      <c r="AX19" s="260">
        <v>69.057759400999998</v>
      </c>
      <c r="AY19" s="260">
        <v>85.733354239999997</v>
      </c>
      <c r="AZ19" s="260">
        <v>73.561673040000002</v>
      </c>
      <c r="BA19" s="348">
        <v>69.369029999999995</v>
      </c>
      <c r="BB19" s="348">
        <v>61.596150000000002</v>
      </c>
      <c r="BC19" s="348">
        <v>67.060810000000004</v>
      </c>
      <c r="BD19" s="348">
        <v>75.324309999999997</v>
      </c>
      <c r="BE19" s="348">
        <v>87.593410000000006</v>
      </c>
      <c r="BF19" s="348">
        <v>87.879940000000005</v>
      </c>
      <c r="BG19" s="348">
        <v>74.036760000000001</v>
      </c>
      <c r="BH19" s="348">
        <v>70.207030000000003</v>
      </c>
      <c r="BI19" s="348">
        <v>69.403599999999997</v>
      </c>
      <c r="BJ19" s="348">
        <v>78.360240000000005</v>
      </c>
      <c r="BK19" s="348">
        <v>81.765180000000001</v>
      </c>
      <c r="BL19" s="348">
        <v>74.099710000000002</v>
      </c>
      <c r="BM19" s="348">
        <v>71.038430000000005</v>
      </c>
      <c r="BN19" s="348">
        <v>61.671080000000003</v>
      </c>
      <c r="BO19" s="348">
        <v>66.722679999999997</v>
      </c>
      <c r="BP19" s="348">
        <v>74.427859999999995</v>
      </c>
      <c r="BQ19" s="348">
        <v>86.792019999999994</v>
      </c>
      <c r="BR19" s="348">
        <v>87.345100000000002</v>
      </c>
      <c r="BS19" s="348">
        <v>73.775189999999995</v>
      </c>
      <c r="BT19" s="348">
        <v>70.006129999999999</v>
      </c>
      <c r="BU19" s="348">
        <v>68.741129999999998</v>
      </c>
      <c r="BV19" s="348">
        <v>77.304500000000004</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383"/>
      <c r="BB20" s="383"/>
      <c r="BC20" s="383"/>
      <c r="BD20" s="383"/>
      <c r="BE20" s="383"/>
      <c r="BF20" s="383"/>
      <c r="BG20" s="383"/>
      <c r="BH20" s="383"/>
      <c r="BI20" s="383"/>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269"/>
      <c r="BA21" s="383"/>
      <c r="BB21" s="383"/>
      <c r="BC21" s="383"/>
      <c r="BD21" s="383"/>
      <c r="BE21" s="383"/>
      <c r="BF21" s="383"/>
      <c r="BG21" s="383"/>
      <c r="BH21" s="383"/>
      <c r="BI21" s="383"/>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1.745741998</v>
      </c>
      <c r="D22" s="260">
        <v>1.623470996</v>
      </c>
      <c r="E22" s="260">
        <v>1.818697987</v>
      </c>
      <c r="F22" s="260">
        <v>1.6681389900000001</v>
      </c>
      <c r="G22" s="260">
        <v>1.877631002</v>
      </c>
      <c r="H22" s="260">
        <v>1.845987</v>
      </c>
      <c r="I22" s="260">
        <v>1.669896995</v>
      </c>
      <c r="J22" s="260">
        <v>1.8626659999999999</v>
      </c>
      <c r="K22" s="260">
        <v>1.874328</v>
      </c>
      <c r="L22" s="260">
        <v>1.7843910000000001</v>
      </c>
      <c r="M22" s="260">
        <v>1.77234699</v>
      </c>
      <c r="N22" s="260">
        <v>1.890599015</v>
      </c>
      <c r="O22" s="260">
        <v>1.7008009879999999</v>
      </c>
      <c r="P22" s="260">
        <v>1.686973007</v>
      </c>
      <c r="Q22" s="260">
        <v>1.8951810010000001</v>
      </c>
      <c r="R22" s="260">
        <v>1.78261599</v>
      </c>
      <c r="S22" s="260">
        <v>1.8565540089999999</v>
      </c>
      <c r="T22" s="260">
        <v>1.6568600099999999</v>
      </c>
      <c r="U22" s="260">
        <v>1.6760420009999999</v>
      </c>
      <c r="V22" s="260">
        <v>1.8159309889999999</v>
      </c>
      <c r="W22" s="260">
        <v>1.5523520099999999</v>
      </c>
      <c r="X22" s="260">
        <v>1.6471829849999999</v>
      </c>
      <c r="Y22" s="260">
        <v>1.7145330000000001</v>
      </c>
      <c r="Z22" s="260">
        <v>1.7663459930000001</v>
      </c>
      <c r="AA22" s="260">
        <v>1.825338001</v>
      </c>
      <c r="AB22" s="260">
        <v>1.6444849960000001</v>
      </c>
      <c r="AC22" s="260">
        <v>1.810226989</v>
      </c>
      <c r="AD22" s="260">
        <v>1.8165879899999999</v>
      </c>
      <c r="AE22" s="260">
        <v>1.867854997</v>
      </c>
      <c r="AF22" s="260">
        <v>1.7867780099999999</v>
      </c>
      <c r="AG22" s="260">
        <v>1.7563810120000001</v>
      </c>
      <c r="AH22" s="260">
        <v>1.8362819930000001</v>
      </c>
      <c r="AI22" s="260">
        <v>1.836282</v>
      </c>
      <c r="AJ22" s="260">
        <v>1.80719801</v>
      </c>
      <c r="AK22" s="260">
        <v>1.73652801</v>
      </c>
      <c r="AL22" s="260">
        <v>1.750027996</v>
      </c>
      <c r="AM22" s="260">
        <v>1.6046210080000001</v>
      </c>
      <c r="AN22" s="260">
        <v>1.5431470039999999</v>
      </c>
      <c r="AO22" s="260">
        <v>1.6871740079999999</v>
      </c>
      <c r="AP22" s="260">
        <v>1.6477449900000001</v>
      </c>
      <c r="AQ22" s="260">
        <v>1.730401989</v>
      </c>
      <c r="AR22" s="260">
        <v>1.7577510000000001</v>
      </c>
      <c r="AS22" s="260">
        <v>1.684537</v>
      </c>
      <c r="AT22" s="260">
        <v>1.854419</v>
      </c>
      <c r="AU22" s="260">
        <v>1.6553089999999999</v>
      </c>
      <c r="AV22" s="260">
        <v>2.0294460000000001</v>
      </c>
      <c r="AW22" s="260">
        <v>1.5477909999999999</v>
      </c>
      <c r="AX22" s="260">
        <v>1.657157</v>
      </c>
      <c r="AY22" s="260">
        <v>1.526859</v>
      </c>
      <c r="AZ22" s="260">
        <v>1.465336</v>
      </c>
      <c r="BA22" s="348">
        <v>1.5971409999999999</v>
      </c>
      <c r="BB22" s="348">
        <v>1.3916660000000001</v>
      </c>
      <c r="BC22" s="348">
        <v>1.5687059999999999</v>
      </c>
      <c r="BD22" s="348">
        <v>1.6624810000000001</v>
      </c>
      <c r="BE22" s="348">
        <v>1.794915</v>
      </c>
      <c r="BF22" s="348">
        <v>1.9529540000000001</v>
      </c>
      <c r="BG22" s="348">
        <v>1.745498</v>
      </c>
      <c r="BH22" s="348">
        <v>2.1197680000000001</v>
      </c>
      <c r="BI22" s="348">
        <v>1.636884</v>
      </c>
      <c r="BJ22" s="348">
        <v>1.7381610000000001</v>
      </c>
      <c r="BK22" s="348">
        <v>1.568365</v>
      </c>
      <c r="BL22" s="348">
        <v>1.511625</v>
      </c>
      <c r="BM22" s="348">
        <v>1.6430149999999999</v>
      </c>
      <c r="BN22" s="348">
        <v>1.4326209999999999</v>
      </c>
      <c r="BO22" s="348">
        <v>1.6043620000000001</v>
      </c>
      <c r="BP22" s="348">
        <v>1.691997</v>
      </c>
      <c r="BQ22" s="348">
        <v>1.8207120000000001</v>
      </c>
      <c r="BR22" s="348">
        <v>1.975166</v>
      </c>
      <c r="BS22" s="348">
        <v>1.764462</v>
      </c>
      <c r="BT22" s="348">
        <v>2.1330770000000001</v>
      </c>
      <c r="BU22" s="348">
        <v>1.652328</v>
      </c>
      <c r="BV22" s="348">
        <v>1.759064</v>
      </c>
    </row>
    <row r="23" spans="1:74" ht="11.1" customHeight="1" x14ac:dyDescent="0.2">
      <c r="A23" s="90" t="s">
        <v>237</v>
      </c>
      <c r="B23" s="200" t="s">
        <v>186</v>
      </c>
      <c r="C23" s="260">
        <v>90.021243014999996</v>
      </c>
      <c r="D23" s="260">
        <v>73.473628004000005</v>
      </c>
      <c r="E23" s="260">
        <v>72.458268996000001</v>
      </c>
      <c r="F23" s="260">
        <v>66.930215009999998</v>
      </c>
      <c r="G23" s="260">
        <v>73.337897995000006</v>
      </c>
      <c r="H23" s="260">
        <v>83.908422000000002</v>
      </c>
      <c r="I23" s="260">
        <v>94.037255009000006</v>
      </c>
      <c r="J23" s="260">
        <v>92.011999992</v>
      </c>
      <c r="K23" s="260">
        <v>76.568826000000001</v>
      </c>
      <c r="L23" s="260">
        <v>69.458238012999999</v>
      </c>
      <c r="M23" s="260">
        <v>66.918654000000004</v>
      </c>
      <c r="N23" s="260">
        <v>73.359437012000001</v>
      </c>
      <c r="O23" s="260">
        <v>70.594167014000007</v>
      </c>
      <c r="P23" s="260">
        <v>62.804098994</v>
      </c>
      <c r="Q23" s="260">
        <v>57.265684991000001</v>
      </c>
      <c r="R23" s="260">
        <v>51.592947989999999</v>
      </c>
      <c r="S23" s="260">
        <v>62.647841999000001</v>
      </c>
      <c r="T23" s="260">
        <v>71.479722989999999</v>
      </c>
      <c r="U23" s="260">
        <v>86.282874988000003</v>
      </c>
      <c r="V23" s="260">
        <v>82.483921987000002</v>
      </c>
      <c r="W23" s="260">
        <v>69.308876010000006</v>
      </c>
      <c r="X23" s="260">
        <v>66.342727007999997</v>
      </c>
      <c r="Y23" s="260">
        <v>69.739508999999998</v>
      </c>
      <c r="Z23" s="260">
        <v>73.009118009000005</v>
      </c>
      <c r="AA23" s="260">
        <v>74.832253972999993</v>
      </c>
      <c r="AB23" s="260">
        <v>66.919414869999997</v>
      </c>
      <c r="AC23" s="260">
        <v>70.219066163999997</v>
      </c>
      <c r="AD23" s="260">
        <v>60.584102825999999</v>
      </c>
      <c r="AE23" s="260">
        <v>64.444085999999999</v>
      </c>
      <c r="AF23" s="260">
        <v>74.816489407999995</v>
      </c>
      <c r="AG23" s="260">
        <v>82.966123410999998</v>
      </c>
      <c r="AH23" s="260">
        <v>81.737391414000001</v>
      </c>
      <c r="AI23" s="260">
        <v>72.501009021000002</v>
      </c>
      <c r="AJ23" s="260">
        <v>66.107399529000006</v>
      </c>
      <c r="AK23" s="260">
        <v>65.763200635000004</v>
      </c>
      <c r="AL23" s="260">
        <v>77.070807098000003</v>
      </c>
      <c r="AM23" s="260">
        <v>83.312175116000006</v>
      </c>
      <c r="AN23" s="260">
        <v>76.003853531999994</v>
      </c>
      <c r="AO23" s="260">
        <v>72.016189116999996</v>
      </c>
      <c r="AP23" s="260">
        <v>57.969352616000002</v>
      </c>
      <c r="AQ23" s="260">
        <v>63.789980589999999</v>
      </c>
      <c r="AR23" s="260">
        <v>74.223288983000003</v>
      </c>
      <c r="AS23" s="260">
        <v>81.307860043000005</v>
      </c>
      <c r="AT23" s="260">
        <v>80.884479921999997</v>
      </c>
      <c r="AU23" s="260">
        <v>68.968232795999995</v>
      </c>
      <c r="AV23" s="260">
        <v>61.075677104</v>
      </c>
      <c r="AW23" s="260">
        <v>64.412607940000001</v>
      </c>
      <c r="AX23" s="260">
        <v>67.463424845000006</v>
      </c>
      <c r="AY23" s="260">
        <v>75.634079999999997</v>
      </c>
      <c r="AZ23" s="260">
        <v>69.970200000000006</v>
      </c>
      <c r="BA23" s="348">
        <v>63.931550000000001</v>
      </c>
      <c r="BB23" s="348">
        <v>56.401200000000003</v>
      </c>
      <c r="BC23" s="348">
        <v>61.98075</v>
      </c>
      <c r="BD23" s="348">
        <v>70.292749999999998</v>
      </c>
      <c r="BE23" s="348">
        <v>82.305160000000001</v>
      </c>
      <c r="BF23" s="348">
        <v>82.360349999999997</v>
      </c>
      <c r="BG23" s="348">
        <v>68.730699999999999</v>
      </c>
      <c r="BH23" s="348">
        <v>64.439880000000002</v>
      </c>
      <c r="BI23" s="348">
        <v>64.026790000000005</v>
      </c>
      <c r="BJ23" s="348">
        <v>72.924350000000004</v>
      </c>
      <c r="BK23" s="348">
        <v>76.247829999999993</v>
      </c>
      <c r="BL23" s="348">
        <v>68.735050000000001</v>
      </c>
      <c r="BM23" s="348">
        <v>65.537649999999999</v>
      </c>
      <c r="BN23" s="348">
        <v>56.426569999999998</v>
      </c>
      <c r="BO23" s="348">
        <v>61.60331</v>
      </c>
      <c r="BP23" s="348">
        <v>69.370760000000004</v>
      </c>
      <c r="BQ23" s="348">
        <v>81.465869999999995</v>
      </c>
      <c r="BR23" s="348">
        <v>81.783289999999994</v>
      </c>
      <c r="BS23" s="348">
        <v>68.428179999999998</v>
      </c>
      <c r="BT23" s="348">
        <v>64.189499999999995</v>
      </c>
      <c r="BU23" s="348">
        <v>63.308149999999998</v>
      </c>
      <c r="BV23" s="348">
        <v>71.803830000000005</v>
      </c>
    </row>
    <row r="24" spans="1:74" ht="11.1" customHeight="1" x14ac:dyDescent="0.2">
      <c r="A24" s="93" t="s">
        <v>238</v>
      </c>
      <c r="B24" s="200" t="s">
        <v>209</v>
      </c>
      <c r="C24" s="260">
        <v>4.5360960180000003</v>
      </c>
      <c r="D24" s="260">
        <v>4.4796639999999996</v>
      </c>
      <c r="E24" s="260">
        <v>4.4899949880000003</v>
      </c>
      <c r="F24" s="260">
        <v>3.89883399</v>
      </c>
      <c r="G24" s="260">
        <v>3.8827969960000002</v>
      </c>
      <c r="H24" s="260">
        <v>3.8974160100000002</v>
      </c>
      <c r="I24" s="260">
        <v>3.910996022</v>
      </c>
      <c r="J24" s="260">
        <v>3.8877749760000002</v>
      </c>
      <c r="K24" s="260">
        <v>3.8978500199999999</v>
      </c>
      <c r="L24" s="260">
        <v>4.0182099869999996</v>
      </c>
      <c r="M24" s="260">
        <v>4.015917</v>
      </c>
      <c r="N24" s="260">
        <v>4.1146359830000003</v>
      </c>
      <c r="O24" s="260">
        <v>3.9966320030000002</v>
      </c>
      <c r="P24" s="260">
        <v>3.9751350090000002</v>
      </c>
      <c r="Q24" s="260">
        <v>3.9140250010000002</v>
      </c>
      <c r="R24" s="260">
        <v>3.523053</v>
      </c>
      <c r="S24" s="260">
        <v>3.5103089939999998</v>
      </c>
      <c r="T24" s="260">
        <v>3.5055139799999999</v>
      </c>
      <c r="U24" s="260">
        <v>3.62872701</v>
      </c>
      <c r="V24" s="260">
        <v>3.618839994</v>
      </c>
      <c r="W24" s="260">
        <v>3.61618101</v>
      </c>
      <c r="X24" s="260">
        <v>3.7838200099999999</v>
      </c>
      <c r="Y24" s="260">
        <v>3.8646610199999998</v>
      </c>
      <c r="Z24" s="260">
        <v>3.9453609790000002</v>
      </c>
      <c r="AA24" s="260">
        <v>3.924666991</v>
      </c>
      <c r="AB24" s="260">
        <v>3.9224759840000001</v>
      </c>
      <c r="AC24" s="260">
        <v>3.8889560140000001</v>
      </c>
      <c r="AD24" s="260">
        <v>3.5613170099999998</v>
      </c>
      <c r="AE24" s="260">
        <v>3.5750510059999998</v>
      </c>
      <c r="AF24" s="260">
        <v>3.56192799</v>
      </c>
      <c r="AG24" s="260">
        <v>3.5762370040000002</v>
      </c>
      <c r="AH24" s="260">
        <v>3.5820420020000001</v>
      </c>
      <c r="AI24" s="260">
        <v>3.5646990000000001</v>
      </c>
      <c r="AJ24" s="260">
        <v>3.913046021</v>
      </c>
      <c r="AK24" s="260">
        <v>3.9409509900000002</v>
      </c>
      <c r="AL24" s="260">
        <v>3.9947049809999999</v>
      </c>
      <c r="AM24" s="260">
        <v>3.9796309829999998</v>
      </c>
      <c r="AN24" s="260">
        <v>4.0205479999999998</v>
      </c>
      <c r="AO24" s="260">
        <v>4.0324510150000004</v>
      </c>
      <c r="AP24" s="260">
        <v>3.6613859999999998</v>
      </c>
      <c r="AQ24" s="260">
        <v>3.621210998</v>
      </c>
      <c r="AR24" s="260">
        <v>3.6199469999999998</v>
      </c>
      <c r="AS24" s="260">
        <v>3.68249527</v>
      </c>
      <c r="AT24" s="260">
        <v>3.6545237400000001</v>
      </c>
      <c r="AU24" s="260">
        <v>3.6631689999999999</v>
      </c>
      <c r="AV24" s="260">
        <v>3.64285375</v>
      </c>
      <c r="AW24" s="260">
        <v>3.7772123</v>
      </c>
      <c r="AX24" s="260">
        <v>3.6713330499999999</v>
      </c>
      <c r="AY24" s="260">
        <v>3.94222691</v>
      </c>
      <c r="AZ24" s="260">
        <v>3.7714493600000001</v>
      </c>
      <c r="BA24" s="348">
        <v>3.840338</v>
      </c>
      <c r="BB24" s="348">
        <v>3.8032849999999998</v>
      </c>
      <c r="BC24" s="348">
        <v>3.5113490000000001</v>
      </c>
      <c r="BD24" s="348">
        <v>3.3690790000000002</v>
      </c>
      <c r="BE24" s="348">
        <v>3.4933329999999998</v>
      </c>
      <c r="BF24" s="348">
        <v>3.5666289999999998</v>
      </c>
      <c r="BG24" s="348">
        <v>3.560565</v>
      </c>
      <c r="BH24" s="348">
        <v>3.6473879999999999</v>
      </c>
      <c r="BI24" s="348">
        <v>3.7399330000000002</v>
      </c>
      <c r="BJ24" s="348">
        <v>3.6977359999999999</v>
      </c>
      <c r="BK24" s="348">
        <v>3.9489839999999998</v>
      </c>
      <c r="BL24" s="348">
        <v>3.8530289999999998</v>
      </c>
      <c r="BM24" s="348">
        <v>3.8577659999999998</v>
      </c>
      <c r="BN24" s="348">
        <v>3.8118889999999999</v>
      </c>
      <c r="BO24" s="348">
        <v>3.5150009999999998</v>
      </c>
      <c r="BP24" s="348">
        <v>3.3650980000000001</v>
      </c>
      <c r="BQ24" s="348">
        <v>3.505439</v>
      </c>
      <c r="BR24" s="348">
        <v>3.5866389999999999</v>
      </c>
      <c r="BS24" s="348">
        <v>3.5825550000000002</v>
      </c>
      <c r="BT24" s="348">
        <v>3.683548</v>
      </c>
      <c r="BU24" s="348">
        <v>3.7806479999999998</v>
      </c>
      <c r="BV24" s="348">
        <v>3.7416040000000002</v>
      </c>
    </row>
    <row r="25" spans="1:74" ht="11.1" customHeight="1" x14ac:dyDescent="0.2">
      <c r="A25" s="93" t="s">
        <v>239</v>
      </c>
      <c r="B25" s="201" t="s">
        <v>929</v>
      </c>
      <c r="C25" s="260">
        <v>0.364353013</v>
      </c>
      <c r="D25" s="260">
        <v>0.33458700800000002</v>
      </c>
      <c r="E25" s="260">
        <v>0.31746898499999998</v>
      </c>
      <c r="F25" s="260">
        <v>0.21021398999999999</v>
      </c>
      <c r="G25" s="260">
        <v>0.21087799600000001</v>
      </c>
      <c r="H25" s="260">
        <v>0.221553</v>
      </c>
      <c r="I25" s="260">
        <v>0.19301601299999999</v>
      </c>
      <c r="J25" s="260">
        <v>0.17235798499999999</v>
      </c>
      <c r="K25" s="260">
        <v>0.16290500999999999</v>
      </c>
      <c r="L25" s="260">
        <v>0.18178499200000001</v>
      </c>
      <c r="M25" s="260">
        <v>0.19399899000000001</v>
      </c>
      <c r="N25" s="260">
        <v>0.229540988</v>
      </c>
      <c r="O25" s="260">
        <v>0.25561800200000001</v>
      </c>
      <c r="P25" s="260">
        <v>0.22209000400000001</v>
      </c>
      <c r="Q25" s="260">
        <v>0.210009004</v>
      </c>
      <c r="R25" s="260">
        <v>0.13228298999999999</v>
      </c>
      <c r="S25" s="260">
        <v>0.14053499699999999</v>
      </c>
      <c r="T25" s="260">
        <v>0.14087499000000001</v>
      </c>
      <c r="U25" s="260">
        <v>0.13587299999999999</v>
      </c>
      <c r="V25" s="260">
        <v>0.136152</v>
      </c>
      <c r="W25" s="260">
        <v>0.12130199999999999</v>
      </c>
      <c r="X25" s="260">
        <v>0.152229003</v>
      </c>
      <c r="Y25" s="260">
        <v>0.18596301000000001</v>
      </c>
      <c r="Z25" s="260">
        <v>0.211746988</v>
      </c>
      <c r="AA25" s="260">
        <v>0.23683299399999999</v>
      </c>
      <c r="AB25" s="260">
        <v>0.223270992</v>
      </c>
      <c r="AC25" s="260">
        <v>0.21852501399999999</v>
      </c>
      <c r="AD25" s="260">
        <v>0.13150101</v>
      </c>
      <c r="AE25" s="260">
        <v>0.137988006</v>
      </c>
      <c r="AF25" s="260">
        <v>0.12789998999999999</v>
      </c>
      <c r="AG25" s="260">
        <v>0.118959989</v>
      </c>
      <c r="AH25" s="260">
        <v>0.121024992</v>
      </c>
      <c r="AI25" s="260">
        <v>0.11509599</v>
      </c>
      <c r="AJ25" s="260">
        <v>0.14505901299999999</v>
      </c>
      <c r="AK25" s="260">
        <v>0.17694399</v>
      </c>
      <c r="AL25" s="260">
        <v>0.19803299099999999</v>
      </c>
      <c r="AM25" s="260">
        <v>0.24743099499999999</v>
      </c>
      <c r="AN25" s="260">
        <v>0.245200004</v>
      </c>
      <c r="AO25" s="260">
        <v>0.23605300300000001</v>
      </c>
      <c r="AP25" s="260">
        <v>0.13997301000000001</v>
      </c>
      <c r="AQ25" s="260">
        <v>0.11849201299999999</v>
      </c>
      <c r="AR25" s="260">
        <v>0.11375601</v>
      </c>
      <c r="AS25" s="260">
        <v>0.1349824</v>
      </c>
      <c r="AT25" s="260">
        <v>0.14566709999999999</v>
      </c>
      <c r="AU25" s="260">
        <v>0.15635089999999999</v>
      </c>
      <c r="AV25" s="260">
        <v>0.19109190000000001</v>
      </c>
      <c r="AW25" s="260">
        <v>0.22710920000000001</v>
      </c>
      <c r="AX25" s="260">
        <v>0.25605230000000001</v>
      </c>
      <c r="AY25" s="260">
        <v>0.27694489999999999</v>
      </c>
      <c r="AZ25" s="260">
        <v>0.26718769999999997</v>
      </c>
      <c r="BA25" s="348">
        <v>0.24162610000000001</v>
      </c>
      <c r="BB25" s="348">
        <v>0.1718845</v>
      </c>
      <c r="BC25" s="348">
        <v>0.15175379999999999</v>
      </c>
      <c r="BD25" s="348">
        <v>0.15258920000000001</v>
      </c>
      <c r="BE25" s="348">
        <v>0.144344</v>
      </c>
      <c r="BF25" s="348">
        <v>0.14334949999999999</v>
      </c>
      <c r="BG25" s="348">
        <v>0.13542360000000001</v>
      </c>
      <c r="BH25" s="348">
        <v>0.16666420000000001</v>
      </c>
      <c r="BI25" s="348">
        <v>0.2029755</v>
      </c>
      <c r="BJ25" s="348">
        <v>0.23410149999999999</v>
      </c>
      <c r="BK25" s="348">
        <v>0.27226220000000001</v>
      </c>
      <c r="BL25" s="348">
        <v>0.25188569999999999</v>
      </c>
      <c r="BM25" s="348">
        <v>0.2399319</v>
      </c>
      <c r="BN25" s="348">
        <v>0.17027970000000001</v>
      </c>
      <c r="BO25" s="348">
        <v>0.1493507</v>
      </c>
      <c r="BP25" s="348">
        <v>0.15053079999999999</v>
      </c>
      <c r="BQ25" s="348">
        <v>0.14343510000000001</v>
      </c>
      <c r="BR25" s="348">
        <v>0.14305590000000001</v>
      </c>
      <c r="BS25" s="348">
        <v>0.13606570000000001</v>
      </c>
      <c r="BT25" s="348">
        <v>0.168126</v>
      </c>
      <c r="BU25" s="348">
        <v>0.20625740000000001</v>
      </c>
      <c r="BV25" s="348">
        <v>0.23777390000000001</v>
      </c>
    </row>
    <row r="26" spans="1:74" ht="11.1" customHeight="1" x14ac:dyDescent="0.2">
      <c r="A26" s="93" t="s">
        <v>240</v>
      </c>
      <c r="B26" s="201" t="s">
        <v>930</v>
      </c>
      <c r="C26" s="260">
        <v>4.1717430049999997</v>
      </c>
      <c r="D26" s="260">
        <v>4.1450769919999999</v>
      </c>
      <c r="E26" s="260">
        <v>4.1725260029999998</v>
      </c>
      <c r="F26" s="260">
        <v>3.6886199999999998</v>
      </c>
      <c r="G26" s="260">
        <v>3.6719189999999999</v>
      </c>
      <c r="H26" s="260">
        <v>3.67586301</v>
      </c>
      <c r="I26" s="260">
        <v>3.7179800090000001</v>
      </c>
      <c r="J26" s="260">
        <v>3.7154169910000001</v>
      </c>
      <c r="K26" s="260">
        <v>3.7349450100000001</v>
      </c>
      <c r="L26" s="260">
        <v>3.8364249949999998</v>
      </c>
      <c r="M26" s="260">
        <v>3.8219180100000001</v>
      </c>
      <c r="N26" s="260">
        <v>3.8850949950000002</v>
      </c>
      <c r="O26" s="260">
        <v>3.7410140009999999</v>
      </c>
      <c r="P26" s="260">
        <v>3.7530450050000002</v>
      </c>
      <c r="Q26" s="260">
        <v>3.7040159969999999</v>
      </c>
      <c r="R26" s="260">
        <v>3.3907700099999998</v>
      </c>
      <c r="S26" s="260">
        <v>3.3697739969999998</v>
      </c>
      <c r="T26" s="260">
        <v>3.36463899</v>
      </c>
      <c r="U26" s="260">
        <v>3.4928540099999998</v>
      </c>
      <c r="V26" s="260">
        <v>3.482687994</v>
      </c>
      <c r="W26" s="260">
        <v>3.49487901</v>
      </c>
      <c r="X26" s="260">
        <v>3.6315910069999999</v>
      </c>
      <c r="Y26" s="260">
        <v>3.6786980100000002</v>
      </c>
      <c r="Z26" s="260">
        <v>3.7336139909999999</v>
      </c>
      <c r="AA26" s="260">
        <v>3.6878339969999998</v>
      </c>
      <c r="AB26" s="260">
        <v>3.6992049919999999</v>
      </c>
      <c r="AC26" s="260">
        <v>3.6704310000000002</v>
      </c>
      <c r="AD26" s="260">
        <v>3.4298160000000002</v>
      </c>
      <c r="AE26" s="260">
        <v>3.4370630000000002</v>
      </c>
      <c r="AF26" s="260">
        <v>3.4340280000000001</v>
      </c>
      <c r="AG26" s="260">
        <v>3.4572770149999998</v>
      </c>
      <c r="AH26" s="260">
        <v>3.4610170099999999</v>
      </c>
      <c r="AI26" s="260">
        <v>3.4496030100000001</v>
      </c>
      <c r="AJ26" s="260">
        <v>3.767987008</v>
      </c>
      <c r="AK26" s="260">
        <v>3.7640069999999999</v>
      </c>
      <c r="AL26" s="260">
        <v>3.7966719900000001</v>
      </c>
      <c r="AM26" s="260">
        <v>3.7321999880000001</v>
      </c>
      <c r="AN26" s="260">
        <v>3.7753479959999998</v>
      </c>
      <c r="AO26" s="260">
        <v>3.796398012</v>
      </c>
      <c r="AP26" s="260">
        <v>3.52141299</v>
      </c>
      <c r="AQ26" s="260">
        <v>3.502718985</v>
      </c>
      <c r="AR26" s="260">
        <v>3.5061909899999999</v>
      </c>
      <c r="AS26" s="260">
        <v>3.5475129000000001</v>
      </c>
      <c r="AT26" s="260">
        <v>3.5088566000000001</v>
      </c>
      <c r="AU26" s="260">
        <v>3.506818</v>
      </c>
      <c r="AV26" s="260">
        <v>3.451762</v>
      </c>
      <c r="AW26" s="260">
        <v>3.550103</v>
      </c>
      <c r="AX26" s="260">
        <v>3.4152808000000001</v>
      </c>
      <c r="AY26" s="260">
        <v>3.6652819000000001</v>
      </c>
      <c r="AZ26" s="260">
        <v>3.5042616</v>
      </c>
      <c r="BA26" s="348">
        <v>3.5987119999999999</v>
      </c>
      <c r="BB26" s="348">
        <v>3.6314009999999999</v>
      </c>
      <c r="BC26" s="348">
        <v>3.3595950000000001</v>
      </c>
      <c r="BD26" s="348">
        <v>3.2164899999999998</v>
      </c>
      <c r="BE26" s="348">
        <v>3.348989</v>
      </c>
      <c r="BF26" s="348">
        <v>3.423279</v>
      </c>
      <c r="BG26" s="348">
        <v>3.425141</v>
      </c>
      <c r="BH26" s="348">
        <v>3.4807239999999999</v>
      </c>
      <c r="BI26" s="348">
        <v>3.5369570000000001</v>
      </c>
      <c r="BJ26" s="348">
        <v>3.4636339999999999</v>
      </c>
      <c r="BK26" s="348">
        <v>3.6767219999999998</v>
      </c>
      <c r="BL26" s="348">
        <v>3.601143</v>
      </c>
      <c r="BM26" s="348">
        <v>3.6178340000000002</v>
      </c>
      <c r="BN26" s="348">
        <v>3.64161</v>
      </c>
      <c r="BO26" s="348">
        <v>3.36565</v>
      </c>
      <c r="BP26" s="348">
        <v>3.2145670000000002</v>
      </c>
      <c r="BQ26" s="348">
        <v>3.3620040000000002</v>
      </c>
      <c r="BR26" s="348">
        <v>3.4435829999999998</v>
      </c>
      <c r="BS26" s="348">
        <v>3.4464890000000001</v>
      </c>
      <c r="BT26" s="348">
        <v>3.515422</v>
      </c>
      <c r="BU26" s="348">
        <v>3.5743900000000002</v>
      </c>
      <c r="BV26" s="348">
        <v>3.5038299999999998</v>
      </c>
    </row>
    <row r="27" spans="1:74" ht="11.1" customHeight="1" x14ac:dyDescent="0.2">
      <c r="A27" s="93" t="s">
        <v>241</v>
      </c>
      <c r="B27" s="200" t="s">
        <v>623</v>
      </c>
      <c r="C27" s="260">
        <v>96.303081031000005</v>
      </c>
      <c r="D27" s="260">
        <v>79.576763</v>
      </c>
      <c r="E27" s="260">
        <v>78.766961971000001</v>
      </c>
      <c r="F27" s="260">
        <v>72.49718799</v>
      </c>
      <c r="G27" s="260">
        <v>79.098325993000003</v>
      </c>
      <c r="H27" s="260">
        <v>89.651825009999996</v>
      </c>
      <c r="I27" s="260">
        <v>99.618148026</v>
      </c>
      <c r="J27" s="260">
        <v>97.762440968000007</v>
      </c>
      <c r="K27" s="260">
        <v>82.34100402</v>
      </c>
      <c r="L27" s="260">
        <v>75.260839000000004</v>
      </c>
      <c r="M27" s="260">
        <v>72.706917989999994</v>
      </c>
      <c r="N27" s="260">
        <v>79.364672010000007</v>
      </c>
      <c r="O27" s="260">
        <v>76.291600005000006</v>
      </c>
      <c r="P27" s="260">
        <v>68.466207010000005</v>
      </c>
      <c r="Q27" s="260">
        <v>63.074890992999997</v>
      </c>
      <c r="R27" s="260">
        <v>56.89861698</v>
      </c>
      <c r="S27" s="260">
        <v>68.014705001999999</v>
      </c>
      <c r="T27" s="260">
        <v>76.642096980000005</v>
      </c>
      <c r="U27" s="260">
        <v>91.587643998999994</v>
      </c>
      <c r="V27" s="260">
        <v>87.918692969999995</v>
      </c>
      <c r="W27" s="260">
        <v>74.477409030000004</v>
      </c>
      <c r="X27" s="260">
        <v>71.773730002999997</v>
      </c>
      <c r="Y27" s="260">
        <v>75.318703020000001</v>
      </c>
      <c r="Z27" s="260">
        <v>78.720824981000007</v>
      </c>
      <c r="AA27" s="260">
        <v>80.582258964999994</v>
      </c>
      <c r="AB27" s="260">
        <v>72.486375850000002</v>
      </c>
      <c r="AC27" s="260">
        <v>75.918249166999999</v>
      </c>
      <c r="AD27" s="260">
        <v>65.962007826000004</v>
      </c>
      <c r="AE27" s="260">
        <v>69.886992003000003</v>
      </c>
      <c r="AF27" s="260">
        <v>80.165195408000002</v>
      </c>
      <c r="AG27" s="260">
        <v>88.298741426999996</v>
      </c>
      <c r="AH27" s="260">
        <v>87.155715408999995</v>
      </c>
      <c r="AI27" s="260">
        <v>77.901990021000003</v>
      </c>
      <c r="AJ27" s="260">
        <v>71.827643559999999</v>
      </c>
      <c r="AK27" s="260">
        <v>71.440679634999995</v>
      </c>
      <c r="AL27" s="260">
        <v>82.815540075000001</v>
      </c>
      <c r="AM27" s="260">
        <v>88.896427106999994</v>
      </c>
      <c r="AN27" s="260">
        <v>81.567548536000004</v>
      </c>
      <c r="AO27" s="260">
        <v>77.735814140000002</v>
      </c>
      <c r="AP27" s="260">
        <v>63.278483606000002</v>
      </c>
      <c r="AQ27" s="260">
        <v>69.141593576999995</v>
      </c>
      <c r="AR27" s="260">
        <v>79.600986982999999</v>
      </c>
      <c r="AS27" s="260">
        <v>86.674892213000007</v>
      </c>
      <c r="AT27" s="260">
        <v>86.393423662000004</v>
      </c>
      <c r="AU27" s="260">
        <v>74.286711796000006</v>
      </c>
      <c r="AV27" s="260">
        <v>66.747976854000001</v>
      </c>
      <c r="AW27" s="260">
        <v>69.737610239999995</v>
      </c>
      <c r="AX27" s="260">
        <v>72.791915595000006</v>
      </c>
      <c r="AY27" s="260">
        <v>81.103164410000005</v>
      </c>
      <c r="AZ27" s="260">
        <v>75.206992560000003</v>
      </c>
      <c r="BA27" s="348">
        <v>69.369029999999995</v>
      </c>
      <c r="BB27" s="348">
        <v>61.596150000000002</v>
      </c>
      <c r="BC27" s="348">
        <v>67.060810000000004</v>
      </c>
      <c r="BD27" s="348">
        <v>75.324309999999997</v>
      </c>
      <c r="BE27" s="348">
        <v>87.593410000000006</v>
      </c>
      <c r="BF27" s="348">
        <v>87.879940000000005</v>
      </c>
      <c r="BG27" s="348">
        <v>74.036760000000001</v>
      </c>
      <c r="BH27" s="348">
        <v>70.207030000000003</v>
      </c>
      <c r="BI27" s="348">
        <v>69.403599999999997</v>
      </c>
      <c r="BJ27" s="348">
        <v>78.360240000000005</v>
      </c>
      <c r="BK27" s="348">
        <v>81.765180000000001</v>
      </c>
      <c r="BL27" s="348">
        <v>74.099710000000002</v>
      </c>
      <c r="BM27" s="348">
        <v>71.038430000000005</v>
      </c>
      <c r="BN27" s="348">
        <v>61.671080000000003</v>
      </c>
      <c r="BO27" s="348">
        <v>66.722679999999997</v>
      </c>
      <c r="BP27" s="348">
        <v>74.427859999999995</v>
      </c>
      <c r="BQ27" s="348">
        <v>86.792019999999994</v>
      </c>
      <c r="BR27" s="348">
        <v>87.345100000000002</v>
      </c>
      <c r="BS27" s="348">
        <v>73.775189999999995</v>
      </c>
      <c r="BT27" s="348">
        <v>70.006129999999999</v>
      </c>
      <c r="BU27" s="348">
        <v>68.741129999999998</v>
      </c>
      <c r="BV27" s="348">
        <v>77.304500000000004</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383"/>
      <c r="BB28" s="383"/>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0.41780799099999999</v>
      </c>
      <c r="D29" s="260">
        <v>2.9169270200000001</v>
      </c>
      <c r="E29" s="260">
        <v>6.6081480370000003</v>
      </c>
      <c r="F29" s="260">
        <v>0.39007202000000002</v>
      </c>
      <c r="G29" s="260">
        <v>-1.461069986</v>
      </c>
      <c r="H29" s="260">
        <v>2.0597589900000002</v>
      </c>
      <c r="I29" s="260">
        <v>-3.7876420159999999</v>
      </c>
      <c r="J29" s="260">
        <v>1.8092400420000001</v>
      </c>
      <c r="K29" s="260">
        <v>-0.11308003</v>
      </c>
      <c r="L29" s="260">
        <v>-1.333836974</v>
      </c>
      <c r="M29" s="260">
        <v>2.6228170199999998</v>
      </c>
      <c r="N29" s="260">
        <v>1.3772330079999999</v>
      </c>
      <c r="O29" s="260">
        <v>7.7449619759999999</v>
      </c>
      <c r="P29" s="260">
        <v>2.5423730070000001</v>
      </c>
      <c r="Q29" s="260">
        <v>3.6627479950000001</v>
      </c>
      <c r="R29" s="260">
        <v>2.2595320299999999</v>
      </c>
      <c r="S29" s="260">
        <v>2.9045670010000002</v>
      </c>
      <c r="T29" s="260">
        <v>-0.46872997</v>
      </c>
      <c r="U29" s="260">
        <v>0.14452699199999999</v>
      </c>
      <c r="V29" s="260">
        <v>0.91165402900000003</v>
      </c>
      <c r="W29" s="260">
        <v>-2.61470103</v>
      </c>
      <c r="X29" s="260">
        <v>1.7085759819999999</v>
      </c>
      <c r="Y29" s="260">
        <v>0.56190699</v>
      </c>
      <c r="Z29" s="260">
        <v>-4.3769459880000001</v>
      </c>
      <c r="AA29" s="260">
        <v>1.8820120336999999</v>
      </c>
      <c r="AB29" s="260">
        <v>0.57141914550999995</v>
      </c>
      <c r="AC29" s="260">
        <v>-2.4626481500000001</v>
      </c>
      <c r="AD29" s="260">
        <v>2.8214201837999999</v>
      </c>
      <c r="AE29" s="260">
        <v>0.203207007</v>
      </c>
      <c r="AF29" s="260">
        <v>-1.6547843981000001</v>
      </c>
      <c r="AG29" s="260">
        <v>3.3535665728000001</v>
      </c>
      <c r="AH29" s="260">
        <v>-0.69744441424000003</v>
      </c>
      <c r="AI29" s="260">
        <v>-1.3718590310000001</v>
      </c>
      <c r="AJ29" s="260">
        <v>-0.50114754506000003</v>
      </c>
      <c r="AK29" s="260">
        <v>-1.1048176447</v>
      </c>
      <c r="AL29" s="260">
        <v>-1.6969171077</v>
      </c>
      <c r="AM29" s="260">
        <v>2.6219178856999998</v>
      </c>
      <c r="AN29" s="260">
        <v>0.29339346048999998</v>
      </c>
      <c r="AO29" s="260">
        <v>2.1721908861000001</v>
      </c>
      <c r="AP29" s="260">
        <v>2.1924753941000001</v>
      </c>
      <c r="AQ29" s="260">
        <v>1.8229764314000001</v>
      </c>
      <c r="AR29" s="260">
        <v>-2.7269489927000001</v>
      </c>
      <c r="AS29" s="260">
        <v>2.4952698632E-2</v>
      </c>
      <c r="AT29" s="260">
        <v>1.1553108452</v>
      </c>
      <c r="AU29" s="260">
        <v>0.70542201582999997</v>
      </c>
      <c r="AV29" s="260">
        <v>-1.1494115564</v>
      </c>
      <c r="AW29" s="260">
        <v>-0.68784823816999996</v>
      </c>
      <c r="AX29" s="260">
        <v>-3.7341561939000001</v>
      </c>
      <c r="AY29" s="260">
        <v>4.6301898296999999</v>
      </c>
      <c r="AZ29" s="260">
        <v>-1.6453195202999999</v>
      </c>
      <c r="BA29" s="348">
        <v>0</v>
      </c>
      <c r="BB29" s="348">
        <v>0</v>
      </c>
      <c r="BC29" s="348">
        <v>0</v>
      </c>
      <c r="BD29" s="348">
        <v>0</v>
      </c>
      <c r="BE29" s="348">
        <v>0</v>
      </c>
      <c r="BF29" s="348">
        <v>0</v>
      </c>
      <c r="BG29" s="348">
        <v>0</v>
      </c>
      <c r="BH29" s="348">
        <v>0</v>
      </c>
      <c r="BI29" s="348">
        <v>0</v>
      </c>
      <c r="BJ29" s="348">
        <v>0</v>
      </c>
      <c r="BK29" s="348">
        <v>0</v>
      </c>
      <c r="BL29" s="348">
        <v>0</v>
      </c>
      <c r="BM29" s="348">
        <v>0</v>
      </c>
      <c r="BN29" s="348">
        <v>0</v>
      </c>
      <c r="BO29" s="348">
        <v>0</v>
      </c>
      <c r="BP29" s="348">
        <v>0</v>
      </c>
      <c r="BQ29" s="348">
        <v>0</v>
      </c>
      <c r="BR29" s="348">
        <v>0</v>
      </c>
      <c r="BS29" s="348">
        <v>0</v>
      </c>
      <c r="BT29" s="348">
        <v>0</v>
      </c>
      <c r="BU29" s="348">
        <v>0</v>
      </c>
      <c r="BV29" s="348">
        <v>0</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383"/>
      <c r="BB30" s="383"/>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384"/>
      <c r="BB31" s="384"/>
      <c r="BC31" s="384"/>
      <c r="BD31" s="384"/>
      <c r="BE31" s="384"/>
      <c r="BF31" s="384"/>
      <c r="BG31" s="384"/>
      <c r="BH31" s="384"/>
      <c r="BI31" s="384"/>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48.709000000000003</v>
      </c>
      <c r="D32" s="260">
        <v>49.14</v>
      </c>
      <c r="E32" s="260">
        <v>48.164999999999999</v>
      </c>
      <c r="F32" s="260">
        <v>49.851999999999997</v>
      </c>
      <c r="G32" s="260">
        <v>51.472999999999999</v>
      </c>
      <c r="H32" s="260">
        <v>50.506999999999998</v>
      </c>
      <c r="I32" s="260">
        <v>52.42</v>
      </c>
      <c r="J32" s="260">
        <v>50.286999999999999</v>
      </c>
      <c r="K32" s="260">
        <v>49.908999999999999</v>
      </c>
      <c r="L32" s="260">
        <v>50.81</v>
      </c>
      <c r="M32" s="260">
        <v>50.997</v>
      </c>
      <c r="N32" s="260">
        <v>51.896999999999998</v>
      </c>
      <c r="O32" s="260">
        <v>48.317999999999998</v>
      </c>
      <c r="P32" s="260">
        <v>49.743000000000002</v>
      </c>
      <c r="Q32" s="260">
        <v>51.140999999999998</v>
      </c>
      <c r="R32" s="260">
        <v>51.283000000000001</v>
      </c>
      <c r="S32" s="260">
        <v>50.725999999999999</v>
      </c>
      <c r="T32" s="260">
        <v>50.374000000000002</v>
      </c>
      <c r="U32" s="260">
        <v>49.12</v>
      </c>
      <c r="V32" s="260">
        <v>47.499000000000002</v>
      </c>
      <c r="W32" s="260">
        <v>46.231000000000002</v>
      </c>
      <c r="X32" s="260">
        <v>45.83</v>
      </c>
      <c r="Y32" s="260">
        <v>45.55</v>
      </c>
      <c r="Z32" s="260">
        <v>46.156999999999996</v>
      </c>
      <c r="AA32" s="260">
        <v>46.914340000000003</v>
      </c>
      <c r="AB32" s="260">
        <v>47.671680000000002</v>
      </c>
      <c r="AC32" s="260">
        <v>48.429020000000001</v>
      </c>
      <c r="AD32" s="260">
        <v>48.998170000000002</v>
      </c>
      <c r="AE32" s="260">
        <v>49.567309999999999</v>
      </c>
      <c r="AF32" s="260">
        <v>50.136450000000004</v>
      </c>
      <c r="AG32" s="260">
        <v>49.13841</v>
      </c>
      <c r="AH32" s="260">
        <v>48.140369999999997</v>
      </c>
      <c r="AI32" s="260">
        <v>47.142330000000001</v>
      </c>
      <c r="AJ32" s="260">
        <v>47.068330000000003</v>
      </c>
      <c r="AK32" s="260">
        <v>46.994329999999998</v>
      </c>
      <c r="AL32" s="260">
        <v>45.658999999999999</v>
      </c>
      <c r="AM32" s="260">
        <v>45.438699999999997</v>
      </c>
      <c r="AN32" s="260">
        <v>45.779699999999998</v>
      </c>
      <c r="AO32" s="260">
        <v>46.192329999999998</v>
      </c>
      <c r="AP32" s="260">
        <v>46.764940000000003</v>
      </c>
      <c r="AQ32" s="260">
        <v>46.310409999999997</v>
      </c>
      <c r="AR32" s="260">
        <v>45.610169999999997</v>
      </c>
      <c r="AS32" s="260">
        <v>45.354970000000002</v>
      </c>
      <c r="AT32" s="260">
        <v>43.795810000000003</v>
      </c>
      <c r="AU32" s="260">
        <v>43.219909999999999</v>
      </c>
      <c r="AV32" s="260">
        <v>43.14622</v>
      </c>
      <c r="AW32" s="260">
        <v>43.527119999999996</v>
      </c>
      <c r="AX32" s="260">
        <v>44.74971</v>
      </c>
      <c r="AY32" s="260">
        <v>44.719389999999997</v>
      </c>
      <c r="AZ32" s="260">
        <v>45.426729999999999</v>
      </c>
      <c r="BA32" s="348">
        <v>45.476320000000001</v>
      </c>
      <c r="BB32" s="348">
        <v>46.134929999999997</v>
      </c>
      <c r="BC32" s="348">
        <v>45.710700000000003</v>
      </c>
      <c r="BD32" s="348">
        <v>45.157400000000003</v>
      </c>
      <c r="BE32" s="348">
        <v>44.742939999999997</v>
      </c>
      <c r="BF32" s="348">
        <v>43.125349999999997</v>
      </c>
      <c r="BG32" s="348">
        <v>42.078240000000001</v>
      </c>
      <c r="BH32" s="348">
        <v>42.117699999999999</v>
      </c>
      <c r="BI32" s="348">
        <v>42.395009999999999</v>
      </c>
      <c r="BJ32" s="348">
        <v>43.686999999999998</v>
      </c>
      <c r="BK32" s="348">
        <v>43.639200000000002</v>
      </c>
      <c r="BL32" s="348">
        <v>44.380749999999999</v>
      </c>
      <c r="BM32" s="348">
        <v>44.668909999999997</v>
      </c>
      <c r="BN32" s="348">
        <v>45.305500000000002</v>
      </c>
      <c r="BO32" s="348">
        <v>44.571210000000001</v>
      </c>
      <c r="BP32" s="348">
        <v>43.970999999999997</v>
      </c>
      <c r="BQ32" s="348">
        <v>43.568629999999999</v>
      </c>
      <c r="BR32" s="348">
        <v>41.902200000000001</v>
      </c>
      <c r="BS32" s="348">
        <v>41.081220000000002</v>
      </c>
      <c r="BT32" s="348">
        <v>41.109029999999997</v>
      </c>
      <c r="BU32" s="348">
        <v>41.394129999999997</v>
      </c>
      <c r="BV32" s="348">
        <v>42.725149999999999</v>
      </c>
    </row>
    <row r="33" spans="1:74" ht="11.1" customHeight="1" x14ac:dyDescent="0.2">
      <c r="A33" s="98" t="s">
        <v>814</v>
      </c>
      <c r="B33" s="201" t="s">
        <v>103</v>
      </c>
      <c r="C33" s="260">
        <v>171.35191499999999</v>
      </c>
      <c r="D33" s="260">
        <v>167.615216</v>
      </c>
      <c r="E33" s="260">
        <v>172.58116200000001</v>
      </c>
      <c r="F33" s="260">
        <v>179.86014700000001</v>
      </c>
      <c r="G33" s="260">
        <v>180.63240400000001</v>
      </c>
      <c r="H33" s="260">
        <v>171.79524900000001</v>
      </c>
      <c r="I33" s="260">
        <v>154.09405699999999</v>
      </c>
      <c r="J33" s="260">
        <v>145.488246</v>
      </c>
      <c r="K33" s="260">
        <v>150.88089400000001</v>
      </c>
      <c r="L33" s="260">
        <v>163.53177400000001</v>
      </c>
      <c r="M33" s="260">
        <v>175.256012</v>
      </c>
      <c r="N33" s="260">
        <v>180.05439899999999</v>
      </c>
      <c r="O33" s="260">
        <v>187.46509</v>
      </c>
      <c r="P33" s="260">
        <v>193.94536199999999</v>
      </c>
      <c r="Q33" s="260">
        <v>202.165716</v>
      </c>
      <c r="R33" s="260">
        <v>209.15561199999999</v>
      </c>
      <c r="S33" s="260">
        <v>210.13198</v>
      </c>
      <c r="T33" s="260">
        <v>205.02284</v>
      </c>
      <c r="U33" s="260">
        <v>191.194354</v>
      </c>
      <c r="V33" s="260">
        <v>185.909899</v>
      </c>
      <c r="W33" s="260">
        <v>189.529652</v>
      </c>
      <c r="X33" s="260">
        <v>193.929665</v>
      </c>
      <c r="Y33" s="260">
        <v>195.84838500000001</v>
      </c>
      <c r="Z33" s="260">
        <v>192.69642400000001</v>
      </c>
      <c r="AA33" s="260">
        <v>186.14030399999999</v>
      </c>
      <c r="AB33" s="260">
        <v>182.54714200000001</v>
      </c>
      <c r="AC33" s="260">
        <v>178.419208</v>
      </c>
      <c r="AD33" s="260">
        <v>179.79828000000001</v>
      </c>
      <c r="AE33" s="260">
        <v>184.05936600000001</v>
      </c>
      <c r="AF33" s="260">
        <v>178.11008000000001</v>
      </c>
      <c r="AG33" s="260">
        <v>167.138475</v>
      </c>
      <c r="AH33" s="260">
        <v>161.81893600000001</v>
      </c>
      <c r="AI33" s="260">
        <v>160.07851600000001</v>
      </c>
      <c r="AJ33" s="260">
        <v>161.381169</v>
      </c>
      <c r="AK33" s="260">
        <v>163.23815999999999</v>
      </c>
      <c r="AL33" s="260">
        <v>154.758568</v>
      </c>
      <c r="AM33" s="260">
        <v>140.088258</v>
      </c>
      <c r="AN33" s="260">
        <v>125.976241</v>
      </c>
      <c r="AO33" s="260">
        <v>124.046294</v>
      </c>
      <c r="AP33" s="260">
        <v>134.70734100000001</v>
      </c>
      <c r="AQ33" s="260">
        <v>142.397929</v>
      </c>
      <c r="AR33" s="260">
        <v>138.90595500000001</v>
      </c>
      <c r="AS33" s="260">
        <v>131.49235859999999</v>
      </c>
      <c r="AT33" s="260">
        <v>127.1514406</v>
      </c>
      <c r="AU33" s="260">
        <v>130.46338929999999</v>
      </c>
      <c r="AV33" s="260">
        <v>142.5936495</v>
      </c>
      <c r="AW33" s="260">
        <v>148.34146799999999</v>
      </c>
      <c r="AX33" s="260">
        <v>158.54035110000001</v>
      </c>
      <c r="AY33" s="260">
        <v>153.09485960000001</v>
      </c>
      <c r="AZ33" s="260">
        <v>145.03700449999999</v>
      </c>
      <c r="BA33" s="348">
        <v>146.9528</v>
      </c>
      <c r="BB33" s="348">
        <v>155.22479999999999</v>
      </c>
      <c r="BC33" s="348">
        <v>159.4753</v>
      </c>
      <c r="BD33" s="348">
        <v>155.81299999999999</v>
      </c>
      <c r="BE33" s="348">
        <v>146.4308</v>
      </c>
      <c r="BF33" s="348">
        <v>141.29329999999999</v>
      </c>
      <c r="BG33" s="348">
        <v>139.15450000000001</v>
      </c>
      <c r="BH33" s="348">
        <v>145.96889999999999</v>
      </c>
      <c r="BI33" s="348">
        <v>147.59739999999999</v>
      </c>
      <c r="BJ33" s="348">
        <v>143.80619999999999</v>
      </c>
      <c r="BK33" s="348">
        <v>139.1241</v>
      </c>
      <c r="BL33" s="348">
        <v>140.2089</v>
      </c>
      <c r="BM33" s="348">
        <v>145.2859</v>
      </c>
      <c r="BN33" s="348">
        <v>153.5847</v>
      </c>
      <c r="BO33" s="348">
        <v>155.36770000000001</v>
      </c>
      <c r="BP33" s="348">
        <v>151.7594</v>
      </c>
      <c r="BQ33" s="348">
        <v>142.42590000000001</v>
      </c>
      <c r="BR33" s="348">
        <v>136.83240000000001</v>
      </c>
      <c r="BS33" s="348">
        <v>138.23339999999999</v>
      </c>
      <c r="BT33" s="348">
        <v>145.0839</v>
      </c>
      <c r="BU33" s="348">
        <v>147.245</v>
      </c>
      <c r="BV33" s="348">
        <v>143.48330000000001</v>
      </c>
    </row>
    <row r="34" spans="1:74" ht="11.1" customHeight="1" x14ac:dyDescent="0.2">
      <c r="A34" s="98" t="s">
        <v>66</v>
      </c>
      <c r="B34" s="201" t="s">
        <v>67</v>
      </c>
      <c r="C34" s="260">
        <v>164.57453000000001</v>
      </c>
      <c r="D34" s="260">
        <v>161.06355400000001</v>
      </c>
      <c r="E34" s="260">
        <v>166.255223</v>
      </c>
      <c r="F34" s="260">
        <v>173.42745400000001</v>
      </c>
      <c r="G34" s="260">
        <v>174.09295800000001</v>
      </c>
      <c r="H34" s="260">
        <v>165.14904999999999</v>
      </c>
      <c r="I34" s="260">
        <v>147.296233</v>
      </c>
      <c r="J34" s="260">
        <v>138.52697699999999</v>
      </c>
      <c r="K34" s="260">
        <v>143.710892</v>
      </c>
      <c r="L34" s="260">
        <v>156.195866</v>
      </c>
      <c r="M34" s="260">
        <v>167.754198</v>
      </c>
      <c r="N34" s="260">
        <v>172.38668000000001</v>
      </c>
      <c r="O34" s="260">
        <v>180.091309</v>
      </c>
      <c r="P34" s="260">
        <v>186.86552</v>
      </c>
      <c r="Q34" s="260">
        <v>195.37981099999999</v>
      </c>
      <c r="R34" s="260">
        <v>202.26539299999999</v>
      </c>
      <c r="S34" s="260">
        <v>203.13744500000001</v>
      </c>
      <c r="T34" s="260">
        <v>197.92399</v>
      </c>
      <c r="U34" s="260">
        <v>183.95845399999999</v>
      </c>
      <c r="V34" s="260">
        <v>178.536947</v>
      </c>
      <c r="W34" s="260">
        <v>182.01965100000001</v>
      </c>
      <c r="X34" s="260">
        <v>186.39613399999999</v>
      </c>
      <c r="Y34" s="260">
        <v>188.291324</v>
      </c>
      <c r="Z34" s="260">
        <v>185.11583300000001</v>
      </c>
      <c r="AA34" s="260">
        <v>178.85896299999999</v>
      </c>
      <c r="AB34" s="260">
        <v>175.56505300000001</v>
      </c>
      <c r="AC34" s="260">
        <v>171.73636999999999</v>
      </c>
      <c r="AD34" s="260">
        <v>173.014216</v>
      </c>
      <c r="AE34" s="260">
        <v>177.17407700000001</v>
      </c>
      <c r="AF34" s="260">
        <v>171.12356399999999</v>
      </c>
      <c r="AG34" s="260">
        <v>160.019272</v>
      </c>
      <c r="AH34" s="260">
        <v>154.567047</v>
      </c>
      <c r="AI34" s="260">
        <v>152.693941</v>
      </c>
      <c r="AJ34" s="260">
        <v>154.19420600000001</v>
      </c>
      <c r="AK34" s="260">
        <v>156.24880999999999</v>
      </c>
      <c r="AL34" s="260">
        <v>147.96682999999999</v>
      </c>
      <c r="AM34" s="260">
        <v>133.64681999999999</v>
      </c>
      <c r="AN34" s="260">
        <v>119.885104</v>
      </c>
      <c r="AO34" s="260">
        <v>118.305458</v>
      </c>
      <c r="AP34" s="260">
        <v>128.88275400000001</v>
      </c>
      <c r="AQ34" s="260">
        <v>136.48959099999999</v>
      </c>
      <c r="AR34" s="260">
        <v>132.893182</v>
      </c>
      <c r="AS34" s="260">
        <v>125.267201</v>
      </c>
      <c r="AT34" s="260">
        <v>120.70963999999999</v>
      </c>
      <c r="AU34" s="260">
        <v>123.81404999999999</v>
      </c>
      <c r="AV34" s="260">
        <v>135.791439</v>
      </c>
      <c r="AW34" s="260">
        <v>141.39463900000001</v>
      </c>
      <c r="AX34" s="260">
        <v>151.452065</v>
      </c>
      <c r="AY34" s="260">
        <v>146.19990000000001</v>
      </c>
      <c r="AZ34" s="260">
        <v>138.5018</v>
      </c>
      <c r="BA34" s="348">
        <v>140.78749999999999</v>
      </c>
      <c r="BB34" s="348">
        <v>148.82409999999999</v>
      </c>
      <c r="BC34" s="348">
        <v>152.833</v>
      </c>
      <c r="BD34" s="348">
        <v>148.92400000000001</v>
      </c>
      <c r="BE34" s="348">
        <v>139.34829999999999</v>
      </c>
      <c r="BF34" s="348">
        <v>134.0163</v>
      </c>
      <c r="BG34" s="348">
        <v>131.69329999999999</v>
      </c>
      <c r="BH34" s="348">
        <v>138.37700000000001</v>
      </c>
      <c r="BI34" s="348">
        <v>139.88409999999999</v>
      </c>
      <c r="BJ34" s="348">
        <v>135.9751</v>
      </c>
      <c r="BK34" s="348">
        <v>131.51230000000001</v>
      </c>
      <c r="BL34" s="348">
        <v>132.98220000000001</v>
      </c>
      <c r="BM34" s="348">
        <v>138.45330000000001</v>
      </c>
      <c r="BN34" s="348">
        <v>146.53970000000001</v>
      </c>
      <c r="BO34" s="348">
        <v>148.10339999999999</v>
      </c>
      <c r="BP34" s="348">
        <v>144.2698</v>
      </c>
      <c r="BQ34" s="348">
        <v>134.76410000000001</v>
      </c>
      <c r="BR34" s="348">
        <v>128.9966</v>
      </c>
      <c r="BS34" s="348">
        <v>130.23339999999999</v>
      </c>
      <c r="BT34" s="348">
        <v>136.97290000000001</v>
      </c>
      <c r="BU34" s="348">
        <v>139.0317</v>
      </c>
      <c r="BV34" s="348">
        <v>135.1703</v>
      </c>
    </row>
    <row r="35" spans="1:74" ht="11.1" customHeight="1" x14ac:dyDescent="0.2">
      <c r="A35" s="98" t="s">
        <v>64</v>
      </c>
      <c r="B35" s="201" t="s">
        <v>68</v>
      </c>
      <c r="C35" s="260">
        <v>4.3048109999999999</v>
      </c>
      <c r="D35" s="260">
        <v>4.0841969999999996</v>
      </c>
      <c r="E35" s="260">
        <v>3.8635839999999999</v>
      </c>
      <c r="F35" s="260">
        <v>3.9693209999999999</v>
      </c>
      <c r="G35" s="260">
        <v>4.0750570000000002</v>
      </c>
      <c r="H35" s="260">
        <v>4.1807939999999997</v>
      </c>
      <c r="I35" s="260">
        <v>4.202833</v>
      </c>
      <c r="J35" s="260">
        <v>4.2248710000000003</v>
      </c>
      <c r="K35" s="260">
        <v>4.2469099999999997</v>
      </c>
      <c r="L35" s="260">
        <v>4.3163770000000001</v>
      </c>
      <c r="M35" s="260">
        <v>4.3858439999999996</v>
      </c>
      <c r="N35" s="260">
        <v>4.455311</v>
      </c>
      <c r="O35" s="260">
        <v>4.2798230000000004</v>
      </c>
      <c r="P35" s="260">
        <v>4.1043349999999998</v>
      </c>
      <c r="Q35" s="260">
        <v>3.9288470000000002</v>
      </c>
      <c r="R35" s="260">
        <v>4.025404</v>
      </c>
      <c r="S35" s="260">
        <v>4.1219619999999999</v>
      </c>
      <c r="T35" s="260">
        <v>4.2185189999999997</v>
      </c>
      <c r="U35" s="260">
        <v>4.3182739999999997</v>
      </c>
      <c r="V35" s="260">
        <v>4.4180299999999999</v>
      </c>
      <c r="W35" s="260">
        <v>4.5177849999999999</v>
      </c>
      <c r="X35" s="260">
        <v>4.5035230000000004</v>
      </c>
      <c r="Y35" s="260">
        <v>4.4892599999999998</v>
      </c>
      <c r="Z35" s="260">
        <v>4.4749980000000003</v>
      </c>
      <c r="AA35" s="260">
        <v>4.298635</v>
      </c>
      <c r="AB35" s="260">
        <v>4.1222709999999996</v>
      </c>
      <c r="AC35" s="260">
        <v>3.9459080000000002</v>
      </c>
      <c r="AD35" s="260">
        <v>3.949751</v>
      </c>
      <c r="AE35" s="260">
        <v>3.9535939999999998</v>
      </c>
      <c r="AF35" s="260">
        <v>3.9574370000000001</v>
      </c>
      <c r="AG35" s="260">
        <v>4.0742989999999999</v>
      </c>
      <c r="AH35" s="260">
        <v>4.1911610000000001</v>
      </c>
      <c r="AI35" s="260">
        <v>4.3080230000000004</v>
      </c>
      <c r="AJ35" s="260">
        <v>4.2377229999999999</v>
      </c>
      <c r="AK35" s="260">
        <v>4.1674220000000002</v>
      </c>
      <c r="AL35" s="260">
        <v>4.0971219999999997</v>
      </c>
      <c r="AM35" s="260">
        <v>3.913119</v>
      </c>
      <c r="AN35" s="260">
        <v>3.7291150000000002</v>
      </c>
      <c r="AO35" s="260">
        <v>3.545112</v>
      </c>
      <c r="AP35" s="260">
        <v>3.579018</v>
      </c>
      <c r="AQ35" s="260">
        <v>3.6129229999999999</v>
      </c>
      <c r="AR35" s="260">
        <v>3.6468289999999999</v>
      </c>
      <c r="AS35" s="260">
        <v>3.8897759999999999</v>
      </c>
      <c r="AT35" s="260">
        <v>4.1294919999999999</v>
      </c>
      <c r="AU35" s="260">
        <v>4.3677760000000001</v>
      </c>
      <c r="AV35" s="260">
        <v>4.514456</v>
      </c>
      <c r="AW35" s="260">
        <v>4.6581619999999999</v>
      </c>
      <c r="AX35" s="260">
        <v>4.8005829999999996</v>
      </c>
      <c r="AY35" s="260">
        <v>4.582052</v>
      </c>
      <c r="AZ35" s="260">
        <v>4.3679930000000002</v>
      </c>
      <c r="BA35" s="348">
        <v>4.1431420000000001</v>
      </c>
      <c r="BB35" s="348">
        <v>4.2534799999999997</v>
      </c>
      <c r="BC35" s="348">
        <v>4.3631169999999999</v>
      </c>
      <c r="BD35" s="348">
        <v>4.4736830000000003</v>
      </c>
      <c r="BE35" s="348">
        <v>4.6947650000000003</v>
      </c>
      <c r="BF35" s="348">
        <v>4.9098699999999997</v>
      </c>
      <c r="BG35" s="348">
        <v>5.1225019999999999</v>
      </c>
      <c r="BH35" s="348">
        <v>5.2447999999999997</v>
      </c>
      <c r="BI35" s="348">
        <v>5.3630969999999998</v>
      </c>
      <c r="BJ35" s="348">
        <v>5.4801589999999996</v>
      </c>
      <c r="BK35" s="348">
        <v>5.2353829999999997</v>
      </c>
      <c r="BL35" s="348">
        <v>4.997077</v>
      </c>
      <c r="BM35" s="348">
        <v>4.7477260000000001</v>
      </c>
      <c r="BN35" s="348">
        <v>4.8347049999999996</v>
      </c>
      <c r="BO35" s="348">
        <v>4.9219840000000001</v>
      </c>
      <c r="BP35" s="348">
        <v>5.0112379999999996</v>
      </c>
      <c r="BQ35" s="348">
        <v>5.2114640000000003</v>
      </c>
      <c r="BR35" s="348">
        <v>5.4063359999999996</v>
      </c>
      <c r="BS35" s="348">
        <v>5.5994659999999996</v>
      </c>
      <c r="BT35" s="348">
        <v>5.7027049999999999</v>
      </c>
      <c r="BU35" s="348">
        <v>5.8025770000000003</v>
      </c>
      <c r="BV35" s="348">
        <v>5.9018810000000004</v>
      </c>
    </row>
    <row r="36" spans="1:74" ht="11.1" customHeight="1" x14ac:dyDescent="0.2">
      <c r="A36" s="98" t="s">
        <v>65</v>
      </c>
      <c r="B36" s="201" t="s">
        <v>268</v>
      </c>
      <c r="C36" s="260">
        <v>1.936688</v>
      </c>
      <c r="D36" s="260">
        <v>1.947954</v>
      </c>
      <c r="E36" s="260">
        <v>1.95922</v>
      </c>
      <c r="F36" s="260">
        <v>1.957986</v>
      </c>
      <c r="G36" s="260">
        <v>1.956752</v>
      </c>
      <c r="H36" s="260">
        <v>1.9555180000000001</v>
      </c>
      <c r="I36" s="260">
        <v>2.0823680000000002</v>
      </c>
      <c r="J36" s="260">
        <v>2.2210390000000002</v>
      </c>
      <c r="K36" s="260">
        <v>2.404998</v>
      </c>
      <c r="L36" s="260">
        <v>2.4732090000000002</v>
      </c>
      <c r="M36" s="260">
        <v>2.54142</v>
      </c>
      <c r="N36" s="260">
        <v>2.6096309999999998</v>
      </c>
      <c r="O36" s="260">
        <v>2.506551</v>
      </c>
      <c r="P36" s="260">
        <v>2.40347</v>
      </c>
      <c r="Q36" s="260">
        <v>2.3003900000000002</v>
      </c>
      <c r="R36" s="260">
        <v>2.298737</v>
      </c>
      <c r="S36" s="260">
        <v>2.297085</v>
      </c>
      <c r="T36" s="260">
        <v>2.2954319999999999</v>
      </c>
      <c r="U36" s="260">
        <v>2.3289680000000001</v>
      </c>
      <c r="V36" s="260">
        <v>2.3625050000000001</v>
      </c>
      <c r="W36" s="260">
        <v>2.3960409999999999</v>
      </c>
      <c r="X36" s="260">
        <v>2.4381910000000002</v>
      </c>
      <c r="Y36" s="260">
        <v>2.4803419999999998</v>
      </c>
      <c r="Z36" s="260">
        <v>2.5224920000000002</v>
      </c>
      <c r="AA36" s="260">
        <v>2.4171819999999999</v>
      </c>
      <c r="AB36" s="260">
        <v>2.311871</v>
      </c>
      <c r="AC36" s="260">
        <v>2.2065610000000002</v>
      </c>
      <c r="AD36" s="260">
        <v>2.3045049999999998</v>
      </c>
      <c r="AE36" s="260">
        <v>2.4024480000000001</v>
      </c>
      <c r="AF36" s="260">
        <v>2.5003920000000002</v>
      </c>
      <c r="AG36" s="260">
        <v>2.515628</v>
      </c>
      <c r="AH36" s="260">
        <v>2.5308630000000001</v>
      </c>
      <c r="AI36" s="260">
        <v>2.5460989999999999</v>
      </c>
      <c r="AJ36" s="260">
        <v>2.43072</v>
      </c>
      <c r="AK36" s="260">
        <v>2.3153410000000001</v>
      </c>
      <c r="AL36" s="260">
        <v>2.1999620000000002</v>
      </c>
      <c r="AM36" s="260">
        <v>2.0637120000000002</v>
      </c>
      <c r="AN36" s="260">
        <v>1.927462</v>
      </c>
      <c r="AO36" s="260">
        <v>1.791212</v>
      </c>
      <c r="AP36" s="260">
        <v>1.8329200000000001</v>
      </c>
      <c r="AQ36" s="260">
        <v>1.8746290000000001</v>
      </c>
      <c r="AR36" s="260">
        <v>1.9370210000000001</v>
      </c>
      <c r="AS36" s="260">
        <v>1.904434</v>
      </c>
      <c r="AT36" s="260">
        <v>1.879413</v>
      </c>
      <c r="AU36" s="260">
        <v>1.846984</v>
      </c>
      <c r="AV36" s="260">
        <v>1.851281</v>
      </c>
      <c r="AW36" s="260">
        <v>1.8500829999999999</v>
      </c>
      <c r="AX36" s="260">
        <v>1.8533459999999999</v>
      </c>
      <c r="AY36" s="260">
        <v>1.8456140000000001</v>
      </c>
      <c r="AZ36" s="260">
        <v>1.7072879999999999</v>
      </c>
      <c r="BA36" s="348">
        <v>1.5688949999999999</v>
      </c>
      <c r="BB36" s="348">
        <v>1.6933849999999999</v>
      </c>
      <c r="BC36" s="348">
        <v>1.824991</v>
      </c>
      <c r="BD36" s="348">
        <v>1.9606129999999999</v>
      </c>
      <c r="BE36" s="348">
        <v>1.9311720000000001</v>
      </c>
      <c r="BF36" s="348">
        <v>1.9088160000000001</v>
      </c>
      <c r="BG36" s="348">
        <v>1.8788009999999999</v>
      </c>
      <c r="BH36" s="348">
        <v>1.8853519999999999</v>
      </c>
      <c r="BI36" s="348">
        <v>1.8864099999999999</v>
      </c>
      <c r="BJ36" s="348">
        <v>1.891497</v>
      </c>
      <c r="BK36" s="348">
        <v>1.884199</v>
      </c>
      <c r="BL36" s="348">
        <v>1.7446660000000001</v>
      </c>
      <c r="BM36" s="348">
        <v>1.6068750000000001</v>
      </c>
      <c r="BN36" s="348">
        <v>1.731832</v>
      </c>
      <c r="BO36" s="348">
        <v>1.8636649999999999</v>
      </c>
      <c r="BP36" s="348">
        <v>1.999333</v>
      </c>
      <c r="BQ36" s="348">
        <v>1.969778</v>
      </c>
      <c r="BR36" s="348">
        <v>1.9471879999999999</v>
      </c>
      <c r="BS36" s="348">
        <v>1.916857</v>
      </c>
      <c r="BT36" s="348">
        <v>1.922887</v>
      </c>
      <c r="BU36" s="348">
        <v>1.923527</v>
      </c>
      <c r="BV36" s="348">
        <v>1.9283729999999999</v>
      </c>
    </row>
    <row r="37" spans="1:74" ht="11.1" customHeight="1" x14ac:dyDescent="0.2">
      <c r="A37" s="98" t="s">
        <v>221</v>
      </c>
      <c r="B37" s="497" t="s">
        <v>222</v>
      </c>
      <c r="C37" s="260">
        <v>0.53588599999999997</v>
      </c>
      <c r="D37" s="260">
        <v>0.51951099999999995</v>
      </c>
      <c r="E37" s="260">
        <v>0.503135</v>
      </c>
      <c r="F37" s="260">
        <v>0.505386</v>
      </c>
      <c r="G37" s="260">
        <v>0.507637</v>
      </c>
      <c r="H37" s="260">
        <v>0.50988699999999998</v>
      </c>
      <c r="I37" s="260">
        <v>0.51262300000000005</v>
      </c>
      <c r="J37" s="260">
        <v>0.51535900000000001</v>
      </c>
      <c r="K37" s="260">
        <v>0.51809400000000005</v>
      </c>
      <c r="L37" s="260">
        <v>0.54632199999999997</v>
      </c>
      <c r="M37" s="260">
        <v>0.57455000000000001</v>
      </c>
      <c r="N37" s="260">
        <v>0.60277700000000001</v>
      </c>
      <c r="O37" s="260">
        <v>0.58740700000000001</v>
      </c>
      <c r="P37" s="260">
        <v>0.57203700000000002</v>
      </c>
      <c r="Q37" s="260">
        <v>0.55666800000000005</v>
      </c>
      <c r="R37" s="260">
        <v>0.56607799999999997</v>
      </c>
      <c r="S37" s="260">
        <v>0.575488</v>
      </c>
      <c r="T37" s="260">
        <v>0.58489899999999995</v>
      </c>
      <c r="U37" s="260">
        <v>0.58865800000000001</v>
      </c>
      <c r="V37" s="260">
        <v>0.59241699999999997</v>
      </c>
      <c r="W37" s="260">
        <v>0.59617500000000001</v>
      </c>
      <c r="X37" s="260">
        <v>0.59181700000000004</v>
      </c>
      <c r="Y37" s="260">
        <v>0.58745899999999995</v>
      </c>
      <c r="Z37" s="260">
        <v>0.58310099999999998</v>
      </c>
      <c r="AA37" s="260">
        <v>0.56552400000000003</v>
      </c>
      <c r="AB37" s="260">
        <v>0.54794699999999996</v>
      </c>
      <c r="AC37" s="260">
        <v>0.53036899999999998</v>
      </c>
      <c r="AD37" s="260">
        <v>0.52980799999999995</v>
      </c>
      <c r="AE37" s="260">
        <v>0.52924700000000002</v>
      </c>
      <c r="AF37" s="260">
        <v>0.52868700000000002</v>
      </c>
      <c r="AG37" s="260">
        <v>0.52927599999999997</v>
      </c>
      <c r="AH37" s="260">
        <v>0.52986500000000003</v>
      </c>
      <c r="AI37" s="260">
        <v>0.53045299999999995</v>
      </c>
      <c r="AJ37" s="260">
        <v>0.51851999999999998</v>
      </c>
      <c r="AK37" s="260">
        <v>0.50658700000000001</v>
      </c>
      <c r="AL37" s="260">
        <v>0.49465399999999998</v>
      </c>
      <c r="AM37" s="260">
        <v>0.46460699999999999</v>
      </c>
      <c r="AN37" s="260">
        <v>0.43456</v>
      </c>
      <c r="AO37" s="260">
        <v>0.40451199999999998</v>
      </c>
      <c r="AP37" s="260">
        <v>0.41264899999999999</v>
      </c>
      <c r="AQ37" s="260">
        <v>0.42078599999999999</v>
      </c>
      <c r="AR37" s="260">
        <v>0.428923</v>
      </c>
      <c r="AS37" s="260">
        <v>0.43094759999999999</v>
      </c>
      <c r="AT37" s="260">
        <v>0.43289559999999999</v>
      </c>
      <c r="AU37" s="260">
        <v>0.4345793</v>
      </c>
      <c r="AV37" s="260">
        <v>0.43647350000000001</v>
      </c>
      <c r="AW37" s="260">
        <v>0.43858399999999997</v>
      </c>
      <c r="AX37" s="260">
        <v>0.4343571</v>
      </c>
      <c r="AY37" s="260">
        <v>0.46729359999999998</v>
      </c>
      <c r="AZ37" s="260">
        <v>0.45992349999999999</v>
      </c>
      <c r="BA37" s="348">
        <v>0.45322689999999999</v>
      </c>
      <c r="BB37" s="348">
        <v>0.45376820000000001</v>
      </c>
      <c r="BC37" s="348">
        <v>0.45419900000000002</v>
      </c>
      <c r="BD37" s="348">
        <v>0.45470379999999999</v>
      </c>
      <c r="BE37" s="348">
        <v>0.456507</v>
      </c>
      <c r="BF37" s="348">
        <v>0.45829049999999999</v>
      </c>
      <c r="BG37" s="348">
        <v>0.45990249999999999</v>
      </c>
      <c r="BH37" s="348">
        <v>0.4617388</v>
      </c>
      <c r="BI37" s="348">
        <v>0.46379419999999999</v>
      </c>
      <c r="BJ37" s="348">
        <v>0.45949839999999997</v>
      </c>
      <c r="BK37" s="348">
        <v>0.49228450000000001</v>
      </c>
      <c r="BL37" s="348">
        <v>0.48486889999999999</v>
      </c>
      <c r="BM37" s="348">
        <v>0.47800900000000002</v>
      </c>
      <c r="BN37" s="348">
        <v>0.47838799999999998</v>
      </c>
      <c r="BO37" s="348">
        <v>0.47866130000000001</v>
      </c>
      <c r="BP37" s="348">
        <v>0.4790082</v>
      </c>
      <c r="BQ37" s="348">
        <v>0.48064879999999999</v>
      </c>
      <c r="BR37" s="348">
        <v>0.48226790000000003</v>
      </c>
      <c r="BS37" s="348">
        <v>0.48371219999999998</v>
      </c>
      <c r="BT37" s="348">
        <v>0.48537809999999998</v>
      </c>
      <c r="BU37" s="348">
        <v>0.48725499999999999</v>
      </c>
      <c r="BV37" s="348">
        <v>0.48278070000000001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385"/>
      <c r="BB38" s="385"/>
      <c r="BC38" s="385"/>
      <c r="BD38" s="385"/>
      <c r="BE38" s="385"/>
      <c r="BF38" s="385"/>
      <c r="BG38" s="385"/>
      <c r="BH38" s="385"/>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385"/>
      <c r="BB39" s="385"/>
      <c r="BC39" s="385"/>
      <c r="BD39" s="385"/>
      <c r="BE39" s="385"/>
      <c r="BF39" s="385"/>
      <c r="BG39" s="385"/>
      <c r="BH39" s="385"/>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235"/>
      <c r="BA40" s="384"/>
      <c r="BB40" s="384"/>
      <c r="BC40" s="384"/>
      <c r="BD40" s="384"/>
      <c r="BE40" s="384"/>
      <c r="BF40" s="384"/>
      <c r="BG40" s="384"/>
      <c r="BH40" s="384"/>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5.19</v>
      </c>
      <c r="D41" s="263">
        <v>5.19</v>
      </c>
      <c r="E41" s="263">
        <v>5.19</v>
      </c>
      <c r="F41" s="263">
        <v>5.19</v>
      </c>
      <c r="G41" s="263">
        <v>5.19</v>
      </c>
      <c r="H41" s="263">
        <v>5.19</v>
      </c>
      <c r="I41" s="263">
        <v>5.19</v>
      </c>
      <c r="J41" s="263">
        <v>5.19</v>
      </c>
      <c r="K41" s="263">
        <v>5.19</v>
      </c>
      <c r="L41" s="263">
        <v>5.19</v>
      </c>
      <c r="M41" s="263">
        <v>5.19</v>
      </c>
      <c r="N41" s="263">
        <v>5.19</v>
      </c>
      <c r="O41" s="263">
        <v>5.19</v>
      </c>
      <c r="P41" s="263">
        <v>5.19</v>
      </c>
      <c r="Q41" s="263">
        <v>5.19</v>
      </c>
      <c r="R41" s="263">
        <v>5.19</v>
      </c>
      <c r="S41" s="263">
        <v>5.19</v>
      </c>
      <c r="T41" s="263">
        <v>5.19</v>
      </c>
      <c r="U41" s="263">
        <v>5.19</v>
      </c>
      <c r="V41" s="263">
        <v>5.19</v>
      </c>
      <c r="W41" s="263">
        <v>5.19</v>
      </c>
      <c r="X41" s="263">
        <v>5.19</v>
      </c>
      <c r="Y41" s="263">
        <v>5.19</v>
      </c>
      <c r="Z41" s="263">
        <v>5.19</v>
      </c>
      <c r="AA41" s="263">
        <v>5.5450577298999999</v>
      </c>
      <c r="AB41" s="263">
        <v>5.5450577298999999</v>
      </c>
      <c r="AC41" s="263">
        <v>5.5450577298999999</v>
      </c>
      <c r="AD41" s="263">
        <v>5.5450577298999999</v>
      </c>
      <c r="AE41" s="263">
        <v>5.5450577298999999</v>
      </c>
      <c r="AF41" s="263">
        <v>5.5450577298999999</v>
      </c>
      <c r="AG41" s="263">
        <v>5.5450577298999999</v>
      </c>
      <c r="AH41" s="263">
        <v>5.5450577298999999</v>
      </c>
      <c r="AI41" s="263">
        <v>5.5450577298999999</v>
      </c>
      <c r="AJ41" s="263">
        <v>5.5450577298999999</v>
      </c>
      <c r="AK41" s="263">
        <v>5.5450577298999999</v>
      </c>
      <c r="AL41" s="263">
        <v>5.5450577298999999</v>
      </c>
      <c r="AM41" s="263">
        <v>5.4714052674999998</v>
      </c>
      <c r="AN41" s="263">
        <v>5.4714052674999998</v>
      </c>
      <c r="AO41" s="263">
        <v>5.4714052674999998</v>
      </c>
      <c r="AP41" s="263">
        <v>5.4714052674999998</v>
      </c>
      <c r="AQ41" s="263">
        <v>5.4714052674999998</v>
      </c>
      <c r="AR41" s="263">
        <v>5.4714052674999998</v>
      </c>
      <c r="AS41" s="263">
        <v>5.4714052674999998</v>
      </c>
      <c r="AT41" s="263">
        <v>5.4714052674999998</v>
      </c>
      <c r="AU41" s="263">
        <v>5.4714052674999998</v>
      </c>
      <c r="AV41" s="263">
        <v>5.4714052674999998</v>
      </c>
      <c r="AW41" s="263">
        <v>5.4714052674999998</v>
      </c>
      <c r="AX41" s="263">
        <v>5.4714052674999998</v>
      </c>
      <c r="AY41" s="263">
        <v>5.6111423961</v>
      </c>
      <c r="AZ41" s="263">
        <v>5.6111423961</v>
      </c>
      <c r="BA41" s="386">
        <v>5.6111420000000001</v>
      </c>
      <c r="BB41" s="386">
        <v>5.6111420000000001</v>
      </c>
      <c r="BC41" s="386">
        <v>5.6111420000000001</v>
      </c>
      <c r="BD41" s="386">
        <v>5.6111420000000001</v>
      </c>
      <c r="BE41" s="386">
        <v>5.6111420000000001</v>
      </c>
      <c r="BF41" s="386">
        <v>5.6111420000000001</v>
      </c>
      <c r="BG41" s="386">
        <v>5.6111420000000001</v>
      </c>
      <c r="BH41" s="386">
        <v>5.6111420000000001</v>
      </c>
      <c r="BI41" s="386">
        <v>5.6111420000000001</v>
      </c>
      <c r="BJ41" s="386">
        <v>5.6111420000000001</v>
      </c>
      <c r="BK41" s="386">
        <v>5.4630919999999996</v>
      </c>
      <c r="BL41" s="386">
        <v>5.4630919999999996</v>
      </c>
      <c r="BM41" s="386">
        <v>5.4630919999999996</v>
      </c>
      <c r="BN41" s="386">
        <v>5.4630919999999996</v>
      </c>
      <c r="BO41" s="386">
        <v>5.4630919999999996</v>
      </c>
      <c r="BP41" s="386">
        <v>5.4630919999999996</v>
      </c>
      <c r="BQ41" s="386">
        <v>5.4630919999999996</v>
      </c>
      <c r="BR41" s="386">
        <v>5.4630919999999996</v>
      </c>
      <c r="BS41" s="386">
        <v>5.4630919999999996</v>
      </c>
      <c r="BT41" s="386">
        <v>5.4630919999999996</v>
      </c>
      <c r="BU41" s="386">
        <v>5.4630919999999996</v>
      </c>
      <c r="BV41" s="386">
        <v>5.4630919999999996</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387"/>
      <c r="BB42" s="387"/>
      <c r="BC42" s="387"/>
      <c r="BD42" s="387"/>
      <c r="BE42" s="387"/>
      <c r="BF42" s="387"/>
      <c r="BG42" s="387"/>
      <c r="BH42" s="387"/>
      <c r="BI42" s="387"/>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0.25024423962999998</v>
      </c>
      <c r="D43" s="273">
        <v>0.25963775509999998</v>
      </c>
      <c r="E43" s="273">
        <v>0.26114746544</v>
      </c>
      <c r="F43" s="273">
        <v>0.26081428570999998</v>
      </c>
      <c r="G43" s="273">
        <v>0.25862211982</v>
      </c>
      <c r="H43" s="273">
        <v>0.26464285714000002</v>
      </c>
      <c r="I43" s="273">
        <v>0.26493087558</v>
      </c>
      <c r="J43" s="273">
        <v>0.26782488479</v>
      </c>
      <c r="K43" s="273">
        <v>0.26418571428999998</v>
      </c>
      <c r="L43" s="273">
        <v>0.25930875576000001</v>
      </c>
      <c r="M43" s="273">
        <v>0.2621</v>
      </c>
      <c r="N43" s="273">
        <v>0.26928571428999998</v>
      </c>
      <c r="O43" s="273">
        <v>0.27097695852999998</v>
      </c>
      <c r="P43" s="273">
        <v>0.27597536946000001</v>
      </c>
      <c r="Q43" s="273">
        <v>0.27591705069</v>
      </c>
      <c r="R43" s="273">
        <v>0.28312857142999998</v>
      </c>
      <c r="S43" s="273">
        <v>0.28114746544000002</v>
      </c>
      <c r="T43" s="273">
        <v>0.26838571429000002</v>
      </c>
      <c r="U43" s="273">
        <v>0.26430414746999997</v>
      </c>
      <c r="V43" s="273">
        <v>0.26775115207</v>
      </c>
      <c r="W43" s="273">
        <v>0.25830952381</v>
      </c>
      <c r="X43" s="273">
        <v>0.24575576036999999</v>
      </c>
      <c r="Y43" s="273">
        <v>0.25456190476000001</v>
      </c>
      <c r="Z43" s="273">
        <v>0.25991705068999998</v>
      </c>
      <c r="AA43" s="273">
        <v>0.25773271888999999</v>
      </c>
      <c r="AB43" s="273">
        <v>0.26142857142999998</v>
      </c>
      <c r="AC43" s="273">
        <v>0.25925806452</v>
      </c>
      <c r="AD43" s="273">
        <v>0.26679999999999998</v>
      </c>
      <c r="AE43" s="273">
        <v>0.26748847926000002</v>
      </c>
      <c r="AF43" s="273">
        <v>0.26518095238</v>
      </c>
      <c r="AG43" s="273">
        <v>0.26912442396000003</v>
      </c>
      <c r="AH43" s="273">
        <v>0.26664976958999997</v>
      </c>
      <c r="AI43" s="273">
        <v>0.26597142857</v>
      </c>
      <c r="AJ43" s="273">
        <v>0.26277880184000002</v>
      </c>
      <c r="AK43" s="273">
        <v>0.26235714286</v>
      </c>
      <c r="AL43" s="273">
        <v>0.25593087557999999</v>
      </c>
      <c r="AM43" s="273">
        <v>0.26056221198000001</v>
      </c>
      <c r="AN43" s="273">
        <v>0.26313775509999998</v>
      </c>
      <c r="AO43" s="273">
        <v>0.26265437788000001</v>
      </c>
      <c r="AP43" s="273">
        <v>0.25745714285999999</v>
      </c>
      <c r="AQ43" s="273">
        <v>0.26544700460999998</v>
      </c>
      <c r="AR43" s="273">
        <v>0.26558095238000001</v>
      </c>
      <c r="AS43" s="273">
        <v>0.27088479262999998</v>
      </c>
      <c r="AT43" s="273">
        <v>0.27330414746999998</v>
      </c>
      <c r="AU43" s="273">
        <v>0.26722857143000001</v>
      </c>
      <c r="AV43" s="273">
        <v>0.25998617512</v>
      </c>
      <c r="AW43" s="273">
        <v>0.26458095238000001</v>
      </c>
      <c r="AX43" s="273">
        <v>0.26270967742000001</v>
      </c>
      <c r="AY43" s="273">
        <v>0.26173732718999998</v>
      </c>
      <c r="AZ43" s="273">
        <v>0.2465</v>
      </c>
      <c r="BA43" s="367">
        <v>0.25928410000000002</v>
      </c>
      <c r="BB43" s="367">
        <v>0.26697320000000002</v>
      </c>
      <c r="BC43" s="367">
        <v>0.26994780000000002</v>
      </c>
      <c r="BD43" s="367">
        <v>0.26169199999999998</v>
      </c>
      <c r="BE43" s="367">
        <v>0.25942739999999997</v>
      </c>
      <c r="BF43" s="367">
        <v>0.25510260000000001</v>
      </c>
      <c r="BG43" s="367">
        <v>0.2495184</v>
      </c>
      <c r="BH43" s="367">
        <v>0.24534810000000001</v>
      </c>
      <c r="BI43" s="367">
        <v>0.24599380000000001</v>
      </c>
      <c r="BJ43" s="367">
        <v>0.25144870000000002</v>
      </c>
      <c r="BK43" s="367">
        <v>0.25702019999999998</v>
      </c>
      <c r="BL43" s="367">
        <v>0.25565769999999999</v>
      </c>
      <c r="BM43" s="367">
        <v>0.2720651</v>
      </c>
      <c r="BN43" s="367">
        <v>0.27767069999999999</v>
      </c>
      <c r="BO43" s="367">
        <v>0.27830650000000001</v>
      </c>
      <c r="BP43" s="367">
        <v>0.26873740000000002</v>
      </c>
      <c r="BQ43" s="367">
        <v>0.26578829999999998</v>
      </c>
      <c r="BR43" s="367">
        <v>0.26101180000000002</v>
      </c>
      <c r="BS43" s="367">
        <v>0.25521850000000001</v>
      </c>
      <c r="BT43" s="367">
        <v>0.24962899999999999</v>
      </c>
      <c r="BU43" s="367">
        <v>0.25217149999999999</v>
      </c>
      <c r="BV43" s="367">
        <v>0.2595768</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387"/>
      <c r="BB44" s="387"/>
      <c r="BC44" s="387"/>
      <c r="BD44" s="387"/>
      <c r="BE44" s="387"/>
      <c r="BF44" s="387"/>
      <c r="BG44" s="387"/>
      <c r="BH44" s="387"/>
      <c r="BI44" s="387"/>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2.3454891832999998</v>
      </c>
      <c r="AB45" s="217">
        <v>2.3456592904</v>
      </c>
      <c r="AC45" s="217">
        <v>2.3547096237999998</v>
      </c>
      <c r="AD45" s="217">
        <v>2.3775756164000001</v>
      </c>
      <c r="AE45" s="217">
        <v>2.3746979208000001</v>
      </c>
      <c r="AF45" s="217">
        <v>2.3606751451000001</v>
      </c>
      <c r="AG45" s="217">
        <v>2.3138278301000001</v>
      </c>
      <c r="AH45" s="217">
        <v>2.3303027684000002</v>
      </c>
      <c r="AI45" s="217">
        <v>2.3495561702000001</v>
      </c>
      <c r="AJ45" s="217">
        <v>2.3430785947000001</v>
      </c>
      <c r="AK45" s="217">
        <v>2.3306755179</v>
      </c>
      <c r="AL45" s="217">
        <v>2.3408414409999998</v>
      </c>
      <c r="AM45" s="217">
        <v>2.2957508491</v>
      </c>
      <c r="AN45" s="217">
        <v>2.3257149498</v>
      </c>
      <c r="AO45" s="217">
        <v>2.3670256784000001</v>
      </c>
      <c r="AP45" s="217">
        <v>2.3895161905000002</v>
      </c>
      <c r="AQ45" s="217">
        <v>2.3978779028999999</v>
      </c>
      <c r="AR45" s="217">
        <v>2.3795964961</v>
      </c>
      <c r="AS45" s="217">
        <v>2.3714325886999998</v>
      </c>
      <c r="AT45" s="217">
        <v>2.3664569098000001</v>
      </c>
      <c r="AU45" s="217">
        <v>2.3703138475999999</v>
      </c>
      <c r="AV45" s="217">
        <v>2.3028799936</v>
      </c>
      <c r="AW45" s="217">
        <v>2.3003849508999998</v>
      </c>
      <c r="AX45" s="217">
        <v>2.5069892581</v>
      </c>
      <c r="AY45" s="217">
        <v>2.2886099999999998</v>
      </c>
      <c r="AZ45" s="217">
        <v>2.288532</v>
      </c>
      <c r="BA45" s="388">
        <v>2.311601</v>
      </c>
      <c r="BB45" s="388">
        <v>2.3295509999999999</v>
      </c>
      <c r="BC45" s="388">
        <v>2.3440850000000002</v>
      </c>
      <c r="BD45" s="388">
        <v>2.3370000000000002</v>
      </c>
      <c r="BE45" s="388">
        <v>2.3344290000000001</v>
      </c>
      <c r="BF45" s="388">
        <v>2.3319420000000002</v>
      </c>
      <c r="BG45" s="388">
        <v>2.296646</v>
      </c>
      <c r="BH45" s="388">
        <v>2.3220879999999999</v>
      </c>
      <c r="BI45" s="388">
        <v>2.2808619999999999</v>
      </c>
      <c r="BJ45" s="388">
        <v>2.3017150000000002</v>
      </c>
      <c r="BK45" s="388">
        <v>2.323194</v>
      </c>
      <c r="BL45" s="388">
        <v>2.341126</v>
      </c>
      <c r="BM45" s="388">
        <v>2.3343820000000002</v>
      </c>
      <c r="BN45" s="388">
        <v>2.3445230000000001</v>
      </c>
      <c r="BO45" s="388">
        <v>2.3637700000000001</v>
      </c>
      <c r="BP45" s="388">
        <v>2.3731260000000001</v>
      </c>
      <c r="BQ45" s="388">
        <v>2.3662130000000001</v>
      </c>
      <c r="BR45" s="388">
        <v>2.3618860000000002</v>
      </c>
      <c r="BS45" s="388">
        <v>2.3335189999999999</v>
      </c>
      <c r="BT45" s="388">
        <v>2.341237</v>
      </c>
      <c r="BU45" s="388">
        <v>2.2950539999999999</v>
      </c>
      <c r="BV45" s="388">
        <v>2.3108</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
      <c r="A47" s="93"/>
      <c r="B47" s="678" t="s">
        <v>1079</v>
      </c>
      <c r="C47" s="675"/>
      <c r="D47" s="675"/>
      <c r="E47" s="675"/>
      <c r="F47" s="675"/>
      <c r="G47" s="675"/>
      <c r="H47" s="675"/>
      <c r="I47" s="675"/>
      <c r="J47" s="675"/>
      <c r="K47" s="675"/>
      <c r="L47" s="675"/>
      <c r="M47" s="675"/>
      <c r="N47" s="675"/>
      <c r="O47" s="675"/>
      <c r="P47" s="675"/>
      <c r="Q47" s="675"/>
      <c r="AY47" s="523"/>
      <c r="AZ47" s="523"/>
      <c r="BA47" s="523"/>
      <c r="BB47" s="523"/>
      <c r="BC47" s="523"/>
      <c r="BD47" s="523"/>
      <c r="BE47" s="523"/>
      <c r="BF47" s="523"/>
      <c r="BG47" s="523"/>
      <c r="BH47" s="523"/>
      <c r="BI47" s="523"/>
      <c r="BJ47" s="523"/>
    </row>
    <row r="48" spans="1:74" s="458" customFormat="1" ht="12" customHeight="1" x14ac:dyDescent="0.2">
      <c r="A48" s="457"/>
      <c r="B48" s="708" t="s">
        <v>1149</v>
      </c>
      <c r="C48" s="665"/>
      <c r="D48" s="665"/>
      <c r="E48" s="665"/>
      <c r="F48" s="665"/>
      <c r="G48" s="665"/>
      <c r="H48" s="665"/>
      <c r="I48" s="665"/>
      <c r="J48" s="665"/>
      <c r="K48" s="665"/>
      <c r="L48" s="665"/>
      <c r="M48" s="665"/>
      <c r="N48" s="665"/>
      <c r="O48" s="665"/>
      <c r="P48" s="665"/>
      <c r="Q48" s="661"/>
      <c r="AY48" s="524"/>
      <c r="AZ48" s="524"/>
      <c r="BA48" s="524"/>
      <c r="BB48" s="524"/>
      <c r="BC48" s="524"/>
      <c r="BD48" s="524"/>
      <c r="BE48" s="524"/>
      <c r="BF48" s="524"/>
      <c r="BG48" s="524"/>
      <c r="BH48" s="524"/>
      <c r="BI48" s="524"/>
      <c r="BJ48" s="524"/>
    </row>
    <row r="49" spans="1:74" s="458" customFormat="1" ht="12" customHeight="1" x14ac:dyDescent="0.2">
      <c r="A49" s="457"/>
      <c r="B49" s="703" t="s">
        <v>1150</v>
      </c>
      <c r="C49" s="665"/>
      <c r="D49" s="665"/>
      <c r="E49" s="665"/>
      <c r="F49" s="665"/>
      <c r="G49" s="665"/>
      <c r="H49" s="665"/>
      <c r="I49" s="665"/>
      <c r="J49" s="665"/>
      <c r="K49" s="665"/>
      <c r="L49" s="665"/>
      <c r="M49" s="665"/>
      <c r="N49" s="665"/>
      <c r="O49" s="665"/>
      <c r="P49" s="665"/>
      <c r="Q49" s="661"/>
      <c r="AY49" s="524"/>
      <c r="AZ49" s="524"/>
      <c r="BA49" s="524"/>
      <c r="BB49" s="524"/>
      <c r="BC49" s="524"/>
      <c r="BD49" s="524"/>
      <c r="BE49" s="524"/>
      <c r="BF49" s="524"/>
      <c r="BG49" s="524"/>
      <c r="BH49" s="524"/>
      <c r="BI49" s="524"/>
      <c r="BJ49" s="524"/>
    </row>
    <row r="50" spans="1:74" s="458" customFormat="1" ht="12" customHeight="1" x14ac:dyDescent="0.2">
      <c r="A50" s="457"/>
      <c r="B50" s="708" t="s">
        <v>1151</v>
      </c>
      <c r="C50" s="665"/>
      <c r="D50" s="665"/>
      <c r="E50" s="665"/>
      <c r="F50" s="665"/>
      <c r="G50" s="665"/>
      <c r="H50" s="665"/>
      <c r="I50" s="665"/>
      <c r="J50" s="665"/>
      <c r="K50" s="665"/>
      <c r="L50" s="665"/>
      <c r="M50" s="665"/>
      <c r="N50" s="665"/>
      <c r="O50" s="665"/>
      <c r="P50" s="665"/>
      <c r="Q50" s="661"/>
      <c r="AY50" s="524"/>
      <c r="AZ50" s="524"/>
      <c r="BA50" s="524"/>
      <c r="BB50" s="524"/>
      <c r="BC50" s="524"/>
      <c r="BD50" s="524"/>
      <c r="BE50" s="524"/>
      <c r="BF50" s="524"/>
      <c r="BG50" s="524"/>
      <c r="BH50" s="524"/>
      <c r="BI50" s="524"/>
      <c r="BJ50" s="524"/>
    </row>
    <row r="51" spans="1:74" s="458" customFormat="1" ht="12" customHeight="1" x14ac:dyDescent="0.2">
      <c r="A51" s="457"/>
      <c r="B51" s="708" t="s">
        <v>102</v>
      </c>
      <c r="C51" s="665"/>
      <c r="D51" s="665"/>
      <c r="E51" s="665"/>
      <c r="F51" s="665"/>
      <c r="G51" s="665"/>
      <c r="H51" s="665"/>
      <c r="I51" s="665"/>
      <c r="J51" s="665"/>
      <c r="K51" s="665"/>
      <c r="L51" s="665"/>
      <c r="M51" s="665"/>
      <c r="N51" s="665"/>
      <c r="O51" s="665"/>
      <c r="P51" s="665"/>
      <c r="Q51" s="661"/>
      <c r="AY51" s="524"/>
      <c r="AZ51" s="524"/>
      <c r="BA51" s="524"/>
      <c r="BB51" s="524"/>
      <c r="BC51" s="524"/>
      <c r="BD51" s="524"/>
      <c r="BE51" s="524"/>
      <c r="BF51" s="524"/>
      <c r="BG51" s="524"/>
      <c r="BH51" s="524"/>
      <c r="BI51" s="524"/>
      <c r="BJ51" s="524"/>
    </row>
    <row r="52" spans="1:74" s="458" customFormat="1" ht="12" customHeight="1" x14ac:dyDescent="0.2">
      <c r="A52" s="457"/>
      <c r="B52" s="664" t="s">
        <v>1106</v>
      </c>
      <c r="C52" s="665"/>
      <c r="D52" s="665"/>
      <c r="E52" s="665"/>
      <c r="F52" s="665"/>
      <c r="G52" s="665"/>
      <c r="H52" s="665"/>
      <c r="I52" s="665"/>
      <c r="J52" s="665"/>
      <c r="K52" s="665"/>
      <c r="L52" s="665"/>
      <c r="M52" s="665"/>
      <c r="N52" s="665"/>
      <c r="O52" s="665"/>
      <c r="P52" s="665"/>
      <c r="Q52" s="661"/>
      <c r="AY52" s="524"/>
      <c r="AZ52" s="524"/>
      <c r="BA52" s="524"/>
      <c r="BB52" s="524"/>
      <c r="BC52" s="524"/>
      <c r="BD52" s="524"/>
      <c r="BE52" s="524"/>
      <c r="BF52" s="524"/>
      <c r="BG52" s="524"/>
      <c r="BH52" s="524"/>
      <c r="BI52" s="524"/>
      <c r="BJ52" s="524"/>
    </row>
    <row r="53" spans="1:74" s="458" customFormat="1" ht="22.35" customHeight="1" x14ac:dyDescent="0.2">
      <c r="A53" s="457"/>
      <c r="B53" s="664" t="s">
        <v>1152</v>
      </c>
      <c r="C53" s="665"/>
      <c r="D53" s="665"/>
      <c r="E53" s="665"/>
      <c r="F53" s="665"/>
      <c r="G53" s="665"/>
      <c r="H53" s="665"/>
      <c r="I53" s="665"/>
      <c r="J53" s="665"/>
      <c r="K53" s="665"/>
      <c r="L53" s="665"/>
      <c r="M53" s="665"/>
      <c r="N53" s="665"/>
      <c r="O53" s="665"/>
      <c r="P53" s="665"/>
      <c r="Q53" s="661"/>
      <c r="AY53" s="524"/>
      <c r="AZ53" s="524"/>
      <c r="BA53" s="524"/>
      <c r="BB53" s="524"/>
      <c r="BC53" s="524"/>
      <c r="BD53" s="524"/>
      <c r="BE53" s="524"/>
      <c r="BF53" s="524"/>
      <c r="BG53" s="524"/>
      <c r="BH53" s="524"/>
      <c r="BI53" s="524"/>
      <c r="BJ53" s="524"/>
    </row>
    <row r="54" spans="1:74" s="458" customFormat="1" ht="12" customHeight="1" x14ac:dyDescent="0.2">
      <c r="A54" s="457"/>
      <c r="B54" s="659" t="s">
        <v>1110</v>
      </c>
      <c r="C54" s="660"/>
      <c r="D54" s="660"/>
      <c r="E54" s="660"/>
      <c r="F54" s="660"/>
      <c r="G54" s="660"/>
      <c r="H54" s="660"/>
      <c r="I54" s="660"/>
      <c r="J54" s="660"/>
      <c r="K54" s="660"/>
      <c r="L54" s="660"/>
      <c r="M54" s="660"/>
      <c r="N54" s="660"/>
      <c r="O54" s="660"/>
      <c r="P54" s="660"/>
      <c r="Q54" s="661"/>
      <c r="AY54" s="524"/>
      <c r="AZ54" s="524"/>
      <c r="BA54" s="524"/>
      <c r="BB54" s="524"/>
      <c r="BC54" s="524"/>
      <c r="BD54" s="524"/>
      <c r="BE54" s="524"/>
      <c r="BF54" s="524"/>
      <c r="BG54" s="524"/>
      <c r="BH54" s="524"/>
      <c r="BI54" s="524"/>
      <c r="BJ54" s="524"/>
    </row>
    <row r="55" spans="1:74" s="459" customFormat="1" ht="12" customHeight="1" x14ac:dyDescent="0.2">
      <c r="A55" s="438"/>
      <c r="B55" s="681" t="s">
        <v>1227</v>
      </c>
      <c r="C55" s="661"/>
      <c r="D55" s="661"/>
      <c r="E55" s="661"/>
      <c r="F55" s="661"/>
      <c r="G55" s="661"/>
      <c r="H55" s="661"/>
      <c r="I55" s="661"/>
      <c r="J55" s="661"/>
      <c r="K55" s="661"/>
      <c r="L55" s="661"/>
      <c r="M55" s="661"/>
      <c r="N55" s="661"/>
      <c r="O55" s="661"/>
      <c r="P55" s="661"/>
      <c r="Q55" s="661"/>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AZ39" sqref="AZ39"/>
    </sheetView>
  </sheetViews>
  <sheetFormatPr defaultColWidth="11" defaultRowHeight="11.25" x14ac:dyDescent="0.2"/>
  <cols>
    <col min="1" max="1" width="11.5703125" style="100" customWidth="1"/>
    <col min="2" max="2" width="25.5703125" style="100" customWidth="1"/>
    <col min="3" max="50" width="6.5703125" style="100" customWidth="1"/>
    <col min="51" max="62" width="6.5703125" style="382" customWidth="1"/>
    <col min="63" max="74" width="6.5703125" style="100" customWidth="1"/>
    <col min="75" max="16384" width="11" style="100"/>
  </cols>
  <sheetData>
    <row r="1" spans="1:74" ht="15.6" customHeight="1" x14ac:dyDescent="0.2">
      <c r="A1" s="667" t="s">
        <v>1054</v>
      </c>
      <c r="B1" s="711" t="s">
        <v>1070</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M1" s="304"/>
    </row>
    <row r="2" spans="1:74" ht="14.1" customHeight="1"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11.705544935000001</v>
      </c>
      <c r="D6" s="216">
        <v>11.183093109</v>
      </c>
      <c r="E6" s="216">
        <v>10.280965838</v>
      </c>
      <c r="F6" s="216">
        <v>10.08002415</v>
      </c>
      <c r="G6" s="216">
        <v>10.439620581</v>
      </c>
      <c r="H6" s="216">
        <v>12.257567164999999</v>
      </c>
      <c r="I6" s="216">
        <v>13.506217894000001</v>
      </c>
      <c r="J6" s="216">
        <v>13.113268215</v>
      </c>
      <c r="K6" s="216">
        <v>11.264377251999999</v>
      </c>
      <c r="L6" s="216">
        <v>9.9580162449999996</v>
      </c>
      <c r="M6" s="216">
        <v>10.136738483</v>
      </c>
      <c r="N6" s="216">
        <v>10.830337504999999</v>
      </c>
      <c r="O6" s="216">
        <v>10.952524498000001</v>
      </c>
      <c r="P6" s="216">
        <v>10.668600701000001</v>
      </c>
      <c r="Q6" s="216">
        <v>9.9706635139999999</v>
      </c>
      <c r="R6" s="216">
        <v>9.8409405420000002</v>
      </c>
      <c r="S6" s="216">
        <v>10.855407445000001</v>
      </c>
      <c r="T6" s="216">
        <v>12.027538373000001</v>
      </c>
      <c r="U6" s="216">
        <v>13.375473251000001</v>
      </c>
      <c r="V6" s="216">
        <v>12.764502136000001</v>
      </c>
      <c r="W6" s="216">
        <v>11.152829245</v>
      </c>
      <c r="X6" s="216">
        <v>10.053250782999999</v>
      </c>
      <c r="Y6" s="216">
        <v>10.199167836000001</v>
      </c>
      <c r="Z6" s="216">
        <v>10.794680279</v>
      </c>
      <c r="AA6" s="216">
        <v>11.257012190999999</v>
      </c>
      <c r="AB6" s="216">
        <v>11.061717142999999</v>
      </c>
      <c r="AC6" s="216">
        <v>10.496736581</v>
      </c>
      <c r="AD6" s="216">
        <v>9.9777622769000001</v>
      </c>
      <c r="AE6" s="216">
        <v>10.392117432999999</v>
      </c>
      <c r="AF6" s="216">
        <v>11.894088241</v>
      </c>
      <c r="AG6" s="216">
        <v>12.73695551</v>
      </c>
      <c r="AH6" s="216">
        <v>12.428572424</v>
      </c>
      <c r="AI6" s="216">
        <v>11.364696717999999</v>
      </c>
      <c r="AJ6" s="216">
        <v>10.158885886</v>
      </c>
      <c r="AK6" s="216">
        <v>10.484654728000001</v>
      </c>
      <c r="AL6" s="216">
        <v>11.387782185000001</v>
      </c>
      <c r="AM6" s="216">
        <v>12.178433697999999</v>
      </c>
      <c r="AN6" s="216">
        <v>11.576014698</v>
      </c>
      <c r="AO6" s="216">
        <v>10.713269928000001</v>
      </c>
      <c r="AP6" s="216">
        <v>9.9217640120000006</v>
      </c>
      <c r="AQ6" s="216">
        <v>10.461247866000001</v>
      </c>
      <c r="AR6" s="216">
        <v>11.94639729</v>
      </c>
      <c r="AS6" s="216">
        <v>12.436547177</v>
      </c>
      <c r="AT6" s="216">
        <v>12.393281663</v>
      </c>
      <c r="AU6" s="216">
        <v>11.326254752000001</v>
      </c>
      <c r="AV6" s="216">
        <v>10.147083583000001</v>
      </c>
      <c r="AW6" s="216">
        <v>10.5896382</v>
      </c>
      <c r="AX6" s="216">
        <v>10.872866793</v>
      </c>
      <c r="AY6" s="216">
        <v>11.759449999999999</v>
      </c>
      <c r="AZ6" s="216">
        <v>11.843109999999999</v>
      </c>
      <c r="BA6" s="357">
        <v>10.430540000000001</v>
      </c>
      <c r="BB6" s="357">
        <v>10.08117</v>
      </c>
      <c r="BC6" s="357">
        <v>10.69847</v>
      </c>
      <c r="BD6" s="357">
        <v>12.165710000000001</v>
      </c>
      <c r="BE6" s="357">
        <v>12.99921</v>
      </c>
      <c r="BF6" s="357">
        <v>12.87463</v>
      </c>
      <c r="BG6" s="357">
        <v>11.383900000000001</v>
      </c>
      <c r="BH6" s="357">
        <v>10.32794</v>
      </c>
      <c r="BI6" s="357">
        <v>10.41788</v>
      </c>
      <c r="BJ6" s="357">
        <v>11.32263</v>
      </c>
      <c r="BK6" s="357">
        <v>11.75299</v>
      </c>
      <c r="BL6" s="357">
        <v>11.281890000000001</v>
      </c>
      <c r="BM6" s="357">
        <v>10.660959999999999</v>
      </c>
      <c r="BN6" s="357">
        <v>10.19398</v>
      </c>
      <c r="BO6" s="357">
        <v>10.813879999999999</v>
      </c>
      <c r="BP6" s="357">
        <v>12.268840000000001</v>
      </c>
      <c r="BQ6" s="357">
        <v>13.11655</v>
      </c>
      <c r="BR6" s="357">
        <v>12.992749999999999</v>
      </c>
      <c r="BS6" s="357">
        <v>11.49309</v>
      </c>
      <c r="BT6" s="357">
        <v>10.46649</v>
      </c>
      <c r="BU6" s="357">
        <v>10.559699999999999</v>
      </c>
      <c r="BV6" s="357">
        <v>11.42159</v>
      </c>
    </row>
    <row r="7" spans="1:74" ht="11.1" customHeight="1" x14ac:dyDescent="0.2">
      <c r="A7" s="101" t="s">
        <v>792</v>
      </c>
      <c r="B7" s="130" t="s">
        <v>210</v>
      </c>
      <c r="C7" s="216">
        <v>11.290344080000001</v>
      </c>
      <c r="D7" s="216">
        <v>10.77256706</v>
      </c>
      <c r="E7" s="216">
        <v>9.8970334849999997</v>
      </c>
      <c r="F7" s="216">
        <v>9.683976607</v>
      </c>
      <c r="G7" s="216">
        <v>10.045242050000001</v>
      </c>
      <c r="H7" s="216">
        <v>11.830956820000001</v>
      </c>
      <c r="I7" s="216">
        <v>13.058120450000001</v>
      </c>
      <c r="J7" s="216">
        <v>12.6593935</v>
      </c>
      <c r="K7" s="216">
        <v>10.83708654</v>
      </c>
      <c r="L7" s="216">
        <v>9.5701778379999993</v>
      </c>
      <c r="M7" s="216">
        <v>9.7213122690000002</v>
      </c>
      <c r="N7" s="216">
        <v>10.394345489999999</v>
      </c>
      <c r="O7" s="216">
        <v>10.52214341</v>
      </c>
      <c r="P7" s="216">
        <v>10.23414524</v>
      </c>
      <c r="Q7" s="216">
        <v>9.5644496169999993</v>
      </c>
      <c r="R7" s="216">
        <v>9.4393940060000006</v>
      </c>
      <c r="S7" s="216">
        <v>10.43868535</v>
      </c>
      <c r="T7" s="216">
        <v>11.592002190000001</v>
      </c>
      <c r="U7" s="216">
        <v>12.913377880000001</v>
      </c>
      <c r="V7" s="216">
        <v>12.306246030000001</v>
      </c>
      <c r="W7" s="216">
        <v>10.71953544</v>
      </c>
      <c r="X7" s="216">
        <v>9.6421000390000007</v>
      </c>
      <c r="Y7" s="216">
        <v>9.7682108000000003</v>
      </c>
      <c r="Z7" s="216">
        <v>10.35472058</v>
      </c>
      <c r="AA7" s="216">
        <v>10.808443013</v>
      </c>
      <c r="AB7" s="216">
        <v>10.614231418999999</v>
      </c>
      <c r="AC7" s="216">
        <v>10.058965962</v>
      </c>
      <c r="AD7" s="216">
        <v>9.5602204472000007</v>
      </c>
      <c r="AE7" s="216">
        <v>9.9686343040000001</v>
      </c>
      <c r="AF7" s="216">
        <v>11.442874027</v>
      </c>
      <c r="AG7" s="216">
        <v>12.261555889</v>
      </c>
      <c r="AH7" s="216">
        <v>11.965903866</v>
      </c>
      <c r="AI7" s="216">
        <v>10.921269786</v>
      </c>
      <c r="AJ7" s="216">
        <v>9.7349109440999992</v>
      </c>
      <c r="AK7" s="216">
        <v>10.042910859999999</v>
      </c>
      <c r="AL7" s="216">
        <v>10.927347043999999</v>
      </c>
      <c r="AM7" s="216">
        <v>11.722859146999999</v>
      </c>
      <c r="AN7" s="216">
        <v>11.134502673</v>
      </c>
      <c r="AO7" s="216">
        <v>10.282449389</v>
      </c>
      <c r="AP7" s="216">
        <v>9.5122234259000003</v>
      </c>
      <c r="AQ7" s="216">
        <v>10.06083316</v>
      </c>
      <c r="AR7" s="216">
        <v>11.516936511999999</v>
      </c>
      <c r="AS7" s="216">
        <v>11.991771505999999</v>
      </c>
      <c r="AT7" s="216">
        <v>11.950984402</v>
      </c>
      <c r="AU7" s="216">
        <v>10.892643716</v>
      </c>
      <c r="AV7" s="216">
        <v>9.7462996856000004</v>
      </c>
      <c r="AW7" s="216">
        <v>10.160520116000001</v>
      </c>
      <c r="AX7" s="216">
        <v>10.429715734</v>
      </c>
      <c r="AY7" s="216">
        <v>11.3062521</v>
      </c>
      <c r="AZ7" s="216">
        <v>11.3965003</v>
      </c>
      <c r="BA7" s="357">
        <v>10.000540000000001</v>
      </c>
      <c r="BB7" s="357">
        <v>9.6700330000000001</v>
      </c>
      <c r="BC7" s="357">
        <v>10.297499999999999</v>
      </c>
      <c r="BD7" s="357">
        <v>11.73799</v>
      </c>
      <c r="BE7" s="357">
        <v>12.55306</v>
      </c>
      <c r="BF7" s="357">
        <v>12.43089</v>
      </c>
      <c r="BG7" s="357">
        <v>10.9551</v>
      </c>
      <c r="BH7" s="357">
        <v>9.933249</v>
      </c>
      <c r="BI7" s="357">
        <v>9.9978770000000008</v>
      </c>
      <c r="BJ7" s="357">
        <v>10.880240000000001</v>
      </c>
      <c r="BK7" s="357">
        <v>11.304130000000001</v>
      </c>
      <c r="BL7" s="357">
        <v>10.84304</v>
      </c>
      <c r="BM7" s="357">
        <v>10.231439999999999</v>
      </c>
      <c r="BN7" s="357">
        <v>9.7830569999999994</v>
      </c>
      <c r="BO7" s="357">
        <v>10.4125</v>
      </c>
      <c r="BP7" s="357">
        <v>11.840009999999999</v>
      </c>
      <c r="BQ7" s="357">
        <v>12.668839999999999</v>
      </c>
      <c r="BR7" s="357">
        <v>12.54655</v>
      </c>
      <c r="BS7" s="357">
        <v>11.06086</v>
      </c>
      <c r="BT7" s="357">
        <v>10.0662</v>
      </c>
      <c r="BU7" s="357">
        <v>10.133010000000001</v>
      </c>
      <c r="BV7" s="357">
        <v>10.97143</v>
      </c>
    </row>
    <row r="8" spans="1:74" ht="11.1" customHeight="1" x14ac:dyDescent="0.2">
      <c r="A8" s="101" t="s">
        <v>392</v>
      </c>
      <c r="B8" s="130" t="s">
        <v>393</v>
      </c>
      <c r="C8" s="216">
        <v>0.41520085499999998</v>
      </c>
      <c r="D8" s="216">
        <v>0.410526049</v>
      </c>
      <c r="E8" s="216">
        <v>0.383932353</v>
      </c>
      <c r="F8" s="216">
        <v>0.396047543</v>
      </c>
      <c r="G8" s="216">
        <v>0.39437853099999998</v>
      </c>
      <c r="H8" s="216">
        <v>0.426610345</v>
      </c>
      <c r="I8" s="216">
        <v>0.44809744400000001</v>
      </c>
      <c r="J8" s="216">
        <v>0.45387471499999998</v>
      </c>
      <c r="K8" s="216">
        <v>0.42729071200000002</v>
      </c>
      <c r="L8" s="216">
        <v>0.387838407</v>
      </c>
      <c r="M8" s="216">
        <v>0.41542621400000002</v>
      </c>
      <c r="N8" s="216">
        <v>0.43599201500000001</v>
      </c>
      <c r="O8" s="216">
        <v>0.43038108800000002</v>
      </c>
      <c r="P8" s="216">
        <v>0.43445546099999999</v>
      </c>
      <c r="Q8" s="216">
        <v>0.40621389699999999</v>
      </c>
      <c r="R8" s="216">
        <v>0.40154653600000001</v>
      </c>
      <c r="S8" s="216">
        <v>0.41672209500000001</v>
      </c>
      <c r="T8" s="216">
        <v>0.43553618300000002</v>
      </c>
      <c r="U8" s="216">
        <v>0.46209537099999998</v>
      </c>
      <c r="V8" s="216">
        <v>0.458256106</v>
      </c>
      <c r="W8" s="216">
        <v>0.43329380499999998</v>
      </c>
      <c r="X8" s="216">
        <v>0.41115074400000001</v>
      </c>
      <c r="Y8" s="216">
        <v>0.43095703600000002</v>
      </c>
      <c r="Z8" s="216">
        <v>0.43995969899999998</v>
      </c>
      <c r="AA8" s="216">
        <v>0.44856917757999998</v>
      </c>
      <c r="AB8" s="216">
        <v>0.44748572406999998</v>
      </c>
      <c r="AC8" s="216">
        <v>0.43777061909999998</v>
      </c>
      <c r="AD8" s="216">
        <v>0.41754182972999998</v>
      </c>
      <c r="AE8" s="216">
        <v>0.42348312897000001</v>
      </c>
      <c r="AF8" s="216">
        <v>0.45121421379999999</v>
      </c>
      <c r="AG8" s="216">
        <v>0.47539962080999998</v>
      </c>
      <c r="AH8" s="216">
        <v>0.46266855813000002</v>
      </c>
      <c r="AI8" s="216">
        <v>0.44342693196999999</v>
      </c>
      <c r="AJ8" s="216">
        <v>0.42397494222999998</v>
      </c>
      <c r="AK8" s="216">
        <v>0.44174386809999999</v>
      </c>
      <c r="AL8" s="216">
        <v>0.46043514086999998</v>
      </c>
      <c r="AM8" s="216">
        <v>0.45557455103</v>
      </c>
      <c r="AN8" s="216">
        <v>0.44151202442999998</v>
      </c>
      <c r="AO8" s="216">
        <v>0.43082053916000002</v>
      </c>
      <c r="AP8" s="216">
        <v>0.40954058613</v>
      </c>
      <c r="AQ8" s="216">
        <v>0.40041470668000001</v>
      </c>
      <c r="AR8" s="216">
        <v>0.42946077823000001</v>
      </c>
      <c r="AS8" s="216">
        <v>0.44477567089999998</v>
      </c>
      <c r="AT8" s="216">
        <v>0.44229726135000003</v>
      </c>
      <c r="AU8" s="216">
        <v>0.43361103502999998</v>
      </c>
      <c r="AV8" s="216">
        <v>0.40078389744999998</v>
      </c>
      <c r="AW8" s="216">
        <v>0.42911808426999998</v>
      </c>
      <c r="AX8" s="216">
        <v>0.44315105931999998</v>
      </c>
      <c r="AY8" s="216">
        <v>0.45319789999999999</v>
      </c>
      <c r="AZ8" s="216">
        <v>0.4466098</v>
      </c>
      <c r="BA8" s="357">
        <v>0.42999749999999998</v>
      </c>
      <c r="BB8" s="357">
        <v>0.41113529999999998</v>
      </c>
      <c r="BC8" s="357">
        <v>0.40096789999999999</v>
      </c>
      <c r="BD8" s="357">
        <v>0.4277241</v>
      </c>
      <c r="BE8" s="357">
        <v>0.44614880000000001</v>
      </c>
      <c r="BF8" s="357">
        <v>0.4437333</v>
      </c>
      <c r="BG8" s="357">
        <v>0.42879309999999998</v>
      </c>
      <c r="BH8" s="357">
        <v>0.3946943</v>
      </c>
      <c r="BI8" s="357">
        <v>0.42000480000000001</v>
      </c>
      <c r="BJ8" s="357">
        <v>0.44239509999999999</v>
      </c>
      <c r="BK8" s="357">
        <v>0.4488608</v>
      </c>
      <c r="BL8" s="357">
        <v>0.43885829999999998</v>
      </c>
      <c r="BM8" s="357">
        <v>0.42951590000000001</v>
      </c>
      <c r="BN8" s="357">
        <v>0.41091870000000003</v>
      </c>
      <c r="BO8" s="357">
        <v>0.40138010000000002</v>
      </c>
      <c r="BP8" s="357">
        <v>0.4288266</v>
      </c>
      <c r="BQ8" s="357">
        <v>0.44771169999999999</v>
      </c>
      <c r="BR8" s="357">
        <v>0.44619199999999998</v>
      </c>
      <c r="BS8" s="357">
        <v>0.43223139999999999</v>
      </c>
      <c r="BT8" s="357">
        <v>0.4002907</v>
      </c>
      <c r="BU8" s="357">
        <v>0.42669790000000002</v>
      </c>
      <c r="BV8" s="357">
        <v>0.45015630000000001</v>
      </c>
    </row>
    <row r="9" spans="1:74" ht="11.1" customHeight="1" x14ac:dyDescent="0.2">
      <c r="A9" s="104" t="s">
        <v>794</v>
      </c>
      <c r="B9" s="130" t="s">
        <v>625</v>
      </c>
      <c r="C9" s="216">
        <v>8.6702129000000003E-2</v>
      </c>
      <c r="D9" s="216">
        <v>7.9286857000000002E-2</v>
      </c>
      <c r="E9" s="216">
        <v>8.0073580000000005E-2</v>
      </c>
      <c r="F9" s="216">
        <v>7.3199532999999997E-2</v>
      </c>
      <c r="G9" s="216">
        <v>0.116830645</v>
      </c>
      <c r="H9" s="216">
        <v>0.10555073399999999</v>
      </c>
      <c r="I9" s="216">
        <v>0.15381196799999999</v>
      </c>
      <c r="J9" s="216">
        <v>0.14757906400000001</v>
      </c>
      <c r="K9" s="216">
        <v>0.1006611</v>
      </c>
      <c r="L9" s="216">
        <v>8.9896354999999997E-2</v>
      </c>
      <c r="M9" s="216">
        <v>7.8046565999999998E-2</v>
      </c>
      <c r="N9" s="216">
        <v>0.109215549</v>
      </c>
      <c r="O9" s="216">
        <v>0.103715645</v>
      </c>
      <c r="P9" s="216">
        <v>9.5506068999999999E-2</v>
      </c>
      <c r="Q9" s="216">
        <v>9.7008548E-2</v>
      </c>
      <c r="R9" s="216">
        <v>0.1246497</v>
      </c>
      <c r="S9" s="216">
        <v>0.13941741899999999</v>
      </c>
      <c r="T9" s="216">
        <v>0.13864396600000001</v>
      </c>
      <c r="U9" s="216">
        <v>0.18279393499999999</v>
      </c>
      <c r="V9" s="216">
        <v>0.17732806500000001</v>
      </c>
      <c r="W9" s="216">
        <v>0.133400833</v>
      </c>
      <c r="X9" s="216">
        <v>0.11810741900000001</v>
      </c>
      <c r="Y9" s="216">
        <v>0.12982766700000001</v>
      </c>
      <c r="Z9" s="216">
        <v>0.10730893599999999</v>
      </c>
      <c r="AA9" s="216">
        <v>0.12921343162000001</v>
      </c>
      <c r="AB9" s="216">
        <v>0.12484795236</v>
      </c>
      <c r="AC9" s="216">
        <v>0.12740073013</v>
      </c>
      <c r="AD9" s="216">
        <v>0.16291208336999999</v>
      </c>
      <c r="AE9" s="216">
        <v>0.16872142573000001</v>
      </c>
      <c r="AF9" s="216">
        <v>0.15765209264999999</v>
      </c>
      <c r="AG9" s="216">
        <v>0.20891550755999999</v>
      </c>
      <c r="AH9" s="216">
        <v>0.19260121601999999</v>
      </c>
      <c r="AI9" s="216">
        <v>0.14143269835</v>
      </c>
      <c r="AJ9" s="216">
        <v>0.12164825126000001</v>
      </c>
      <c r="AK9" s="216">
        <v>0.13694664986999999</v>
      </c>
      <c r="AL9" s="216">
        <v>0.123336</v>
      </c>
      <c r="AM9" s="216">
        <v>0.13447169715999999</v>
      </c>
      <c r="AN9" s="216">
        <v>0.14483124896999999</v>
      </c>
      <c r="AO9" s="216">
        <v>0.13773300847</v>
      </c>
      <c r="AP9" s="216">
        <v>0.10192002746000001</v>
      </c>
      <c r="AQ9" s="216">
        <v>0.13613359761999999</v>
      </c>
      <c r="AR9" s="216">
        <v>0.14997918767000001</v>
      </c>
      <c r="AS9" s="216">
        <v>0.14437745636999999</v>
      </c>
      <c r="AT9" s="216">
        <v>0.15153319035999999</v>
      </c>
      <c r="AU9" s="216">
        <v>0.12813490186000001</v>
      </c>
      <c r="AV9" s="216">
        <v>0.11332430464</v>
      </c>
      <c r="AW9" s="216">
        <v>0.13022015973000001</v>
      </c>
      <c r="AX9" s="216">
        <v>0.13958122580999999</v>
      </c>
      <c r="AY9" s="216">
        <v>0.12946450000000001</v>
      </c>
      <c r="AZ9" s="216">
        <v>0.13164989999999999</v>
      </c>
      <c r="BA9" s="357">
        <v>0.1051296</v>
      </c>
      <c r="BB9" s="357">
        <v>0.1063873</v>
      </c>
      <c r="BC9" s="357">
        <v>0.1119158</v>
      </c>
      <c r="BD9" s="357">
        <v>0.1245368</v>
      </c>
      <c r="BE9" s="357">
        <v>0.16107630000000001</v>
      </c>
      <c r="BF9" s="357">
        <v>0.15835840000000001</v>
      </c>
      <c r="BG9" s="357">
        <v>9.5616499999999993E-2</v>
      </c>
      <c r="BH9" s="357">
        <v>8.6427100000000007E-2</v>
      </c>
      <c r="BI9" s="357">
        <v>8.8748400000000005E-2</v>
      </c>
      <c r="BJ9" s="357">
        <v>0.1075967</v>
      </c>
      <c r="BK9" s="357">
        <v>0.113764</v>
      </c>
      <c r="BL9" s="357">
        <v>0.1169632</v>
      </c>
      <c r="BM9" s="357">
        <v>9.9840399999999996E-2</v>
      </c>
      <c r="BN9" s="357">
        <v>0.1032309</v>
      </c>
      <c r="BO9" s="357">
        <v>0.1106051</v>
      </c>
      <c r="BP9" s="357">
        <v>0.12599009999999999</v>
      </c>
      <c r="BQ9" s="357">
        <v>0.163829</v>
      </c>
      <c r="BR9" s="357">
        <v>0.16198370000000001</v>
      </c>
      <c r="BS9" s="357">
        <v>9.8713899999999993E-2</v>
      </c>
      <c r="BT9" s="357">
        <v>8.8147199999999995E-2</v>
      </c>
      <c r="BU9" s="357">
        <v>9.01285E-2</v>
      </c>
      <c r="BV9" s="357">
        <v>0.11034049999999999</v>
      </c>
    </row>
    <row r="10" spans="1:74" ht="11.1" customHeight="1" x14ac:dyDescent="0.2">
      <c r="A10" s="104" t="s">
        <v>795</v>
      </c>
      <c r="B10" s="130" t="s">
        <v>566</v>
      </c>
      <c r="C10" s="216">
        <v>11.792247064</v>
      </c>
      <c r="D10" s="216">
        <v>11.262379965999999</v>
      </c>
      <c r="E10" s="216">
        <v>10.361039418000001</v>
      </c>
      <c r="F10" s="216">
        <v>10.153223683</v>
      </c>
      <c r="G10" s="216">
        <v>10.556451226</v>
      </c>
      <c r="H10" s="216">
        <v>12.363117899000001</v>
      </c>
      <c r="I10" s="216">
        <v>13.660029862</v>
      </c>
      <c r="J10" s="216">
        <v>13.260847279</v>
      </c>
      <c r="K10" s="216">
        <v>11.365038351999999</v>
      </c>
      <c r="L10" s="216">
        <v>10.0479126</v>
      </c>
      <c r="M10" s="216">
        <v>10.214785049</v>
      </c>
      <c r="N10" s="216">
        <v>10.939553053999999</v>
      </c>
      <c r="O10" s="216">
        <v>11.056240143</v>
      </c>
      <c r="P10" s="216">
        <v>10.76410677</v>
      </c>
      <c r="Q10" s="216">
        <v>10.067672062</v>
      </c>
      <c r="R10" s="216">
        <v>9.9655902419999993</v>
      </c>
      <c r="S10" s="216">
        <v>10.994824864</v>
      </c>
      <c r="T10" s="216">
        <v>12.166182339000001</v>
      </c>
      <c r="U10" s="216">
        <v>13.558267186</v>
      </c>
      <c r="V10" s="216">
        <v>12.941830201</v>
      </c>
      <c r="W10" s="216">
        <v>11.286230078000001</v>
      </c>
      <c r="X10" s="216">
        <v>10.171358202</v>
      </c>
      <c r="Y10" s="216">
        <v>10.328995503</v>
      </c>
      <c r="Z10" s="216">
        <v>10.901989215</v>
      </c>
      <c r="AA10" s="216">
        <v>11.386225622</v>
      </c>
      <c r="AB10" s="216">
        <v>11.186565095000001</v>
      </c>
      <c r="AC10" s="216">
        <v>10.624137311</v>
      </c>
      <c r="AD10" s="216">
        <v>10.14067436</v>
      </c>
      <c r="AE10" s="216">
        <v>10.560838859</v>
      </c>
      <c r="AF10" s="216">
        <v>12.051740334</v>
      </c>
      <c r="AG10" s="216">
        <v>12.945871017</v>
      </c>
      <c r="AH10" s="216">
        <v>12.62117364</v>
      </c>
      <c r="AI10" s="216">
        <v>11.506129417</v>
      </c>
      <c r="AJ10" s="216">
        <v>10.280534138</v>
      </c>
      <c r="AK10" s="216">
        <v>10.621601377999999</v>
      </c>
      <c r="AL10" s="216">
        <v>11.511118185000001</v>
      </c>
      <c r="AM10" s="216">
        <v>12.312905395</v>
      </c>
      <c r="AN10" s="216">
        <v>11.720845947000001</v>
      </c>
      <c r="AO10" s="216">
        <v>10.851002936</v>
      </c>
      <c r="AP10" s="216">
        <v>10.023684039000001</v>
      </c>
      <c r="AQ10" s="216">
        <v>10.597381464</v>
      </c>
      <c r="AR10" s="216">
        <v>12.096376478</v>
      </c>
      <c r="AS10" s="216">
        <v>12.580924633</v>
      </c>
      <c r="AT10" s="216">
        <v>12.544814853</v>
      </c>
      <c r="AU10" s="216">
        <v>11.454389653</v>
      </c>
      <c r="AV10" s="216">
        <v>10.260407888</v>
      </c>
      <c r="AW10" s="216">
        <v>10.71985836</v>
      </c>
      <c r="AX10" s="216">
        <v>11.012448019000001</v>
      </c>
      <c r="AY10" s="216">
        <v>11.8889145</v>
      </c>
      <c r="AZ10" s="216">
        <v>11.9747599</v>
      </c>
      <c r="BA10" s="357">
        <v>10.53567</v>
      </c>
      <c r="BB10" s="357">
        <v>10.18756</v>
      </c>
      <c r="BC10" s="357">
        <v>10.81038</v>
      </c>
      <c r="BD10" s="357">
        <v>12.29025</v>
      </c>
      <c r="BE10" s="357">
        <v>13.16028</v>
      </c>
      <c r="BF10" s="357">
        <v>13.03298</v>
      </c>
      <c r="BG10" s="357">
        <v>11.479509999999999</v>
      </c>
      <c r="BH10" s="357">
        <v>10.41437</v>
      </c>
      <c r="BI10" s="357">
        <v>10.506629999999999</v>
      </c>
      <c r="BJ10" s="357">
        <v>11.43023</v>
      </c>
      <c r="BK10" s="357">
        <v>11.86675</v>
      </c>
      <c r="BL10" s="357">
        <v>11.398860000000001</v>
      </c>
      <c r="BM10" s="357">
        <v>10.7608</v>
      </c>
      <c r="BN10" s="357">
        <v>10.29721</v>
      </c>
      <c r="BO10" s="357">
        <v>10.92449</v>
      </c>
      <c r="BP10" s="357">
        <v>12.394830000000001</v>
      </c>
      <c r="BQ10" s="357">
        <v>13.280379999999999</v>
      </c>
      <c r="BR10" s="357">
        <v>13.154730000000001</v>
      </c>
      <c r="BS10" s="357">
        <v>11.591799999999999</v>
      </c>
      <c r="BT10" s="357">
        <v>10.554639999999999</v>
      </c>
      <c r="BU10" s="357">
        <v>10.64983</v>
      </c>
      <c r="BV10" s="357">
        <v>11.531929999999999</v>
      </c>
    </row>
    <row r="11" spans="1:74" ht="11.1" customHeight="1" x14ac:dyDescent="0.2">
      <c r="A11" s="104" t="s">
        <v>10</v>
      </c>
      <c r="B11" s="130" t="s">
        <v>394</v>
      </c>
      <c r="C11" s="216">
        <v>0.65259586999999997</v>
      </c>
      <c r="D11" s="216">
        <v>0.30089621599999999</v>
      </c>
      <c r="E11" s="216">
        <v>0.60486075500000003</v>
      </c>
      <c r="F11" s="216">
        <v>0.63421658700000005</v>
      </c>
      <c r="G11" s="216">
        <v>0.92074571299999997</v>
      </c>
      <c r="H11" s="216">
        <v>1.032560769</v>
      </c>
      <c r="I11" s="216">
        <v>1.3109241469999999</v>
      </c>
      <c r="J11" s="216">
        <v>0.84017411399999997</v>
      </c>
      <c r="K11" s="216">
        <v>0.116320179</v>
      </c>
      <c r="L11" s="216">
        <v>0.41412624799999997</v>
      </c>
      <c r="M11" s="216">
        <v>0.67783793999999997</v>
      </c>
      <c r="N11" s="216">
        <v>0.82233798700000005</v>
      </c>
      <c r="O11" s="216">
        <v>0.64839756599999998</v>
      </c>
      <c r="P11" s="216">
        <v>0.488202148</v>
      </c>
      <c r="Q11" s="216">
        <v>0.55980870800000004</v>
      </c>
      <c r="R11" s="216">
        <v>0.58910809799999997</v>
      </c>
      <c r="S11" s="216">
        <v>1.050773057</v>
      </c>
      <c r="T11" s="216">
        <v>0.94663320900000003</v>
      </c>
      <c r="U11" s="216">
        <v>1.187614983</v>
      </c>
      <c r="V11" s="216">
        <v>0.77382534400000003</v>
      </c>
      <c r="W11" s="216">
        <v>0.30431401499999999</v>
      </c>
      <c r="X11" s="216">
        <v>0.43323387099999999</v>
      </c>
      <c r="Y11" s="216">
        <v>0.67838249399999995</v>
      </c>
      <c r="Z11" s="216">
        <v>0.92729444100000002</v>
      </c>
      <c r="AA11" s="216">
        <v>0.64874751960999999</v>
      </c>
      <c r="AB11" s="216">
        <v>0.38455915141000002</v>
      </c>
      <c r="AC11" s="216">
        <v>0.65286010204</v>
      </c>
      <c r="AD11" s="216">
        <v>0.51566745979999995</v>
      </c>
      <c r="AE11" s="216">
        <v>0.85449200862999997</v>
      </c>
      <c r="AF11" s="216">
        <v>0.98307343713999995</v>
      </c>
      <c r="AG11" s="216">
        <v>0.95738981520999999</v>
      </c>
      <c r="AH11" s="216">
        <v>0.81047660311000003</v>
      </c>
      <c r="AI11" s="216">
        <v>0.33514443156000001</v>
      </c>
      <c r="AJ11" s="216">
        <v>0.41339100477000001</v>
      </c>
      <c r="AK11" s="216">
        <v>0.85165246894000002</v>
      </c>
      <c r="AL11" s="216">
        <v>0.89902620182000004</v>
      </c>
      <c r="AM11" s="216">
        <v>1.0077843525000001</v>
      </c>
      <c r="AN11" s="216">
        <v>0.40763751343999999</v>
      </c>
      <c r="AO11" s="216">
        <v>0.82057375156000001</v>
      </c>
      <c r="AP11" s="216">
        <v>0.56930479885999996</v>
      </c>
      <c r="AQ11" s="216">
        <v>0.94733986371000001</v>
      </c>
      <c r="AR11" s="216">
        <v>1.0816530965</v>
      </c>
      <c r="AS11" s="216">
        <v>0.98515075220000003</v>
      </c>
      <c r="AT11" s="216">
        <v>0.93103498686999997</v>
      </c>
      <c r="AU11" s="216">
        <v>0.30408538479000002</v>
      </c>
      <c r="AV11" s="216">
        <v>0.45486533678000002</v>
      </c>
      <c r="AW11" s="216">
        <v>0.94152642213000004</v>
      </c>
      <c r="AX11" s="216">
        <v>0.74700811061000005</v>
      </c>
      <c r="AY11" s="216">
        <v>0.87708208138999999</v>
      </c>
      <c r="AZ11" s="216">
        <v>0.48926901986999999</v>
      </c>
      <c r="BA11" s="357">
        <v>0.53412459999999995</v>
      </c>
      <c r="BB11" s="357">
        <v>0.60989300000000002</v>
      </c>
      <c r="BC11" s="357">
        <v>1.0216419999999999</v>
      </c>
      <c r="BD11" s="357">
        <v>1.09212</v>
      </c>
      <c r="BE11" s="357">
        <v>1.1159060000000001</v>
      </c>
      <c r="BF11" s="357">
        <v>0.9452083</v>
      </c>
      <c r="BG11" s="357">
        <v>0.26182129999999998</v>
      </c>
      <c r="BH11" s="357">
        <v>0.47556520000000002</v>
      </c>
      <c r="BI11" s="357">
        <v>0.73050389999999998</v>
      </c>
      <c r="BJ11" s="357">
        <v>0.9525612</v>
      </c>
      <c r="BK11" s="357">
        <v>0.76015279999999996</v>
      </c>
      <c r="BL11" s="357">
        <v>0.33826669999999998</v>
      </c>
      <c r="BM11" s="357">
        <v>0.68558940000000002</v>
      </c>
      <c r="BN11" s="357">
        <v>0.61762649999999997</v>
      </c>
      <c r="BO11" s="357">
        <v>1.0303119999999999</v>
      </c>
      <c r="BP11" s="357">
        <v>1.09552</v>
      </c>
      <c r="BQ11" s="357">
        <v>1.1266750000000001</v>
      </c>
      <c r="BR11" s="357">
        <v>0.95503070000000001</v>
      </c>
      <c r="BS11" s="357">
        <v>0.26521820000000002</v>
      </c>
      <c r="BT11" s="357">
        <v>0.48136509999999999</v>
      </c>
      <c r="BU11" s="357">
        <v>0.73978569999999999</v>
      </c>
      <c r="BV11" s="357">
        <v>0.96104310000000004</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379"/>
      <c r="AZ12" s="236"/>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379"/>
      <c r="AZ13" s="236"/>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10.776914250000001</v>
      </c>
      <c r="D14" s="216">
        <v>10.602830920000001</v>
      </c>
      <c r="E14" s="216">
        <v>9.4207592009999992</v>
      </c>
      <c r="F14" s="216">
        <v>9.1730032949999991</v>
      </c>
      <c r="G14" s="216">
        <v>9.2911598340000001</v>
      </c>
      <c r="H14" s="216">
        <v>10.95785238</v>
      </c>
      <c r="I14" s="216">
        <v>11.95762893</v>
      </c>
      <c r="J14" s="216">
        <v>12.024149120000001</v>
      </c>
      <c r="K14" s="216">
        <v>10.87541903</v>
      </c>
      <c r="L14" s="216">
        <v>9.2949543969999997</v>
      </c>
      <c r="M14" s="216">
        <v>9.1740132849999991</v>
      </c>
      <c r="N14" s="216">
        <v>9.7363140949999991</v>
      </c>
      <c r="O14" s="216">
        <v>10.031464010000001</v>
      </c>
      <c r="P14" s="216">
        <v>9.895962913</v>
      </c>
      <c r="Q14" s="216">
        <v>9.1526195730000008</v>
      </c>
      <c r="R14" s="216">
        <v>9.0253200810000003</v>
      </c>
      <c r="S14" s="216">
        <v>9.5796183540000008</v>
      </c>
      <c r="T14" s="216">
        <v>10.83866231</v>
      </c>
      <c r="U14" s="216">
        <v>11.96653873</v>
      </c>
      <c r="V14" s="216">
        <v>11.76724892</v>
      </c>
      <c r="W14" s="216">
        <v>10.60299026</v>
      </c>
      <c r="X14" s="216">
        <v>9.3785631590000005</v>
      </c>
      <c r="Y14" s="216">
        <v>9.2737307589999993</v>
      </c>
      <c r="Z14" s="216">
        <v>9.5899394789999999</v>
      </c>
      <c r="AA14" s="216">
        <v>10.345193612999999</v>
      </c>
      <c r="AB14" s="216">
        <v>10.410668960000001</v>
      </c>
      <c r="AC14" s="216">
        <v>9.5884363180999994</v>
      </c>
      <c r="AD14" s="216">
        <v>9.2598565700000002</v>
      </c>
      <c r="AE14" s="216">
        <v>9.3360007110000005</v>
      </c>
      <c r="AF14" s="216">
        <v>10.674069263</v>
      </c>
      <c r="AG14" s="216">
        <v>11.572732846999999</v>
      </c>
      <c r="AH14" s="216">
        <v>11.406082302</v>
      </c>
      <c r="AI14" s="216">
        <v>10.783197512999999</v>
      </c>
      <c r="AJ14" s="216">
        <v>9.4963668912999992</v>
      </c>
      <c r="AK14" s="216">
        <v>9.3836333172999993</v>
      </c>
      <c r="AL14" s="216">
        <v>10.209430425000001</v>
      </c>
      <c r="AM14" s="216">
        <v>10.906710185</v>
      </c>
      <c r="AN14" s="216">
        <v>10.927095593000001</v>
      </c>
      <c r="AO14" s="216">
        <v>9.6536663047999998</v>
      </c>
      <c r="AP14" s="216">
        <v>9.0962261892999994</v>
      </c>
      <c r="AQ14" s="216">
        <v>9.2998693489999997</v>
      </c>
      <c r="AR14" s="216">
        <v>10.639149648</v>
      </c>
      <c r="AS14" s="216">
        <v>11.206806904</v>
      </c>
      <c r="AT14" s="216">
        <v>11.226980318000001</v>
      </c>
      <c r="AU14" s="216">
        <v>10.771101033000001</v>
      </c>
      <c r="AV14" s="216">
        <v>9.4550474335000008</v>
      </c>
      <c r="AW14" s="216">
        <v>9.403057896</v>
      </c>
      <c r="AX14" s="216">
        <v>9.8778936935000008</v>
      </c>
      <c r="AY14" s="216">
        <v>10.615500000000001</v>
      </c>
      <c r="AZ14" s="216">
        <v>11.09492</v>
      </c>
      <c r="BA14" s="357">
        <v>9.6254980000000003</v>
      </c>
      <c r="BB14" s="357">
        <v>9.2181149999999992</v>
      </c>
      <c r="BC14" s="357">
        <v>9.4380860000000002</v>
      </c>
      <c r="BD14" s="357">
        <v>10.824070000000001</v>
      </c>
      <c r="BE14" s="357">
        <v>11.654210000000001</v>
      </c>
      <c r="BF14" s="357">
        <v>11.699719999999999</v>
      </c>
      <c r="BG14" s="357">
        <v>10.842700000000001</v>
      </c>
      <c r="BH14" s="357">
        <v>9.5936350000000008</v>
      </c>
      <c r="BI14" s="357">
        <v>9.4088220000000007</v>
      </c>
      <c r="BJ14" s="357">
        <v>10.090780000000001</v>
      </c>
      <c r="BK14" s="357">
        <v>10.71406</v>
      </c>
      <c r="BL14" s="357">
        <v>10.6768</v>
      </c>
      <c r="BM14" s="357">
        <v>9.6995900000000006</v>
      </c>
      <c r="BN14" s="357">
        <v>9.3202219999999993</v>
      </c>
      <c r="BO14" s="357">
        <v>9.5431570000000008</v>
      </c>
      <c r="BP14" s="357">
        <v>10.924289999999999</v>
      </c>
      <c r="BQ14" s="357">
        <v>11.762169999999999</v>
      </c>
      <c r="BR14" s="357">
        <v>11.80949</v>
      </c>
      <c r="BS14" s="357">
        <v>10.948589999999999</v>
      </c>
      <c r="BT14" s="357">
        <v>9.7232129999999994</v>
      </c>
      <c r="BU14" s="357">
        <v>9.5368879999999994</v>
      </c>
      <c r="BV14" s="357">
        <v>10.17722</v>
      </c>
    </row>
    <row r="15" spans="1:74" ht="11.1" customHeight="1" x14ac:dyDescent="0.2">
      <c r="A15" s="104" t="s">
        <v>796</v>
      </c>
      <c r="B15" s="130" t="s">
        <v>560</v>
      </c>
      <c r="C15" s="216">
        <v>4.6791604570000001</v>
      </c>
      <c r="D15" s="216">
        <v>4.290044999</v>
      </c>
      <c r="E15" s="216">
        <v>3.3845422900000002</v>
      </c>
      <c r="F15" s="216">
        <v>3.1233450679999999</v>
      </c>
      <c r="G15" s="216">
        <v>3.151239983</v>
      </c>
      <c r="H15" s="216">
        <v>4.1994221229999997</v>
      </c>
      <c r="I15" s="216">
        <v>4.9912511449999997</v>
      </c>
      <c r="J15" s="216">
        <v>4.9593099250000003</v>
      </c>
      <c r="K15" s="216">
        <v>4.0906541900000004</v>
      </c>
      <c r="L15" s="216">
        <v>3.0511310919999999</v>
      </c>
      <c r="M15" s="216">
        <v>3.1073412249999999</v>
      </c>
      <c r="N15" s="216">
        <v>3.7529443100000002</v>
      </c>
      <c r="O15" s="216">
        <v>4.0606930119999998</v>
      </c>
      <c r="P15" s="216">
        <v>3.7232881880000002</v>
      </c>
      <c r="Q15" s="216">
        <v>3.2052156680000001</v>
      </c>
      <c r="R15" s="216">
        <v>2.9367736510000002</v>
      </c>
      <c r="S15" s="216">
        <v>3.2546812049999998</v>
      </c>
      <c r="T15" s="216">
        <v>4.0978043790000003</v>
      </c>
      <c r="U15" s="216">
        <v>4.9864216460000002</v>
      </c>
      <c r="V15" s="216">
        <v>4.7722916990000002</v>
      </c>
      <c r="W15" s="216">
        <v>3.9610447350000002</v>
      </c>
      <c r="X15" s="216">
        <v>3.1183688190000001</v>
      </c>
      <c r="Y15" s="216">
        <v>3.238507732</v>
      </c>
      <c r="Z15" s="216">
        <v>3.6834710359999998</v>
      </c>
      <c r="AA15" s="216">
        <v>4.2514314131999997</v>
      </c>
      <c r="AB15" s="216">
        <v>4.0400992311000001</v>
      </c>
      <c r="AC15" s="216">
        <v>3.6162697554999998</v>
      </c>
      <c r="AD15" s="216">
        <v>3.1849106649999999</v>
      </c>
      <c r="AE15" s="216">
        <v>3.0709270848000001</v>
      </c>
      <c r="AF15" s="216">
        <v>3.9330174583000002</v>
      </c>
      <c r="AG15" s="216">
        <v>4.6411941239000001</v>
      </c>
      <c r="AH15" s="216">
        <v>4.4539690768</v>
      </c>
      <c r="AI15" s="216">
        <v>4.0475518707000004</v>
      </c>
      <c r="AJ15" s="216">
        <v>3.1903127939</v>
      </c>
      <c r="AK15" s="216">
        <v>3.2636731182999998</v>
      </c>
      <c r="AL15" s="216">
        <v>4.1604788522999998</v>
      </c>
      <c r="AM15" s="216">
        <v>4.7153972555000001</v>
      </c>
      <c r="AN15" s="216">
        <v>4.5782275849999996</v>
      </c>
      <c r="AO15" s="216">
        <v>3.6763892861</v>
      </c>
      <c r="AP15" s="216">
        <v>3.0728545983000002</v>
      </c>
      <c r="AQ15" s="216">
        <v>3.0811697310000001</v>
      </c>
      <c r="AR15" s="216">
        <v>3.9210145070000002</v>
      </c>
      <c r="AS15" s="216">
        <v>4.3960627671000001</v>
      </c>
      <c r="AT15" s="216">
        <v>4.3671836651999998</v>
      </c>
      <c r="AU15" s="216">
        <v>4.0101069559999996</v>
      </c>
      <c r="AV15" s="216">
        <v>3.1516553094000002</v>
      </c>
      <c r="AW15" s="216">
        <v>3.3055489727</v>
      </c>
      <c r="AX15" s="216">
        <v>3.8842368564999998</v>
      </c>
      <c r="AY15" s="216">
        <v>4.4021600000000003</v>
      </c>
      <c r="AZ15" s="216">
        <v>4.623799</v>
      </c>
      <c r="BA15" s="357">
        <v>3.5166300000000001</v>
      </c>
      <c r="BB15" s="357">
        <v>3.0969790000000001</v>
      </c>
      <c r="BC15" s="357">
        <v>3.143859</v>
      </c>
      <c r="BD15" s="357">
        <v>3.975708</v>
      </c>
      <c r="BE15" s="357">
        <v>4.6414590000000002</v>
      </c>
      <c r="BF15" s="357">
        <v>4.6272650000000004</v>
      </c>
      <c r="BG15" s="357">
        <v>4.0177440000000004</v>
      </c>
      <c r="BH15" s="357">
        <v>3.228891</v>
      </c>
      <c r="BI15" s="357">
        <v>3.2293590000000001</v>
      </c>
      <c r="BJ15" s="357">
        <v>3.9813939999999999</v>
      </c>
      <c r="BK15" s="357">
        <v>4.4375739999999997</v>
      </c>
      <c r="BL15" s="357">
        <v>4.1598839999999999</v>
      </c>
      <c r="BM15" s="357">
        <v>3.539396</v>
      </c>
      <c r="BN15" s="357">
        <v>3.1177039999999998</v>
      </c>
      <c r="BO15" s="357">
        <v>3.1648369999999999</v>
      </c>
      <c r="BP15" s="357">
        <v>3.9846050000000002</v>
      </c>
      <c r="BQ15" s="357">
        <v>4.6522389999999998</v>
      </c>
      <c r="BR15" s="357">
        <v>4.638922</v>
      </c>
      <c r="BS15" s="357">
        <v>4.0291410000000001</v>
      </c>
      <c r="BT15" s="357">
        <v>3.2793839999999999</v>
      </c>
      <c r="BU15" s="357">
        <v>3.2804820000000001</v>
      </c>
      <c r="BV15" s="357">
        <v>3.9917669999999998</v>
      </c>
    </row>
    <row r="16" spans="1:74" ht="11.1" customHeight="1" x14ac:dyDescent="0.2">
      <c r="A16" s="104" t="s">
        <v>797</v>
      </c>
      <c r="B16" s="130" t="s">
        <v>559</v>
      </c>
      <c r="C16" s="216">
        <v>3.4917134519999999</v>
      </c>
      <c r="D16" s="216">
        <v>3.5638884800000001</v>
      </c>
      <c r="E16" s="216">
        <v>3.363323968</v>
      </c>
      <c r="F16" s="216">
        <v>3.3501616670000001</v>
      </c>
      <c r="G16" s="216">
        <v>3.4717500060000002</v>
      </c>
      <c r="H16" s="216">
        <v>3.9389623170000001</v>
      </c>
      <c r="I16" s="216">
        <v>4.131055462</v>
      </c>
      <c r="J16" s="216">
        <v>4.1732508389999996</v>
      </c>
      <c r="K16" s="216">
        <v>3.9316901770000001</v>
      </c>
      <c r="L16" s="216">
        <v>3.5050133290000001</v>
      </c>
      <c r="M16" s="216">
        <v>3.3517355229999999</v>
      </c>
      <c r="N16" s="216">
        <v>3.3829919959999999</v>
      </c>
      <c r="O16" s="216">
        <v>3.3948164580000002</v>
      </c>
      <c r="P16" s="216">
        <v>3.4510387470000001</v>
      </c>
      <c r="Q16" s="216">
        <v>3.3056265470000001</v>
      </c>
      <c r="R16" s="216">
        <v>3.3678902540000002</v>
      </c>
      <c r="S16" s="216">
        <v>3.574207972</v>
      </c>
      <c r="T16" s="216">
        <v>3.9336463820000001</v>
      </c>
      <c r="U16" s="216">
        <v>4.1463002429999998</v>
      </c>
      <c r="V16" s="216">
        <v>4.1324650869999999</v>
      </c>
      <c r="W16" s="216">
        <v>3.8861656839999998</v>
      </c>
      <c r="X16" s="216">
        <v>3.563580967</v>
      </c>
      <c r="Y16" s="216">
        <v>3.3880246089999999</v>
      </c>
      <c r="Z16" s="216">
        <v>3.3587854400000001</v>
      </c>
      <c r="AA16" s="216">
        <v>3.4833239376999998</v>
      </c>
      <c r="AB16" s="216">
        <v>3.6171170732000002</v>
      </c>
      <c r="AC16" s="216">
        <v>3.3674672283999998</v>
      </c>
      <c r="AD16" s="216">
        <v>3.3962129903</v>
      </c>
      <c r="AE16" s="216">
        <v>3.5292555341999998</v>
      </c>
      <c r="AF16" s="216">
        <v>3.9415110850000001</v>
      </c>
      <c r="AG16" s="216">
        <v>4.1394913980999997</v>
      </c>
      <c r="AH16" s="216">
        <v>4.1291210523000004</v>
      </c>
      <c r="AI16" s="216">
        <v>3.9723343293000002</v>
      </c>
      <c r="AJ16" s="216">
        <v>3.6305859964999998</v>
      </c>
      <c r="AK16" s="216">
        <v>3.4607677123</v>
      </c>
      <c r="AL16" s="216">
        <v>3.5208448071</v>
      </c>
      <c r="AM16" s="216">
        <v>3.6828551661</v>
      </c>
      <c r="AN16" s="216">
        <v>3.7346409563999998</v>
      </c>
      <c r="AO16" s="216">
        <v>3.4571796002999999</v>
      </c>
      <c r="AP16" s="216">
        <v>3.4277646647000002</v>
      </c>
      <c r="AQ16" s="216">
        <v>3.5604731658</v>
      </c>
      <c r="AR16" s="216">
        <v>3.9717508380000002</v>
      </c>
      <c r="AS16" s="216">
        <v>4.0736241477000004</v>
      </c>
      <c r="AT16" s="216">
        <v>4.0778448483999998</v>
      </c>
      <c r="AU16" s="216">
        <v>4.0163082506999999</v>
      </c>
      <c r="AV16" s="216">
        <v>3.6604978023000001</v>
      </c>
      <c r="AW16" s="216">
        <v>3.4797029397000001</v>
      </c>
      <c r="AX16" s="216">
        <v>3.4897605877000002</v>
      </c>
      <c r="AY16" s="216">
        <v>3.6504210000000001</v>
      </c>
      <c r="AZ16" s="216">
        <v>3.800087</v>
      </c>
      <c r="BA16" s="357">
        <v>3.495279</v>
      </c>
      <c r="BB16" s="357">
        <v>3.4611890000000001</v>
      </c>
      <c r="BC16" s="357">
        <v>3.6029930000000001</v>
      </c>
      <c r="BD16" s="357">
        <v>4.056565</v>
      </c>
      <c r="BE16" s="357">
        <v>4.2256049999999998</v>
      </c>
      <c r="BF16" s="357">
        <v>4.2395930000000002</v>
      </c>
      <c r="BG16" s="357">
        <v>4.0538239999999996</v>
      </c>
      <c r="BH16" s="357">
        <v>3.684355</v>
      </c>
      <c r="BI16" s="357">
        <v>3.5200849999999999</v>
      </c>
      <c r="BJ16" s="357">
        <v>3.5545689999999999</v>
      </c>
      <c r="BK16" s="357">
        <v>3.6973919999999998</v>
      </c>
      <c r="BL16" s="357">
        <v>3.7869389999999998</v>
      </c>
      <c r="BM16" s="357">
        <v>3.5361479999999998</v>
      </c>
      <c r="BN16" s="357">
        <v>3.5062470000000001</v>
      </c>
      <c r="BO16" s="357">
        <v>3.6503000000000001</v>
      </c>
      <c r="BP16" s="357">
        <v>4.1098939999999997</v>
      </c>
      <c r="BQ16" s="357">
        <v>4.2770169999999998</v>
      </c>
      <c r="BR16" s="357">
        <v>4.2912860000000004</v>
      </c>
      <c r="BS16" s="357">
        <v>4.1029159999999996</v>
      </c>
      <c r="BT16" s="357">
        <v>3.7281770000000001</v>
      </c>
      <c r="BU16" s="357">
        <v>3.561998</v>
      </c>
      <c r="BV16" s="357">
        <v>3.59687</v>
      </c>
    </row>
    <row r="17" spans="1:74" ht="11.1" customHeight="1" x14ac:dyDescent="0.2">
      <c r="A17" s="104" t="s">
        <v>798</v>
      </c>
      <c r="B17" s="130" t="s">
        <v>558</v>
      </c>
      <c r="C17" s="216">
        <v>2.5831226890000001</v>
      </c>
      <c r="D17" s="216">
        <v>2.726155984</v>
      </c>
      <c r="E17" s="216">
        <v>2.651486732</v>
      </c>
      <c r="F17" s="216">
        <v>2.67853787</v>
      </c>
      <c r="G17" s="216">
        <v>2.6482160260000001</v>
      </c>
      <c r="H17" s="216">
        <v>2.798040925</v>
      </c>
      <c r="I17" s="216">
        <v>2.814339806</v>
      </c>
      <c r="J17" s="216">
        <v>2.8714185109999999</v>
      </c>
      <c r="K17" s="216">
        <v>2.8319540999999999</v>
      </c>
      <c r="L17" s="216">
        <v>2.7189235950000001</v>
      </c>
      <c r="M17" s="216">
        <v>2.6952760859999998</v>
      </c>
      <c r="N17" s="216">
        <v>2.5792322219999999</v>
      </c>
      <c r="O17" s="216">
        <v>2.5549889029999999</v>
      </c>
      <c r="P17" s="216">
        <v>2.6999404760000001</v>
      </c>
      <c r="Q17" s="216">
        <v>2.6225239679999999</v>
      </c>
      <c r="R17" s="216">
        <v>2.7009891650000002</v>
      </c>
      <c r="S17" s="216">
        <v>2.7315370790000002</v>
      </c>
      <c r="T17" s="216">
        <v>2.7873003129999998</v>
      </c>
      <c r="U17" s="216">
        <v>2.8135219490000001</v>
      </c>
      <c r="V17" s="216">
        <v>2.84208492</v>
      </c>
      <c r="W17" s="216">
        <v>2.7353300109999998</v>
      </c>
      <c r="X17" s="216">
        <v>2.6772803120000002</v>
      </c>
      <c r="Y17" s="216">
        <v>2.6282446730000002</v>
      </c>
      <c r="Z17" s="216">
        <v>2.5277291700000002</v>
      </c>
      <c r="AA17" s="216">
        <v>2.5890230177000002</v>
      </c>
      <c r="AB17" s="216">
        <v>2.7299242456999999</v>
      </c>
      <c r="AC17" s="216">
        <v>2.5839394112999998</v>
      </c>
      <c r="AD17" s="216">
        <v>2.6577447947000001</v>
      </c>
      <c r="AE17" s="216">
        <v>2.715582559</v>
      </c>
      <c r="AF17" s="216">
        <v>2.7782645420000001</v>
      </c>
      <c r="AG17" s="216">
        <v>2.7711216705999999</v>
      </c>
      <c r="AH17" s="216">
        <v>2.8021895428999999</v>
      </c>
      <c r="AI17" s="216">
        <v>2.7424470582999998</v>
      </c>
      <c r="AJ17" s="216">
        <v>2.6564082302999998</v>
      </c>
      <c r="AK17" s="216">
        <v>2.6400506400000001</v>
      </c>
      <c r="AL17" s="216">
        <v>2.5062045390000001</v>
      </c>
      <c r="AM17" s="216">
        <v>2.4847590260999999</v>
      </c>
      <c r="AN17" s="216">
        <v>2.5892225082000002</v>
      </c>
      <c r="AO17" s="216">
        <v>2.4991707289999998</v>
      </c>
      <c r="AP17" s="216">
        <v>2.5742448762999999</v>
      </c>
      <c r="AQ17" s="216">
        <v>2.6372982086999999</v>
      </c>
      <c r="AR17" s="216">
        <v>2.7261301759999998</v>
      </c>
      <c r="AS17" s="216">
        <v>2.7163858754999999</v>
      </c>
      <c r="AT17" s="216">
        <v>2.7612986455000001</v>
      </c>
      <c r="AU17" s="216">
        <v>2.7238080180000002</v>
      </c>
      <c r="AV17" s="216">
        <v>2.6227875316000002</v>
      </c>
      <c r="AW17" s="216">
        <v>2.5965829026999998</v>
      </c>
      <c r="AX17" s="216">
        <v>2.4836949945</v>
      </c>
      <c r="AY17" s="216">
        <v>2.5409199999999998</v>
      </c>
      <c r="AZ17" s="216">
        <v>2.6481479999999999</v>
      </c>
      <c r="BA17" s="357">
        <v>2.5927899999999999</v>
      </c>
      <c r="BB17" s="357">
        <v>2.6391930000000001</v>
      </c>
      <c r="BC17" s="357">
        <v>2.671135</v>
      </c>
      <c r="BD17" s="357">
        <v>2.7700870000000002</v>
      </c>
      <c r="BE17" s="357">
        <v>2.7652570000000001</v>
      </c>
      <c r="BF17" s="357">
        <v>2.811042</v>
      </c>
      <c r="BG17" s="357">
        <v>2.7487360000000001</v>
      </c>
      <c r="BH17" s="357">
        <v>2.6593279999999999</v>
      </c>
      <c r="BI17" s="357">
        <v>2.63829</v>
      </c>
      <c r="BJ17" s="357">
        <v>2.532467</v>
      </c>
      <c r="BK17" s="357">
        <v>2.5555789999999998</v>
      </c>
      <c r="BL17" s="357">
        <v>2.7058</v>
      </c>
      <c r="BM17" s="357">
        <v>2.6021779999999999</v>
      </c>
      <c r="BN17" s="357">
        <v>2.6746379999999998</v>
      </c>
      <c r="BO17" s="357">
        <v>2.707182</v>
      </c>
      <c r="BP17" s="357">
        <v>2.8074479999999999</v>
      </c>
      <c r="BQ17" s="357">
        <v>2.81047</v>
      </c>
      <c r="BR17" s="357">
        <v>2.8569680000000002</v>
      </c>
      <c r="BS17" s="357">
        <v>2.7936719999999999</v>
      </c>
      <c r="BT17" s="357">
        <v>2.6941570000000001</v>
      </c>
      <c r="BU17" s="357">
        <v>2.6729029999999998</v>
      </c>
      <c r="BV17" s="357">
        <v>2.565817</v>
      </c>
    </row>
    <row r="18" spans="1:74" ht="11.1" customHeight="1" x14ac:dyDescent="0.2">
      <c r="A18" s="104" t="s">
        <v>799</v>
      </c>
      <c r="B18" s="130" t="s">
        <v>1068</v>
      </c>
      <c r="C18" s="216">
        <v>2.2917657000000001E-2</v>
      </c>
      <c r="D18" s="216">
        <v>2.2741457999999999E-2</v>
      </c>
      <c r="E18" s="216">
        <v>2.1406212000000001E-2</v>
      </c>
      <c r="F18" s="216">
        <v>2.0958689999999999E-2</v>
      </c>
      <c r="G18" s="216">
        <v>1.9953818000000002E-2</v>
      </c>
      <c r="H18" s="216">
        <v>2.1427014000000001E-2</v>
      </c>
      <c r="I18" s="216">
        <v>2.0982515E-2</v>
      </c>
      <c r="J18" s="216">
        <v>2.0169840000000001E-2</v>
      </c>
      <c r="K18" s="216">
        <v>2.1120561E-2</v>
      </c>
      <c r="L18" s="216">
        <v>1.9886382000000001E-2</v>
      </c>
      <c r="M18" s="216">
        <v>1.9660450999999999E-2</v>
      </c>
      <c r="N18" s="216">
        <v>2.1145566000000001E-2</v>
      </c>
      <c r="O18" s="216">
        <v>2.0965634E-2</v>
      </c>
      <c r="P18" s="216">
        <v>2.1695503000000001E-2</v>
      </c>
      <c r="Q18" s="216">
        <v>1.9253388999999999E-2</v>
      </c>
      <c r="R18" s="216">
        <v>1.9667011000000002E-2</v>
      </c>
      <c r="S18" s="216">
        <v>1.9192097000000002E-2</v>
      </c>
      <c r="T18" s="216">
        <v>1.9911234E-2</v>
      </c>
      <c r="U18" s="216">
        <v>2.0294896E-2</v>
      </c>
      <c r="V18" s="216">
        <v>2.0407214999999999E-2</v>
      </c>
      <c r="W18" s="216">
        <v>2.0449827E-2</v>
      </c>
      <c r="X18" s="216">
        <v>1.9333060999999999E-2</v>
      </c>
      <c r="Y18" s="216">
        <v>1.8953745000000001E-2</v>
      </c>
      <c r="Z18" s="216">
        <v>1.9953833000000001E-2</v>
      </c>
      <c r="AA18" s="216">
        <v>2.1415244194E-2</v>
      </c>
      <c r="AB18" s="216">
        <v>2.3528409643000001E-2</v>
      </c>
      <c r="AC18" s="216">
        <v>2.0759923226E-2</v>
      </c>
      <c r="AD18" s="216">
        <v>2.0988120333000002E-2</v>
      </c>
      <c r="AE18" s="216">
        <v>2.0235532903000002E-2</v>
      </c>
      <c r="AF18" s="216">
        <v>2.1276178E-2</v>
      </c>
      <c r="AG18" s="216">
        <v>2.0925654193999998E-2</v>
      </c>
      <c r="AH18" s="216">
        <v>2.0802630323000001E-2</v>
      </c>
      <c r="AI18" s="216">
        <v>2.0864254666999999E-2</v>
      </c>
      <c r="AJ18" s="216">
        <v>1.9059870967999999E-2</v>
      </c>
      <c r="AK18" s="216">
        <v>1.9141846667000001E-2</v>
      </c>
      <c r="AL18" s="216">
        <v>2.1902226774E-2</v>
      </c>
      <c r="AM18" s="216">
        <v>2.3698737742000001E-2</v>
      </c>
      <c r="AN18" s="216">
        <v>2.5004542500000001E-2</v>
      </c>
      <c r="AO18" s="216">
        <v>2.0926689355E-2</v>
      </c>
      <c r="AP18" s="216">
        <v>2.1362049667000001E-2</v>
      </c>
      <c r="AQ18" s="216">
        <v>2.0928243225999999E-2</v>
      </c>
      <c r="AR18" s="216">
        <v>2.0254127E-2</v>
      </c>
      <c r="AS18" s="216">
        <v>2.0734113871E-2</v>
      </c>
      <c r="AT18" s="216">
        <v>2.0653159676999999E-2</v>
      </c>
      <c r="AU18" s="216">
        <v>2.0877809000000001E-2</v>
      </c>
      <c r="AV18" s="216">
        <v>2.0106790645000001E-2</v>
      </c>
      <c r="AW18" s="216">
        <v>2.1223081000000001E-2</v>
      </c>
      <c r="AX18" s="216">
        <v>2.0201254839E-2</v>
      </c>
      <c r="AY18" s="216">
        <v>2.20021E-2</v>
      </c>
      <c r="AZ18" s="216">
        <v>2.2887500000000002E-2</v>
      </c>
      <c r="BA18" s="357">
        <v>2.07993E-2</v>
      </c>
      <c r="BB18" s="357">
        <v>2.0753600000000001E-2</v>
      </c>
      <c r="BC18" s="357">
        <v>2.0100300000000001E-2</v>
      </c>
      <c r="BD18" s="357">
        <v>2.1714299999999999E-2</v>
      </c>
      <c r="BE18" s="357">
        <v>2.1887899999999998E-2</v>
      </c>
      <c r="BF18" s="357">
        <v>2.1820300000000001E-2</v>
      </c>
      <c r="BG18" s="357">
        <v>2.2399499999999999E-2</v>
      </c>
      <c r="BH18" s="357">
        <v>2.1061699999999999E-2</v>
      </c>
      <c r="BI18" s="357">
        <v>2.1087999999999999E-2</v>
      </c>
      <c r="BJ18" s="357">
        <v>2.2349999999999998E-2</v>
      </c>
      <c r="BK18" s="357">
        <v>2.35134E-2</v>
      </c>
      <c r="BL18" s="357">
        <v>2.4176599999999999E-2</v>
      </c>
      <c r="BM18" s="357">
        <v>2.1868200000000001E-2</v>
      </c>
      <c r="BN18" s="357">
        <v>2.1633300000000001E-2</v>
      </c>
      <c r="BO18" s="357">
        <v>2.0837700000000001E-2</v>
      </c>
      <c r="BP18" s="357">
        <v>2.2344699999999999E-2</v>
      </c>
      <c r="BQ18" s="357">
        <v>2.2442899999999998E-2</v>
      </c>
      <c r="BR18" s="357">
        <v>2.23187E-2</v>
      </c>
      <c r="BS18" s="357">
        <v>2.2858300000000002E-2</v>
      </c>
      <c r="BT18" s="357">
        <v>2.1494900000000001E-2</v>
      </c>
      <c r="BU18" s="357">
        <v>2.1505799999999999E-2</v>
      </c>
      <c r="BV18" s="357">
        <v>2.2760800000000001E-2</v>
      </c>
    </row>
    <row r="19" spans="1:74" ht="11.1" customHeight="1" x14ac:dyDescent="0.2">
      <c r="A19" s="104" t="s">
        <v>983</v>
      </c>
      <c r="B19" s="130" t="s">
        <v>395</v>
      </c>
      <c r="C19" s="216">
        <v>0.36273695</v>
      </c>
      <c r="D19" s="216">
        <v>0.35865282999999998</v>
      </c>
      <c r="E19" s="216">
        <v>0.33541946299999997</v>
      </c>
      <c r="F19" s="216">
        <v>0.346003801</v>
      </c>
      <c r="G19" s="216">
        <v>0.34454568299999999</v>
      </c>
      <c r="H19" s="216">
        <v>0.37270474999999997</v>
      </c>
      <c r="I19" s="216">
        <v>0.39147678000000002</v>
      </c>
      <c r="J19" s="216">
        <v>0.39652405000000002</v>
      </c>
      <c r="K19" s="216">
        <v>0.37329915000000002</v>
      </c>
      <c r="L19" s="216">
        <v>0.33883195599999999</v>
      </c>
      <c r="M19" s="216">
        <v>0.36293382499999999</v>
      </c>
      <c r="N19" s="216">
        <v>0.38090097499999997</v>
      </c>
      <c r="O19" s="216">
        <v>0.37637857000000002</v>
      </c>
      <c r="P19" s="216">
        <v>0.37994170700000002</v>
      </c>
      <c r="Q19" s="216">
        <v>0.35524378200000001</v>
      </c>
      <c r="R19" s="216">
        <v>0.35116206300000002</v>
      </c>
      <c r="S19" s="216">
        <v>0.36443345300000002</v>
      </c>
      <c r="T19" s="216">
        <v>0.38088682000000001</v>
      </c>
      <c r="U19" s="216">
        <v>0.40411346999999997</v>
      </c>
      <c r="V19" s="216">
        <v>0.40075593999999998</v>
      </c>
      <c r="W19" s="216">
        <v>0.37892580999999997</v>
      </c>
      <c r="X19" s="216">
        <v>0.35956117300000001</v>
      </c>
      <c r="Y19" s="216">
        <v>0.376882249</v>
      </c>
      <c r="Z19" s="216">
        <v>0.38475529400000003</v>
      </c>
      <c r="AA19" s="216">
        <v>0.39228448997999998</v>
      </c>
      <c r="AB19" s="216">
        <v>0.39133698417000001</v>
      </c>
      <c r="AC19" s="216">
        <v>0.38284089127999998</v>
      </c>
      <c r="AD19" s="216">
        <v>0.36515033047000001</v>
      </c>
      <c r="AE19" s="216">
        <v>0.37034613913999997</v>
      </c>
      <c r="AF19" s="216">
        <v>0.39459763330999997</v>
      </c>
      <c r="AG19" s="216">
        <v>0.41574835512000002</v>
      </c>
      <c r="AH19" s="216">
        <v>0.40461473507000001</v>
      </c>
      <c r="AI19" s="216">
        <v>0.38778747221999998</v>
      </c>
      <c r="AJ19" s="216">
        <v>0.37077624149999999</v>
      </c>
      <c r="AK19" s="216">
        <v>0.38631559200999999</v>
      </c>
      <c r="AL19" s="216">
        <v>0.40266155831</v>
      </c>
      <c r="AM19" s="216">
        <v>0.39841085686</v>
      </c>
      <c r="AN19" s="216">
        <v>0.38611284074000002</v>
      </c>
      <c r="AO19" s="216">
        <v>0.37676287991000001</v>
      </c>
      <c r="AP19" s="216">
        <v>0.35815305130000002</v>
      </c>
      <c r="AQ19" s="216">
        <v>0.35017225133000002</v>
      </c>
      <c r="AR19" s="216">
        <v>0.37557373307000003</v>
      </c>
      <c r="AS19" s="216">
        <v>0.38896697743000003</v>
      </c>
      <c r="AT19" s="216">
        <v>0.38679954814</v>
      </c>
      <c r="AU19" s="216">
        <v>0.37920323525999999</v>
      </c>
      <c r="AV19" s="216">
        <v>0.3504951174</v>
      </c>
      <c r="AW19" s="216">
        <v>0.37527404167</v>
      </c>
      <c r="AX19" s="216">
        <v>0.38754621503999998</v>
      </c>
      <c r="AY19" s="216">
        <v>0.39633241861000001</v>
      </c>
      <c r="AZ19" s="216">
        <v>0.39057088013000002</v>
      </c>
      <c r="BA19" s="357">
        <v>0.37604310000000002</v>
      </c>
      <c r="BB19" s="357">
        <v>0.35954770000000003</v>
      </c>
      <c r="BC19" s="357">
        <v>0.35065600000000002</v>
      </c>
      <c r="BD19" s="357">
        <v>0.37405490000000002</v>
      </c>
      <c r="BE19" s="357">
        <v>0.39016780000000001</v>
      </c>
      <c r="BF19" s="357">
        <v>0.38805539999999999</v>
      </c>
      <c r="BG19" s="357">
        <v>0.37498979999999998</v>
      </c>
      <c r="BH19" s="357">
        <v>0.34516960000000002</v>
      </c>
      <c r="BI19" s="357">
        <v>0.36730429999999997</v>
      </c>
      <c r="BJ19" s="357">
        <v>0.38688509999999998</v>
      </c>
      <c r="BK19" s="357">
        <v>0.39253949999999999</v>
      </c>
      <c r="BL19" s="357">
        <v>0.38379200000000002</v>
      </c>
      <c r="BM19" s="357">
        <v>0.37562190000000001</v>
      </c>
      <c r="BN19" s="357">
        <v>0.35935830000000002</v>
      </c>
      <c r="BO19" s="357">
        <v>0.35101650000000001</v>
      </c>
      <c r="BP19" s="357">
        <v>0.37501909999999999</v>
      </c>
      <c r="BQ19" s="357">
        <v>0.39153460000000001</v>
      </c>
      <c r="BR19" s="357">
        <v>0.39020559999999999</v>
      </c>
      <c r="BS19" s="357">
        <v>0.37799670000000002</v>
      </c>
      <c r="BT19" s="357">
        <v>0.35006379999999998</v>
      </c>
      <c r="BU19" s="357">
        <v>0.37315759999999998</v>
      </c>
      <c r="BV19" s="357">
        <v>0.39367239999999998</v>
      </c>
    </row>
    <row r="20" spans="1:74" ht="11.1" customHeight="1" x14ac:dyDescent="0.2">
      <c r="A20" s="107" t="s">
        <v>801</v>
      </c>
      <c r="B20" s="204" t="s">
        <v>627</v>
      </c>
      <c r="C20" s="216">
        <v>11.139651199999999</v>
      </c>
      <c r="D20" s="216">
        <v>10.961483749999999</v>
      </c>
      <c r="E20" s="216">
        <v>9.7561786640000001</v>
      </c>
      <c r="F20" s="216">
        <v>9.5190070959999993</v>
      </c>
      <c r="G20" s="216">
        <v>9.6357055169999999</v>
      </c>
      <c r="H20" s="216">
        <v>11.330557130000001</v>
      </c>
      <c r="I20" s="216">
        <v>12.34910571</v>
      </c>
      <c r="J20" s="216">
        <v>12.420673170000001</v>
      </c>
      <c r="K20" s="216">
        <v>11.248718179999999</v>
      </c>
      <c r="L20" s="216">
        <v>9.6337863529999996</v>
      </c>
      <c r="M20" s="216">
        <v>9.5369471099999998</v>
      </c>
      <c r="N20" s="216">
        <v>10.11721507</v>
      </c>
      <c r="O20" s="216">
        <v>10.407842580000001</v>
      </c>
      <c r="P20" s="216">
        <v>10.27590462</v>
      </c>
      <c r="Q20" s="216">
        <v>9.5078633549999996</v>
      </c>
      <c r="R20" s="216">
        <v>9.3764821440000006</v>
      </c>
      <c r="S20" s="216">
        <v>9.9440518069999992</v>
      </c>
      <c r="T20" s="216">
        <v>11.219549130000001</v>
      </c>
      <c r="U20" s="216">
        <v>12.3706522</v>
      </c>
      <c r="V20" s="216">
        <v>12.16800486</v>
      </c>
      <c r="W20" s="216">
        <v>10.98191607</v>
      </c>
      <c r="X20" s="216">
        <v>9.7381243319999999</v>
      </c>
      <c r="Y20" s="216">
        <v>9.6506130080000005</v>
      </c>
      <c r="Z20" s="216">
        <v>9.9746947729999995</v>
      </c>
      <c r="AA20" s="216">
        <v>10.737478103000001</v>
      </c>
      <c r="AB20" s="216">
        <v>10.802005943999999</v>
      </c>
      <c r="AC20" s="216">
        <v>9.9712772093000002</v>
      </c>
      <c r="AD20" s="216">
        <v>9.6250069005000007</v>
      </c>
      <c r="AE20" s="216">
        <v>9.7063468500999992</v>
      </c>
      <c r="AF20" s="216">
        <v>11.068666897</v>
      </c>
      <c r="AG20" s="216">
        <v>11.988481201999999</v>
      </c>
      <c r="AH20" s="216">
        <v>11.810697037000001</v>
      </c>
      <c r="AI20" s="216">
        <v>11.170984985</v>
      </c>
      <c r="AJ20" s="216">
        <v>9.8671431328000008</v>
      </c>
      <c r="AK20" s="216">
        <v>9.7699489093</v>
      </c>
      <c r="AL20" s="216">
        <v>10.612091982999999</v>
      </c>
      <c r="AM20" s="216">
        <v>11.305121042</v>
      </c>
      <c r="AN20" s="216">
        <v>11.313208433</v>
      </c>
      <c r="AO20" s="216">
        <v>10.030429184999999</v>
      </c>
      <c r="AP20" s="216">
        <v>9.4543792405999998</v>
      </c>
      <c r="AQ20" s="216">
        <v>9.6500416003999998</v>
      </c>
      <c r="AR20" s="216">
        <v>11.014723381</v>
      </c>
      <c r="AS20" s="216">
        <v>11.595773881</v>
      </c>
      <c r="AT20" s="216">
        <v>11.613779867</v>
      </c>
      <c r="AU20" s="216">
        <v>11.150304268999999</v>
      </c>
      <c r="AV20" s="216">
        <v>9.8055425509000003</v>
      </c>
      <c r="AW20" s="216">
        <v>9.7783319377000009</v>
      </c>
      <c r="AX20" s="216">
        <v>10.265439908999999</v>
      </c>
      <c r="AY20" s="216">
        <v>11.011832418999999</v>
      </c>
      <c r="AZ20" s="216">
        <v>11.48549088</v>
      </c>
      <c r="BA20" s="357">
        <v>10.00154</v>
      </c>
      <c r="BB20" s="357">
        <v>9.5776620000000001</v>
      </c>
      <c r="BC20" s="357">
        <v>9.7887419999999992</v>
      </c>
      <c r="BD20" s="357">
        <v>11.198130000000001</v>
      </c>
      <c r="BE20" s="357">
        <v>12.04438</v>
      </c>
      <c r="BF20" s="357">
        <v>12.08778</v>
      </c>
      <c r="BG20" s="357">
        <v>11.217689999999999</v>
      </c>
      <c r="BH20" s="357">
        <v>9.9388050000000003</v>
      </c>
      <c r="BI20" s="357">
        <v>9.7761259999999996</v>
      </c>
      <c r="BJ20" s="357">
        <v>10.47767</v>
      </c>
      <c r="BK20" s="357">
        <v>11.1066</v>
      </c>
      <c r="BL20" s="357">
        <v>11.060589999999999</v>
      </c>
      <c r="BM20" s="357">
        <v>10.07521</v>
      </c>
      <c r="BN20" s="357">
        <v>9.6795810000000007</v>
      </c>
      <c r="BO20" s="357">
        <v>9.8941730000000003</v>
      </c>
      <c r="BP20" s="357">
        <v>11.29931</v>
      </c>
      <c r="BQ20" s="357">
        <v>12.153700000000001</v>
      </c>
      <c r="BR20" s="357">
        <v>12.1997</v>
      </c>
      <c r="BS20" s="357">
        <v>11.32658</v>
      </c>
      <c r="BT20" s="357">
        <v>10.07328</v>
      </c>
      <c r="BU20" s="357">
        <v>9.9100459999999995</v>
      </c>
      <c r="BV20" s="357">
        <v>10.57089</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357"/>
      <c r="AZ21" s="216"/>
      <c r="BA21" s="357"/>
      <c r="BB21" s="357"/>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1152.285194</v>
      </c>
      <c r="D22" s="277">
        <v>953.77323471</v>
      </c>
      <c r="E22" s="277">
        <v>832.88844545999996</v>
      </c>
      <c r="F22" s="277">
        <v>743.55915653</v>
      </c>
      <c r="G22" s="277">
        <v>774.92181803000005</v>
      </c>
      <c r="H22" s="277">
        <v>998.99044533000006</v>
      </c>
      <c r="I22" s="277">
        <v>1226.4641461000001</v>
      </c>
      <c r="J22" s="277">
        <v>1218.1332376</v>
      </c>
      <c r="K22" s="277">
        <v>971.95936515999995</v>
      </c>
      <c r="L22" s="277">
        <v>748.81633442999998</v>
      </c>
      <c r="M22" s="277">
        <v>737.69487663999996</v>
      </c>
      <c r="N22" s="277">
        <v>920.25043589999996</v>
      </c>
      <c r="O22" s="277">
        <v>995.44832396000004</v>
      </c>
      <c r="P22" s="277">
        <v>853.44541501000003</v>
      </c>
      <c r="Q22" s="277">
        <v>784.97501650000004</v>
      </c>
      <c r="R22" s="277">
        <v>695.67430609999997</v>
      </c>
      <c r="S22" s="277">
        <v>796.25709003999998</v>
      </c>
      <c r="T22" s="277">
        <v>969.65258716000005</v>
      </c>
      <c r="U22" s="277">
        <v>1218.5588376000001</v>
      </c>
      <c r="V22" s="277">
        <v>1165.5428208000001</v>
      </c>
      <c r="W22" s="277">
        <v>935.63388898000005</v>
      </c>
      <c r="X22" s="277">
        <v>760.66099838000002</v>
      </c>
      <c r="Y22" s="277">
        <v>763.98858557999995</v>
      </c>
      <c r="Z22" s="277">
        <v>897.32550920999995</v>
      </c>
      <c r="AA22" s="277">
        <v>1034.2286491</v>
      </c>
      <c r="AB22" s="277">
        <v>887.10885852000001</v>
      </c>
      <c r="AC22" s="277">
        <v>878.53966923999997</v>
      </c>
      <c r="AD22" s="277">
        <v>748.29738122000003</v>
      </c>
      <c r="AE22" s="277">
        <v>745.08976671000005</v>
      </c>
      <c r="AF22" s="277">
        <v>922.89233000000002</v>
      </c>
      <c r="AG22" s="277">
        <v>1124.6740044999999</v>
      </c>
      <c r="AH22" s="277">
        <v>1078.649255</v>
      </c>
      <c r="AI22" s="277">
        <v>948.03846409000005</v>
      </c>
      <c r="AJ22" s="277">
        <v>771.70790925999995</v>
      </c>
      <c r="AK22" s="277">
        <v>763.54808589000004</v>
      </c>
      <c r="AL22" s="277">
        <v>1005.2376812</v>
      </c>
      <c r="AM22" s="277">
        <v>1139.4436822</v>
      </c>
      <c r="AN22" s="277">
        <v>998.66721357999995</v>
      </c>
      <c r="AO22" s="277">
        <v>887.34746137000002</v>
      </c>
      <c r="AP22" s="277">
        <v>717.31777139999997</v>
      </c>
      <c r="AQ22" s="277">
        <v>742.77300503000004</v>
      </c>
      <c r="AR22" s="277">
        <v>914.15881811999998</v>
      </c>
      <c r="AS22" s="277">
        <v>1058.3842778999999</v>
      </c>
      <c r="AT22" s="277">
        <v>1050.7260922999999</v>
      </c>
      <c r="AU22" s="277">
        <v>933.04989775000001</v>
      </c>
      <c r="AV22" s="277">
        <v>757.22004341000002</v>
      </c>
      <c r="AW22" s="277">
        <v>768.02142845000003</v>
      </c>
      <c r="AX22" s="277">
        <v>931.87026177999996</v>
      </c>
      <c r="AY22" s="277">
        <v>1055.2539999999999</v>
      </c>
      <c r="AZ22" s="277">
        <v>1000.352</v>
      </c>
      <c r="BA22" s="340">
        <v>841.67579999999998</v>
      </c>
      <c r="BB22" s="340">
        <v>716.75509999999997</v>
      </c>
      <c r="BC22" s="340">
        <v>751.25059999999996</v>
      </c>
      <c r="BD22" s="340">
        <v>918.62649999999996</v>
      </c>
      <c r="BE22" s="340">
        <v>1107.278</v>
      </c>
      <c r="BF22" s="340">
        <v>1102.9549999999999</v>
      </c>
      <c r="BG22" s="340">
        <v>925.9787</v>
      </c>
      <c r="BH22" s="340">
        <v>768.30290000000002</v>
      </c>
      <c r="BI22" s="340">
        <v>742.96630000000005</v>
      </c>
      <c r="BJ22" s="340">
        <v>945.66359999999997</v>
      </c>
      <c r="BK22" s="340">
        <v>1053.0519999999999</v>
      </c>
      <c r="BL22" s="340">
        <v>922.61099999999999</v>
      </c>
      <c r="BM22" s="340">
        <v>838.3424</v>
      </c>
      <c r="BN22" s="340">
        <v>713.95740000000001</v>
      </c>
      <c r="BO22" s="340">
        <v>748.18510000000003</v>
      </c>
      <c r="BP22" s="340">
        <v>910.70309999999995</v>
      </c>
      <c r="BQ22" s="340">
        <v>1097.6469999999999</v>
      </c>
      <c r="BR22" s="340">
        <v>1093.404</v>
      </c>
      <c r="BS22" s="340">
        <v>918.10640000000001</v>
      </c>
      <c r="BT22" s="340">
        <v>771.37419999999997</v>
      </c>
      <c r="BU22" s="340">
        <v>745.96130000000005</v>
      </c>
      <c r="BV22" s="340">
        <v>936.96849999999995</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380"/>
      <c r="AZ23" s="237"/>
      <c r="BA23" s="380"/>
      <c r="BB23" s="380"/>
      <c r="BC23" s="380"/>
      <c r="BD23" s="380"/>
      <c r="BE23" s="380"/>
      <c r="BF23" s="380"/>
      <c r="BG23" s="380"/>
      <c r="BH23" s="380"/>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380"/>
      <c r="AZ24" s="237"/>
      <c r="BA24" s="380"/>
      <c r="BB24" s="380"/>
      <c r="BC24" s="380"/>
      <c r="BD24" s="380"/>
      <c r="BE24" s="380"/>
      <c r="BF24" s="380"/>
      <c r="BG24" s="380"/>
      <c r="BH24" s="380"/>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164.57453000000001</v>
      </c>
      <c r="D25" s="260">
        <v>161.06355400000001</v>
      </c>
      <c r="E25" s="260">
        <v>166.255223</v>
      </c>
      <c r="F25" s="260">
        <v>173.42745400000001</v>
      </c>
      <c r="G25" s="260">
        <v>174.09295800000001</v>
      </c>
      <c r="H25" s="260">
        <v>165.14904999999999</v>
      </c>
      <c r="I25" s="260">
        <v>147.296233</v>
      </c>
      <c r="J25" s="260">
        <v>138.52697699999999</v>
      </c>
      <c r="K25" s="260">
        <v>143.710892</v>
      </c>
      <c r="L25" s="260">
        <v>156.195866</v>
      </c>
      <c r="M25" s="260">
        <v>167.754198</v>
      </c>
      <c r="N25" s="260">
        <v>172.38668000000001</v>
      </c>
      <c r="O25" s="260">
        <v>180.091309</v>
      </c>
      <c r="P25" s="260">
        <v>186.86552</v>
      </c>
      <c r="Q25" s="260">
        <v>195.37981099999999</v>
      </c>
      <c r="R25" s="260">
        <v>202.26539299999999</v>
      </c>
      <c r="S25" s="260">
        <v>203.13744500000001</v>
      </c>
      <c r="T25" s="260">
        <v>197.92399</v>
      </c>
      <c r="U25" s="260">
        <v>183.95845399999999</v>
      </c>
      <c r="V25" s="260">
        <v>178.536947</v>
      </c>
      <c r="W25" s="260">
        <v>182.01965100000001</v>
      </c>
      <c r="X25" s="260">
        <v>186.39613399999999</v>
      </c>
      <c r="Y25" s="260">
        <v>188.291324</v>
      </c>
      <c r="Z25" s="260">
        <v>185.11583300000001</v>
      </c>
      <c r="AA25" s="260">
        <v>178.85896299999999</v>
      </c>
      <c r="AB25" s="260">
        <v>175.56505300000001</v>
      </c>
      <c r="AC25" s="260">
        <v>171.73636999999999</v>
      </c>
      <c r="AD25" s="260">
        <v>173.014216</v>
      </c>
      <c r="AE25" s="260">
        <v>177.17407700000001</v>
      </c>
      <c r="AF25" s="260">
        <v>171.12356399999999</v>
      </c>
      <c r="AG25" s="260">
        <v>160.019272</v>
      </c>
      <c r="AH25" s="260">
        <v>154.567047</v>
      </c>
      <c r="AI25" s="260">
        <v>152.693941</v>
      </c>
      <c r="AJ25" s="260">
        <v>154.19420600000001</v>
      </c>
      <c r="AK25" s="260">
        <v>156.24880999999999</v>
      </c>
      <c r="AL25" s="260">
        <v>147.96682999999999</v>
      </c>
      <c r="AM25" s="260">
        <v>133.64681999999999</v>
      </c>
      <c r="AN25" s="260">
        <v>119.885104</v>
      </c>
      <c r="AO25" s="260">
        <v>118.305458</v>
      </c>
      <c r="AP25" s="260">
        <v>128.88275400000001</v>
      </c>
      <c r="AQ25" s="260">
        <v>136.48959099999999</v>
      </c>
      <c r="AR25" s="260">
        <v>132.893182</v>
      </c>
      <c r="AS25" s="260">
        <v>125.267201</v>
      </c>
      <c r="AT25" s="260">
        <v>120.70963999999999</v>
      </c>
      <c r="AU25" s="260">
        <v>123.81404999999999</v>
      </c>
      <c r="AV25" s="260">
        <v>135.791439</v>
      </c>
      <c r="AW25" s="260">
        <v>141.39463900000001</v>
      </c>
      <c r="AX25" s="260">
        <v>151.452065</v>
      </c>
      <c r="AY25" s="260">
        <v>146.19990000000001</v>
      </c>
      <c r="AZ25" s="260">
        <v>138.5018</v>
      </c>
      <c r="BA25" s="348">
        <v>140.78749999999999</v>
      </c>
      <c r="BB25" s="348">
        <v>148.82409999999999</v>
      </c>
      <c r="BC25" s="348">
        <v>152.833</v>
      </c>
      <c r="BD25" s="348">
        <v>148.92400000000001</v>
      </c>
      <c r="BE25" s="348">
        <v>139.34829999999999</v>
      </c>
      <c r="BF25" s="348">
        <v>134.0163</v>
      </c>
      <c r="BG25" s="348">
        <v>131.69329999999999</v>
      </c>
      <c r="BH25" s="348">
        <v>138.37700000000001</v>
      </c>
      <c r="BI25" s="348">
        <v>139.88409999999999</v>
      </c>
      <c r="BJ25" s="348">
        <v>135.9751</v>
      </c>
      <c r="BK25" s="348">
        <v>131.51230000000001</v>
      </c>
      <c r="BL25" s="348">
        <v>132.98220000000001</v>
      </c>
      <c r="BM25" s="348">
        <v>138.45330000000001</v>
      </c>
      <c r="BN25" s="348">
        <v>146.53970000000001</v>
      </c>
      <c r="BO25" s="348">
        <v>148.10339999999999</v>
      </c>
      <c r="BP25" s="348">
        <v>144.2698</v>
      </c>
      <c r="BQ25" s="348">
        <v>134.76410000000001</v>
      </c>
      <c r="BR25" s="348">
        <v>128.9966</v>
      </c>
      <c r="BS25" s="348">
        <v>130.23339999999999</v>
      </c>
      <c r="BT25" s="348">
        <v>136.97290000000001</v>
      </c>
      <c r="BU25" s="348">
        <v>139.0317</v>
      </c>
      <c r="BV25" s="348">
        <v>135.1703</v>
      </c>
    </row>
    <row r="26" spans="1:74" ht="11.1" customHeight="1" x14ac:dyDescent="0.2">
      <c r="A26" s="107" t="s">
        <v>82</v>
      </c>
      <c r="B26" s="204" t="s">
        <v>84</v>
      </c>
      <c r="C26" s="260">
        <v>16.011876999999998</v>
      </c>
      <c r="D26" s="260">
        <v>15.55185</v>
      </c>
      <c r="E26" s="260">
        <v>15.404878999999999</v>
      </c>
      <c r="F26" s="260">
        <v>15.181456000000001</v>
      </c>
      <c r="G26" s="260">
        <v>15.208766000000001</v>
      </c>
      <c r="H26" s="260">
        <v>16.358865000000002</v>
      </c>
      <c r="I26" s="260">
        <v>16.111184999999999</v>
      </c>
      <c r="J26" s="260">
        <v>15.843095999999999</v>
      </c>
      <c r="K26" s="260">
        <v>15.726118</v>
      </c>
      <c r="L26" s="260">
        <v>16.044257999999999</v>
      </c>
      <c r="M26" s="260">
        <v>15.963685999999999</v>
      </c>
      <c r="N26" s="260">
        <v>15.490698</v>
      </c>
      <c r="O26" s="260">
        <v>15.242139</v>
      </c>
      <c r="P26" s="260">
        <v>15.150454</v>
      </c>
      <c r="Q26" s="260">
        <v>15.324013000000001</v>
      </c>
      <c r="R26" s="260">
        <v>15.153881</v>
      </c>
      <c r="S26" s="260">
        <v>14.813898</v>
      </c>
      <c r="T26" s="260">
        <v>14.600139</v>
      </c>
      <c r="U26" s="260">
        <v>13.87191</v>
      </c>
      <c r="V26" s="260">
        <v>13.668342000000001</v>
      </c>
      <c r="W26" s="260">
        <v>13.523578000000001</v>
      </c>
      <c r="X26" s="260">
        <v>13.405614999999999</v>
      </c>
      <c r="Y26" s="260">
        <v>13.220634</v>
      </c>
      <c r="Z26" s="260">
        <v>12.998638</v>
      </c>
      <c r="AA26" s="260">
        <v>12.219094999999999</v>
      </c>
      <c r="AB26" s="260">
        <v>12.024288</v>
      </c>
      <c r="AC26" s="260">
        <v>12.983297</v>
      </c>
      <c r="AD26" s="260">
        <v>12.531000000000001</v>
      </c>
      <c r="AE26" s="260">
        <v>12.475519</v>
      </c>
      <c r="AF26" s="260">
        <v>12.197537000000001</v>
      </c>
      <c r="AG26" s="260">
        <v>11.76</v>
      </c>
      <c r="AH26" s="260">
        <v>12.274962</v>
      </c>
      <c r="AI26" s="260">
        <v>12.348831000000001</v>
      </c>
      <c r="AJ26" s="260">
        <v>12.514302000000001</v>
      </c>
      <c r="AK26" s="260">
        <v>13.04583</v>
      </c>
      <c r="AL26" s="260">
        <v>12.926384000000001</v>
      </c>
      <c r="AM26" s="260">
        <v>10.005309</v>
      </c>
      <c r="AN26" s="260">
        <v>10.594068</v>
      </c>
      <c r="AO26" s="260">
        <v>10.508754</v>
      </c>
      <c r="AP26" s="260">
        <v>10.505796999999999</v>
      </c>
      <c r="AQ26" s="260">
        <v>10.489368000000001</v>
      </c>
      <c r="AR26" s="260">
        <v>10.577373</v>
      </c>
      <c r="AS26" s="260">
        <v>10.169980000000001</v>
      </c>
      <c r="AT26" s="260">
        <v>10.361996</v>
      </c>
      <c r="AU26" s="260">
        <v>10.425909000000001</v>
      </c>
      <c r="AV26" s="260">
        <v>10.757331000000001</v>
      </c>
      <c r="AW26" s="260">
        <v>11.837534</v>
      </c>
      <c r="AX26" s="260">
        <v>12.68228</v>
      </c>
      <c r="AY26" s="260">
        <v>12.06761</v>
      </c>
      <c r="AZ26" s="260">
        <v>11.41746</v>
      </c>
      <c r="BA26" s="348">
        <v>11.83351</v>
      </c>
      <c r="BB26" s="348">
        <v>11.78894</v>
      </c>
      <c r="BC26" s="348">
        <v>11.84183</v>
      </c>
      <c r="BD26" s="348">
        <v>12.08197</v>
      </c>
      <c r="BE26" s="348">
        <v>11.69693</v>
      </c>
      <c r="BF26" s="348">
        <v>11.756690000000001</v>
      </c>
      <c r="BG26" s="348">
        <v>12.038869999999999</v>
      </c>
      <c r="BH26" s="348">
        <v>12.250069999999999</v>
      </c>
      <c r="BI26" s="348">
        <v>12.36736</v>
      </c>
      <c r="BJ26" s="348">
        <v>12.16567</v>
      </c>
      <c r="BK26" s="348">
        <v>11.66558</v>
      </c>
      <c r="BL26" s="348">
        <v>11.77821</v>
      </c>
      <c r="BM26" s="348">
        <v>12.000909999999999</v>
      </c>
      <c r="BN26" s="348">
        <v>11.77026</v>
      </c>
      <c r="BO26" s="348">
        <v>11.65747</v>
      </c>
      <c r="BP26" s="348">
        <v>11.78825</v>
      </c>
      <c r="BQ26" s="348">
        <v>11.318770000000001</v>
      </c>
      <c r="BR26" s="348">
        <v>11.312620000000001</v>
      </c>
      <c r="BS26" s="348">
        <v>11.54462</v>
      </c>
      <c r="BT26" s="348">
        <v>11.72749</v>
      </c>
      <c r="BU26" s="348">
        <v>11.833880000000001</v>
      </c>
      <c r="BV26" s="348">
        <v>11.63467</v>
      </c>
    </row>
    <row r="27" spans="1:74" ht="11.1" customHeight="1" x14ac:dyDescent="0.2">
      <c r="A27" s="107" t="s">
        <v>83</v>
      </c>
      <c r="B27" s="204" t="s">
        <v>85</v>
      </c>
      <c r="C27" s="260">
        <v>16.612552999999998</v>
      </c>
      <c r="D27" s="260">
        <v>16.565455</v>
      </c>
      <c r="E27" s="260">
        <v>16.366962000000001</v>
      </c>
      <c r="F27" s="260">
        <v>16.152619000000001</v>
      </c>
      <c r="G27" s="260">
        <v>15.997071999999999</v>
      </c>
      <c r="H27" s="260">
        <v>16.379342000000001</v>
      </c>
      <c r="I27" s="260">
        <v>16.169758000000002</v>
      </c>
      <c r="J27" s="260">
        <v>16.162258000000001</v>
      </c>
      <c r="K27" s="260">
        <v>16.311136999999999</v>
      </c>
      <c r="L27" s="260">
        <v>16.567122000000001</v>
      </c>
      <c r="M27" s="260">
        <v>16.729026000000001</v>
      </c>
      <c r="N27" s="260">
        <v>16.648637999999998</v>
      </c>
      <c r="O27" s="260">
        <v>16.682179000000001</v>
      </c>
      <c r="P27" s="260">
        <v>16.500475000000002</v>
      </c>
      <c r="Q27" s="260">
        <v>16.413094999999998</v>
      </c>
      <c r="R27" s="260">
        <v>16.371372999999998</v>
      </c>
      <c r="S27" s="260">
        <v>16.290493000000001</v>
      </c>
      <c r="T27" s="260">
        <v>16.248121000000001</v>
      </c>
      <c r="U27" s="260">
        <v>16.699631</v>
      </c>
      <c r="V27" s="260">
        <v>16.123415000000001</v>
      </c>
      <c r="W27" s="260">
        <v>16.058872999999998</v>
      </c>
      <c r="X27" s="260">
        <v>16.019271</v>
      </c>
      <c r="Y27" s="260">
        <v>16.030847000000001</v>
      </c>
      <c r="Z27" s="260">
        <v>16.433373</v>
      </c>
      <c r="AA27" s="260">
        <v>16.430948999999998</v>
      </c>
      <c r="AB27" s="260">
        <v>16.516938</v>
      </c>
      <c r="AC27" s="260">
        <v>16.508486000000001</v>
      </c>
      <c r="AD27" s="260">
        <v>16.322309000000001</v>
      </c>
      <c r="AE27" s="260">
        <v>16.271231</v>
      </c>
      <c r="AF27" s="260">
        <v>16.345048999999999</v>
      </c>
      <c r="AG27" s="260">
        <v>16.259592000000001</v>
      </c>
      <c r="AH27" s="260">
        <v>16.350287000000002</v>
      </c>
      <c r="AI27" s="260">
        <v>16.301220000000001</v>
      </c>
      <c r="AJ27" s="260">
        <v>16.496969</v>
      </c>
      <c r="AK27" s="260">
        <v>16.787022</v>
      </c>
      <c r="AL27" s="260">
        <v>16.067637000000001</v>
      </c>
      <c r="AM27" s="260">
        <v>14.759523</v>
      </c>
      <c r="AN27" s="260">
        <v>15.482919000000001</v>
      </c>
      <c r="AO27" s="260">
        <v>15.487321</v>
      </c>
      <c r="AP27" s="260">
        <v>15.724232000000001</v>
      </c>
      <c r="AQ27" s="260">
        <v>15.357964000000001</v>
      </c>
      <c r="AR27" s="260">
        <v>15.535223999999999</v>
      </c>
      <c r="AS27" s="260">
        <v>15.415095000000001</v>
      </c>
      <c r="AT27" s="260">
        <v>15.328715000000001</v>
      </c>
      <c r="AU27" s="260">
        <v>15.536251</v>
      </c>
      <c r="AV27" s="260">
        <v>16.025700000000001</v>
      </c>
      <c r="AW27" s="260">
        <v>16.563645999999999</v>
      </c>
      <c r="AX27" s="260">
        <v>16.932120000000001</v>
      </c>
      <c r="AY27" s="260">
        <v>16.923310000000001</v>
      </c>
      <c r="AZ27" s="260">
        <v>16.92343</v>
      </c>
      <c r="BA27" s="348">
        <v>16.82114</v>
      </c>
      <c r="BB27" s="348">
        <v>16.701059999999998</v>
      </c>
      <c r="BC27" s="348">
        <v>16.602630000000001</v>
      </c>
      <c r="BD27" s="348">
        <v>16.647369999999999</v>
      </c>
      <c r="BE27" s="348">
        <v>16.566669999999998</v>
      </c>
      <c r="BF27" s="348">
        <v>16.530339999999999</v>
      </c>
      <c r="BG27" s="348">
        <v>16.518470000000001</v>
      </c>
      <c r="BH27" s="348">
        <v>16.560829999999999</v>
      </c>
      <c r="BI27" s="348">
        <v>16.700880000000002</v>
      </c>
      <c r="BJ27" s="348">
        <v>16.689160000000001</v>
      </c>
      <c r="BK27" s="348">
        <v>16.690619999999999</v>
      </c>
      <c r="BL27" s="348">
        <v>16.767420000000001</v>
      </c>
      <c r="BM27" s="348">
        <v>16.662310000000002</v>
      </c>
      <c r="BN27" s="348">
        <v>16.534759999999999</v>
      </c>
      <c r="BO27" s="348">
        <v>16.427389999999999</v>
      </c>
      <c r="BP27" s="348">
        <v>16.464780000000001</v>
      </c>
      <c r="BQ27" s="348">
        <v>16.379339999999999</v>
      </c>
      <c r="BR27" s="348">
        <v>16.33379</v>
      </c>
      <c r="BS27" s="348">
        <v>16.321069999999999</v>
      </c>
      <c r="BT27" s="348">
        <v>16.36506</v>
      </c>
      <c r="BU27" s="348">
        <v>16.509830000000001</v>
      </c>
      <c r="BV27" s="348">
        <v>16.50544</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380"/>
      <c r="AZ28" s="237"/>
      <c r="BA28" s="380"/>
      <c r="BB28" s="380"/>
      <c r="BC28" s="380"/>
      <c r="BD28" s="380"/>
      <c r="BE28" s="380"/>
      <c r="BF28" s="380"/>
      <c r="BG28" s="380"/>
      <c r="BH28" s="380"/>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380"/>
      <c r="AZ29" s="237"/>
      <c r="BA29" s="380"/>
      <c r="BB29" s="380"/>
      <c r="BC29" s="380"/>
      <c r="BD29" s="380"/>
      <c r="BE29" s="380"/>
      <c r="BF29" s="380"/>
      <c r="BG29" s="380"/>
      <c r="BH29" s="380"/>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380"/>
      <c r="AZ30" s="237"/>
      <c r="BA30" s="380"/>
      <c r="BB30" s="380"/>
      <c r="BC30" s="380"/>
      <c r="BD30" s="380"/>
      <c r="BE30" s="380"/>
      <c r="BF30" s="380"/>
      <c r="BG30" s="380"/>
      <c r="BH30" s="380"/>
      <c r="BI30" s="380"/>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2.3199999999999998</v>
      </c>
      <c r="D31" s="216">
        <v>2.35</v>
      </c>
      <c r="E31" s="216">
        <v>2.34</v>
      </c>
      <c r="F31" s="216">
        <v>2.38</v>
      </c>
      <c r="G31" s="216">
        <v>2.4300000000000002</v>
      </c>
      <c r="H31" s="216">
        <v>2.4</v>
      </c>
      <c r="I31" s="216">
        <v>2.44</v>
      </c>
      <c r="J31" s="216">
        <v>2.4700000000000002</v>
      </c>
      <c r="K31" s="216">
        <v>2.44</v>
      </c>
      <c r="L31" s="216">
        <v>2.39</v>
      </c>
      <c r="M31" s="216">
        <v>2.37</v>
      </c>
      <c r="N31" s="216">
        <v>2.34</v>
      </c>
      <c r="O31" s="216">
        <v>2.37</v>
      </c>
      <c r="P31" s="216">
        <v>2.38</v>
      </c>
      <c r="Q31" s="216">
        <v>2.39</v>
      </c>
      <c r="R31" s="216">
        <v>2.42</v>
      </c>
      <c r="S31" s="216">
        <v>2.42</v>
      </c>
      <c r="T31" s="216">
        <v>2.36</v>
      </c>
      <c r="U31" s="216">
        <v>2.4</v>
      </c>
      <c r="V31" s="216">
        <v>2.4</v>
      </c>
      <c r="W31" s="216">
        <v>2.38</v>
      </c>
      <c r="X31" s="216">
        <v>2.36</v>
      </c>
      <c r="Y31" s="216">
        <v>2.36</v>
      </c>
      <c r="Z31" s="216">
        <v>2.36</v>
      </c>
      <c r="AA31" s="216">
        <v>2.3454891832999998</v>
      </c>
      <c r="AB31" s="216">
        <v>2.3456592904</v>
      </c>
      <c r="AC31" s="216">
        <v>2.3547096237999998</v>
      </c>
      <c r="AD31" s="216">
        <v>2.3775756164000001</v>
      </c>
      <c r="AE31" s="216">
        <v>2.3746979208000001</v>
      </c>
      <c r="AF31" s="216">
        <v>2.3606751451000001</v>
      </c>
      <c r="AG31" s="216">
        <v>2.3138278301000001</v>
      </c>
      <c r="AH31" s="216">
        <v>2.3303027684000002</v>
      </c>
      <c r="AI31" s="216">
        <v>2.3495561702000001</v>
      </c>
      <c r="AJ31" s="216">
        <v>2.3430785947000001</v>
      </c>
      <c r="AK31" s="216">
        <v>2.3306755179</v>
      </c>
      <c r="AL31" s="216">
        <v>2.3408414409999998</v>
      </c>
      <c r="AM31" s="216">
        <v>2.2957508491</v>
      </c>
      <c r="AN31" s="216">
        <v>2.3257149498</v>
      </c>
      <c r="AO31" s="216">
        <v>2.3670256784000001</v>
      </c>
      <c r="AP31" s="216">
        <v>2.3895161905000002</v>
      </c>
      <c r="AQ31" s="216">
        <v>2.3978779028999999</v>
      </c>
      <c r="AR31" s="216">
        <v>2.3795964961</v>
      </c>
      <c r="AS31" s="216">
        <v>2.3714325886999998</v>
      </c>
      <c r="AT31" s="216">
        <v>2.3664569098000001</v>
      </c>
      <c r="AU31" s="216">
        <v>2.3703138475999999</v>
      </c>
      <c r="AV31" s="216">
        <v>2.3028799936</v>
      </c>
      <c r="AW31" s="216">
        <v>2.3003849508999998</v>
      </c>
      <c r="AX31" s="216">
        <v>2.5069892581</v>
      </c>
      <c r="AY31" s="216">
        <v>2.2886099999999998</v>
      </c>
      <c r="AZ31" s="216">
        <v>2.288532</v>
      </c>
      <c r="BA31" s="357">
        <v>2.311601</v>
      </c>
      <c r="BB31" s="357">
        <v>2.3295509999999999</v>
      </c>
      <c r="BC31" s="357">
        <v>2.3440850000000002</v>
      </c>
      <c r="BD31" s="357">
        <v>2.3370000000000002</v>
      </c>
      <c r="BE31" s="357">
        <v>2.3344290000000001</v>
      </c>
      <c r="BF31" s="357">
        <v>2.3319420000000002</v>
      </c>
      <c r="BG31" s="357">
        <v>2.296646</v>
      </c>
      <c r="BH31" s="357">
        <v>2.3220879999999999</v>
      </c>
      <c r="BI31" s="357">
        <v>2.2808619999999999</v>
      </c>
      <c r="BJ31" s="357">
        <v>2.3017150000000002</v>
      </c>
      <c r="BK31" s="357">
        <v>2.323194</v>
      </c>
      <c r="BL31" s="357">
        <v>2.341126</v>
      </c>
      <c r="BM31" s="357">
        <v>2.3343820000000002</v>
      </c>
      <c r="BN31" s="357">
        <v>2.3445230000000001</v>
      </c>
      <c r="BO31" s="357">
        <v>2.3637700000000001</v>
      </c>
      <c r="BP31" s="357">
        <v>2.3731260000000001</v>
      </c>
      <c r="BQ31" s="357">
        <v>2.3662130000000001</v>
      </c>
      <c r="BR31" s="357">
        <v>2.3618860000000002</v>
      </c>
      <c r="BS31" s="357">
        <v>2.3335189999999999</v>
      </c>
      <c r="BT31" s="357">
        <v>2.341237</v>
      </c>
      <c r="BU31" s="357">
        <v>2.2950539999999999</v>
      </c>
      <c r="BV31" s="357">
        <v>2.3108</v>
      </c>
    </row>
    <row r="32" spans="1:74" ht="11.1" customHeight="1" x14ac:dyDescent="0.2">
      <c r="A32" s="107" t="s">
        <v>701</v>
      </c>
      <c r="B32" s="204" t="s">
        <v>628</v>
      </c>
      <c r="C32" s="216">
        <v>5.39</v>
      </c>
      <c r="D32" s="216">
        <v>5.09</v>
      </c>
      <c r="E32" s="216">
        <v>4.6399999999999997</v>
      </c>
      <c r="F32" s="216">
        <v>4.8600000000000003</v>
      </c>
      <c r="G32" s="216">
        <v>4.8899999999999997</v>
      </c>
      <c r="H32" s="216">
        <v>5.04</v>
      </c>
      <c r="I32" s="216">
        <v>4.9800000000000004</v>
      </c>
      <c r="J32" s="216">
        <v>4.7300000000000004</v>
      </c>
      <c r="K32" s="216">
        <v>4.5599999999999996</v>
      </c>
      <c r="L32" s="216">
        <v>4.33</v>
      </c>
      <c r="M32" s="216">
        <v>4.0999999999999996</v>
      </c>
      <c r="N32" s="216">
        <v>4.04</v>
      </c>
      <c r="O32" s="216">
        <v>3.69</v>
      </c>
      <c r="P32" s="216">
        <v>3.34</v>
      </c>
      <c r="Q32" s="216">
        <v>2.99</v>
      </c>
      <c r="R32" s="216">
        <v>2.71</v>
      </c>
      <c r="S32" s="216">
        <v>2.94</v>
      </c>
      <c r="T32" s="216">
        <v>3.11</v>
      </c>
      <c r="U32" s="216">
        <v>3.43</v>
      </c>
      <c r="V32" s="216">
        <v>3.5</v>
      </c>
      <c r="W32" s="216">
        <v>3.41</v>
      </c>
      <c r="X32" s="216">
        <v>3.84</v>
      </c>
      <c r="Y32" s="216">
        <v>4.25</v>
      </c>
      <c r="Z32" s="216">
        <v>4.21</v>
      </c>
      <c r="AA32" s="216">
        <v>4.3805073145</v>
      </c>
      <c r="AB32" s="216">
        <v>4.3927551923000001</v>
      </c>
      <c r="AC32" s="216">
        <v>4.2954424826000004</v>
      </c>
      <c r="AD32" s="216">
        <v>4.6700480095000003</v>
      </c>
      <c r="AE32" s="216">
        <v>4.6239141977999996</v>
      </c>
      <c r="AF32" s="216">
        <v>4.4232088772999996</v>
      </c>
      <c r="AG32" s="216">
        <v>4.1963540868000004</v>
      </c>
      <c r="AH32" s="216">
        <v>3.9082962810000001</v>
      </c>
      <c r="AI32" s="216">
        <v>4.0823573748999999</v>
      </c>
      <c r="AJ32" s="216">
        <v>4.1089765265000002</v>
      </c>
      <c r="AK32" s="216">
        <v>4.1930726152000002</v>
      </c>
      <c r="AL32" s="216">
        <v>4.9108999596</v>
      </c>
      <c r="AM32" s="216">
        <v>7.0371482879</v>
      </c>
      <c r="AN32" s="216">
        <v>7.3987616856000002</v>
      </c>
      <c r="AO32" s="216">
        <v>5.9954649415999999</v>
      </c>
      <c r="AP32" s="216">
        <v>5.0701074798999999</v>
      </c>
      <c r="AQ32" s="216">
        <v>4.9257371006000001</v>
      </c>
      <c r="AR32" s="216">
        <v>4.8287721028000004</v>
      </c>
      <c r="AS32" s="216">
        <v>4.4341748228000002</v>
      </c>
      <c r="AT32" s="216">
        <v>4.1178591115999996</v>
      </c>
      <c r="AU32" s="216">
        <v>4.2009998503999997</v>
      </c>
      <c r="AV32" s="216">
        <v>4.0992373120999996</v>
      </c>
      <c r="AW32" s="216">
        <v>4.4806289469999996</v>
      </c>
      <c r="AX32" s="216">
        <v>4.3465410489999998</v>
      </c>
      <c r="AY32" s="216">
        <v>4.2088599999999996</v>
      </c>
      <c r="AZ32" s="216">
        <v>4.4909100000000004</v>
      </c>
      <c r="BA32" s="357">
        <v>3.7187030000000001</v>
      </c>
      <c r="BB32" s="357">
        <v>3.6518389999999998</v>
      </c>
      <c r="BC32" s="357">
        <v>3.6757200000000001</v>
      </c>
      <c r="BD32" s="357">
        <v>3.7240890000000002</v>
      </c>
      <c r="BE32" s="357">
        <v>3.7876850000000002</v>
      </c>
      <c r="BF32" s="357">
        <v>3.9187349999999999</v>
      </c>
      <c r="BG32" s="357">
        <v>3.891737</v>
      </c>
      <c r="BH32" s="357">
        <v>4.0070949999999996</v>
      </c>
      <c r="BI32" s="357">
        <v>4.2758779999999996</v>
      </c>
      <c r="BJ32" s="357">
        <v>4.5257250000000004</v>
      </c>
      <c r="BK32" s="357">
        <v>4.5451059999999996</v>
      </c>
      <c r="BL32" s="357">
        <v>4.4137180000000003</v>
      </c>
      <c r="BM32" s="357">
        <v>4.1867330000000003</v>
      </c>
      <c r="BN32" s="357">
        <v>4.0374610000000004</v>
      </c>
      <c r="BO32" s="357">
        <v>4.0017440000000004</v>
      </c>
      <c r="BP32" s="357">
        <v>3.9181509999999999</v>
      </c>
      <c r="BQ32" s="357">
        <v>4.1333719999999996</v>
      </c>
      <c r="BR32" s="357">
        <v>4.27949</v>
      </c>
      <c r="BS32" s="357">
        <v>4.2473380000000001</v>
      </c>
      <c r="BT32" s="357">
        <v>4.342835</v>
      </c>
      <c r="BU32" s="357">
        <v>4.6077570000000003</v>
      </c>
      <c r="BV32" s="357">
        <v>4.7739690000000001</v>
      </c>
    </row>
    <row r="33" spans="1:74" ht="11.1" customHeight="1" x14ac:dyDescent="0.2">
      <c r="A33" s="52" t="s">
        <v>700</v>
      </c>
      <c r="B33" s="204" t="s">
        <v>570</v>
      </c>
      <c r="C33" s="216">
        <v>14.8</v>
      </c>
      <c r="D33" s="216">
        <v>15.94</v>
      </c>
      <c r="E33" s="216">
        <v>17.59</v>
      </c>
      <c r="F33" s="216">
        <v>18.21</v>
      </c>
      <c r="G33" s="216">
        <v>17.57</v>
      </c>
      <c r="H33" s="216">
        <v>20.38</v>
      </c>
      <c r="I33" s="216">
        <v>20.18</v>
      </c>
      <c r="J33" s="216">
        <v>17.09</v>
      </c>
      <c r="K33" s="216">
        <v>19.66</v>
      </c>
      <c r="L33" s="216">
        <v>19.62</v>
      </c>
      <c r="M33" s="216">
        <v>19.47</v>
      </c>
      <c r="N33" s="216">
        <v>20.99</v>
      </c>
      <c r="O33" s="216">
        <v>20.86</v>
      </c>
      <c r="P33" s="216">
        <v>21.1</v>
      </c>
      <c r="Q33" s="216">
        <v>22.1</v>
      </c>
      <c r="R33" s="216">
        <v>22.99</v>
      </c>
      <c r="S33" s="216">
        <v>23.06</v>
      </c>
      <c r="T33" s="216">
        <v>22.41</v>
      </c>
      <c r="U33" s="216">
        <v>19.84</v>
      </c>
      <c r="V33" s="216">
        <v>19.86</v>
      </c>
      <c r="W33" s="216">
        <v>20.9</v>
      </c>
      <c r="X33" s="216">
        <v>20.77</v>
      </c>
      <c r="Y33" s="216">
        <v>20.72</v>
      </c>
      <c r="Z33" s="216">
        <v>18.829999999999998</v>
      </c>
      <c r="AA33" s="216">
        <v>19.149999999999999</v>
      </c>
      <c r="AB33" s="216">
        <v>19.7</v>
      </c>
      <c r="AC33" s="216">
        <v>19.39</v>
      </c>
      <c r="AD33" s="216">
        <v>20.260000000000002</v>
      </c>
      <c r="AE33" s="216">
        <v>19.55</v>
      </c>
      <c r="AF33" s="216">
        <v>19.68</v>
      </c>
      <c r="AG33" s="216">
        <v>18.77</v>
      </c>
      <c r="AH33" s="216">
        <v>18.600000000000001</v>
      </c>
      <c r="AI33" s="216">
        <v>18.93</v>
      </c>
      <c r="AJ33" s="216">
        <v>19.71</v>
      </c>
      <c r="AK33" s="216">
        <v>18.86</v>
      </c>
      <c r="AL33" s="216">
        <v>19.7</v>
      </c>
      <c r="AM33" s="216">
        <v>19.64</v>
      </c>
      <c r="AN33" s="216">
        <v>20.059999999999999</v>
      </c>
      <c r="AO33" s="216">
        <v>20.62</v>
      </c>
      <c r="AP33" s="216">
        <v>20.89</v>
      </c>
      <c r="AQ33" s="216">
        <v>19.98</v>
      </c>
      <c r="AR33" s="216">
        <v>20.38</v>
      </c>
      <c r="AS33" s="216">
        <v>20.56</v>
      </c>
      <c r="AT33" s="216">
        <v>19.89</v>
      </c>
      <c r="AU33" s="216">
        <v>18.64</v>
      </c>
      <c r="AV33" s="216">
        <v>17.190000000000001</v>
      </c>
      <c r="AW33" s="216">
        <v>14.64</v>
      </c>
      <c r="AX33" s="216">
        <v>13.863440000000001</v>
      </c>
      <c r="AY33" s="216">
        <v>12.55105</v>
      </c>
      <c r="AZ33" s="216">
        <v>11.93848</v>
      </c>
      <c r="BA33" s="357">
        <v>11.69746</v>
      </c>
      <c r="BB33" s="357">
        <v>11.843070000000001</v>
      </c>
      <c r="BC33" s="357">
        <v>11.379160000000001</v>
      </c>
      <c r="BD33" s="357">
        <v>11.574009999999999</v>
      </c>
      <c r="BE33" s="357">
        <v>11.320130000000001</v>
      </c>
      <c r="BF33" s="357">
        <v>11.22921</v>
      </c>
      <c r="BG33" s="357">
        <v>11.52806</v>
      </c>
      <c r="BH33" s="357">
        <v>11.538349999999999</v>
      </c>
      <c r="BI33" s="357">
        <v>11.520770000000001</v>
      </c>
      <c r="BJ33" s="357">
        <v>11.671559999999999</v>
      </c>
      <c r="BK33" s="357">
        <v>11.71522</v>
      </c>
      <c r="BL33" s="357">
        <v>11.7585</v>
      </c>
      <c r="BM33" s="357">
        <v>11.915760000000001</v>
      </c>
      <c r="BN33" s="357">
        <v>12.474320000000001</v>
      </c>
      <c r="BO33" s="357">
        <v>12.42436</v>
      </c>
      <c r="BP33" s="357">
        <v>12.9709</v>
      </c>
      <c r="BQ33" s="357">
        <v>13.005330000000001</v>
      </c>
      <c r="BR33" s="357">
        <v>13.06007</v>
      </c>
      <c r="BS33" s="357">
        <v>13.381259999999999</v>
      </c>
      <c r="BT33" s="357">
        <v>13.30302</v>
      </c>
      <c r="BU33" s="357">
        <v>13.15048</v>
      </c>
      <c r="BV33" s="357">
        <v>13.124790000000001</v>
      </c>
    </row>
    <row r="34" spans="1:74" ht="11.1" customHeight="1" x14ac:dyDescent="0.2">
      <c r="A34" s="56" t="s">
        <v>21</v>
      </c>
      <c r="B34" s="204" t="s">
        <v>569</v>
      </c>
      <c r="C34" s="216">
        <v>19.59</v>
      </c>
      <c r="D34" s="216">
        <v>20.93</v>
      </c>
      <c r="E34" s="216">
        <v>22.59</v>
      </c>
      <c r="F34" s="216">
        <v>24.06</v>
      </c>
      <c r="G34" s="216">
        <v>23.04</v>
      </c>
      <c r="H34" s="216">
        <v>23.13</v>
      </c>
      <c r="I34" s="216">
        <v>22.95</v>
      </c>
      <c r="J34" s="216">
        <v>22.51</v>
      </c>
      <c r="K34" s="216">
        <v>22.73</v>
      </c>
      <c r="L34" s="216">
        <v>23.2</v>
      </c>
      <c r="M34" s="216">
        <v>23.38</v>
      </c>
      <c r="N34" s="216">
        <v>22.45</v>
      </c>
      <c r="O34" s="216">
        <v>22.94</v>
      </c>
      <c r="P34" s="216">
        <v>23.81</v>
      </c>
      <c r="Q34" s="216">
        <v>24.96</v>
      </c>
      <c r="R34" s="216">
        <v>24.61</v>
      </c>
      <c r="S34" s="216">
        <v>23.24</v>
      </c>
      <c r="T34" s="216">
        <v>21.63</v>
      </c>
      <c r="U34" s="216">
        <v>21.92</v>
      </c>
      <c r="V34" s="216">
        <v>23.38</v>
      </c>
      <c r="W34" s="216">
        <v>24.42</v>
      </c>
      <c r="X34" s="216">
        <v>24.93</v>
      </c>
      <c r="Y34" s="216">
        <v>24.28</v>
      </c>
      <c r="Z34" s="216">
        <v>23.44</v>
      </c>
      <c r="AA34" s="216">
        <v>22.93</v>
      </c>
      <c r="AB34" s="216">
        <v>23.82</v>
      </c>
      <c r="AC34" s="216">
        <v>23.85</v>
      </c>
      <c r="AD34" s="216">
        <v>22.92</v>
      </c>
      <c r="AE34" s="216">
        <v>22.59</v>
      </c>
      <c r="AF34" s="216">
        <v>22.37</v>
      </c>
      <c r="AG34" s="216">
        <v>23.11</v>
      </c>
      <c r="AH34" s="216">
        <v>23.16</v>
      </c>
      <c r="AI34" s="216">
        <v>23.5</v>
      </c>
      <c r="AJ34" s="216">
        <v>22.84</v>
      </c>
      <c r="AK34" s="216">
        <v>22.74</v>
      </c>
      <c r="AL34" s="216">
        <v>23.21</v>
      </c>
      <c r="AM34" s="216">
        <v>23.12</v>
      </c>
      <c r="AN34" s="216">
        <v>23.96</v>
      </c>
      <c r="AO34" s="216">
        <v>23.82</v>
      </c>
      <c r="AP34" s="216">
        <v>22.82</v>
      </c>
      <c r="AQ34" s="216">
        <v>22.69</v>
      </c>
      <c r="AR34" s="216">
        <v>22.73</v>
      </c>
      <c r="AS34" s="216">
        <v>22.36</v>
      </c>
      <c r="AT34" s="216">
        <v>21.95</v>
      </c>
      <c r="AU34" s="216">
        <v>21.32</v>
      </c>
      <c r="AV34" s="216">
        <v>20.09</v>
      </c>
      <c r="AW34" s="216">
        <v>19.690000000000001</v>
      </c>
      <c r="AX34" s="216">
        <v>16.71294</v>
      </c>
      <c r="AY34" s="216">
        <v>14.70205</v>
      </c>
      <c r="AZ34" s="216">
        <v>15.9544</v>
      </c>
      <c r="BA34" s="357">
        <v>15.58549</v>
      </c>
      <c r="BB34" s="357">
        <v>15.264699999999999</v>
      </c>
      <c r="BC34" s="357">
        <v>15.12214</v>
      </c>
      <c r="BD34" s="357">
        <v>14.844139999999999</v>
      </c>
      <c r="BE34" s="357">
        <v>14.97697</v>
      </c>
      <c r="BF34" s="357">
        <v>15.33479</v>
      </c>
      <c r="BG34" s="357">
        <v>15.99025</v>
      </c>
      <c r="BH34" s="357">
        <v>16.816369999999999</v>
      </c>
      <c r="BI34" s="357">
        <v>17.259620000000002</v>
      </c>
      <c r="BJ34" s="357">
        <v>17.636900000000001</v>
      </c>
      <c r="BK34" s="357">
        <v>17.88608</v>
      </c>
      <c r="BL34" s="357">
        <v>18.168849999999999</v>
      </c>
      <c r="BM34" s="357">
        <v>18.171810000000001</v>
      </c>
      <c r="BN34" s="357">
        <v>18.485880000000002</v>
      </c>
      <c r="BO34" s="357">
        <v>18.564080000000001</v>
      </c>
      <c r="BP34" s="357">
        <v>18.508559999999999</v>
      </c>
      <c r="BQ34" s="357">
        <v>18.507429999999999</v>
      </c>
      <c r="BR34" s="357">
        <v>18.602139999999999</v>
      </c>
      <c r="BS34" s="357">
        <v>18.841729999999998</v>
      </c>
      <c r="BT34" s="357">
        <v>19.267910000000001</v>
      </c>
      <c r="BU34" s="357">
        <v>19.24821</v>
      </c>
      <c r="BV34" s="357">
        <v>19.26313</v>
      </c>
    </row>
    <row r="35" spans="1:74" ht="11.1" customHeight="1" x14ac:dyDescent="0.2">
      <c r="A35" s="107"/>
      <c r="B35" s="55" t="s">
        <v>1069</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380"/>
      <c r="AZ35" s="237"/>
      <c r="BA35" s="380"/>
      <c r="BB35" s="380"/>
      <c r="BC35" s="380"/>
      <c r="BD35" s="380"/>
      <c r="BE35" s="380"/>
      <c r="BF35" s="380"/>
      <c r="BG35" s="380"/>
      <c r="BH35" s="380"/>
      <c r="BI35" s="380"/>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10.87</v>
      </c>
      <c r="D36" s="263">
        <v>11.06</v>
      </c>
      <c r="E36" s="263">
        <v>11.52</v>
      </c>
      <c r="F36" s="263">
        <v>11.67</v>
      </c>
      <c r="G36" s="263">
        <v>11.93</v>
      </c>
      <c r="H36" s="263">
        <v>11.97</v>
      </c>
      <c r="I36" s="263">
        <v>12.09</v>
      </c>
      <c r="J36" s="263">
        <v>12.09</v>
      </c>
      <c r="K36" s="263">
        <v>12.17</v>
      </c>
      <c r="L36" s="263">
        <v>12.08</v>
      </c>
      <c r="M36" s="263">
        <v>11.78</v>
      </c>
      <c r="N36" s="263">
        <v>11.4</v>
      </c>
      <c r="O36" s="263">
        <v>11.41</v>
      </c>
      <c r="P36" s="263">
        <v>11.51</v>
      </c>
      <c r="Q36" s="263">
        <v>11.7</v>
      </c>
      <c r="R36" s="263">
        <v>11.92</v>
      </c>
      <c r="S36" s="263">
        <v>11.9</v>
      </c>
      <c r="T36" s="263">
        <v>12.09</v>
      </c>
      <c r="U36" s="263">
        <v>12</v>
      </c>
      <c r="V36" s="263">
        <v>12.17</v>
      </c>
      <c r="W36" s="263">
        <v>12.3</v>
      </c>
      <c r="X36" s="263">
        <v>12.03</v>
      </c>
      <c r="Y36" s="263">
        <v>11.75</v>
      </c>
      <c r="Z36" s="263">
        <v>11.62</v>
      </c>
      <c r="AA36" s="263">
        <v>11.45</v>
      </c>
      <c r="AB36" s="263">
        <v>11.63</v>
      </c>
      <c r="AC36" s="263">
        <v>11.61</v>
      </c>
      <c r="AD36" s="263">
        <v>11.92</v>
      </c>
      <c r="AE36" s="263">
        <v>12.41</v>
      </c>
      <c r="AF36" s="263">
        <v>12.54</v>
      </c>
      <c r="AG36" s="263">
        <v>12.65</v>
      </c>
      <c r="AH36" s="263">
        <v>12.52</v>
      </c>
      <c r="AI36" s="263">
        <v>12.51</v>
      </c>
      <c r="AJ36" s="263">
        <v>12.36</v>
      </c>
      <c r="AK36" s="263">
        <v>12.09</v>
      </c>
      <c r="AL36" s="263">
        <v>11.72</v>
      </c>
      <c r="AM36" s="263">
        <v>11.65</v>
      </c>
      <c r="AN36" s="263">
        <v>11.92</v>
      </c>
      <c r="AO36" s="263">
        <v>12.24</v>
      </c>
      <c r="AP36" s="263">
        <v>12.3</v>
      </c>
      <c r="AQ36" s="263">
        <v>12.84</v>
      </c>
      <c r="AR36" s="263">
        <v>12.98</v>
      </c>
      <c r="AS36" s="263">
        <v>13.05</v>
      </c>
      <c r="AT36" s="263">
        <v>13.02</v>
      </c>
      <c r="AU36" s="263">
        <v>12.94</v>
      </c>
      <c r="AV36" s="263">
        <v>12.59</v>
      </c>
      <c r="AW36" s="263">
        <v>12.46</v>
      </c>
      <c r="AX36" s="263">
        <v>12.15</v>
      </c>
      <c r="AY36" s="263">
        <v>12.05763</v>
      </c>
      <c r="AZ36" s="263">
        <v>12.056900000000001</v>
      </c>
      <c r="BA36" s="386">
        <v>12.471550000000001</v>
      </c>
      <c r="BB36" s="386">
        <v>12.3635</v>
      </c>
      <c r="BC36" s="386">
        <v>12.92109</v>
      </c>
      <c r="BD36" s="386">
        <v>13.03379</v>
      </c>
      <c r="BE36" s="386">
        <v>13.1143</v>
      </c>
      <c r="BF36" s="386">
        <v>13.10234</v>
      </c>
      <c r="BG36" s="386">
        <v>12.99624</v>
      </c>
      <c r="BH36" s="386">
        <v>12.53989</v>
      </c>
      <c r="BI36" s="386">
        <v>12.57254</v>
      </c>
      <c r="BJ36" s="386">
        <v>12.25689</v>
      </c>
      <c r="BK36" s="386">
        <v>12.19847</v>
      </c>
      <c r="BL36" s="386">
        <v>12.34648</v>
      </c>
      <c r="BM36" s="386">
        <v>12.63316</v>
      </c>
      <c r="BN36" s="386">
        <v>12.52515</v>
      </c>
      <c r="BO36" s="386">
        <v>13.13165</v>
      </c>
      <c r="BP36" s="386">
        <v>13.235300000000001</v>
      </c>
      <c r="BQ36" s="386">
        <v>13.34192</v>
      </c>
      <c r="BR36" s="386">
        <v>13.339219999999999</v>
      </c>
      <c r="BS36" s="386">
        <v>13.24555</v>
      </c>
      <c r="BT36" s="386">
        <v>12.775410000000001</v>
      </c>
      <c r="BU36" s="386">
        <v>12.8207</v>
      </c>
      <c r="BV36" s="386">
        <v>12.52281</v>
      </c>
    </row>
    <row r="37" spans="1:74" ht="11.1" customHeight="1" x14ac:dyDescent="0.2">
      <c r="A37" s="107" t="s">
        <v>8</v>
      </c>
      <c r="B37" s="204" t="s">
        <v>559</v>
      </c>
      <c r="C37" s="263">
        <v>9.7799999999999994</v>
      </c>
      <c r="D37" s="263">
        <v>9.99</v>
      </c>
      <c r="E37" s="263">
        <v>9.93</v>
      </c>
      <c r="F37" s="263">
        <v>9.9600000000000009</v>
      </c>
      <c r="G37" s="263">
        <v>10.19</v>
      </c>
      <c r="H37" s="263">
        <v>10.66</v>
      </c>
      <c r="I37" s="263">
        <v>10.67</v>
      </c>
      <c r="J37" s="263">
        <v>10.72</v>
      </c>
      <c r="K37" s="263">
        <v>10.59</v>
      </c>
      <c r="L37" s="263">
        <v>10.25</v>
      </c>
      <c r="M37" s="263">
        <v>9.98</v>
      </c>
      <c r="N37" s="263">
        <v>9.77</v>
      </c>
      <c r="O37" s="263">
        <v>9.84</v>
      </c>
      <c r="P37" s="263">
        <v>9.94</v>
      </c>
      <c r="Q37" s="263">
        <v>9.84</v>
      </c>
      <c r="R37" s="263">
        <v>9.82</v>
      </c>
      <c r="S37" s="263">
        <v>9.9600000000000009</v>
      </c>
      <c r="T37" s="263">
        <v>10.39</v>
      </c>
      <c r="U37" s="263">
        <v>10.39</v>
      </c>
      <c r="V37" s="263">
        <v>10.39</v>
      </c>
      <c r="W37" s="263">
        <v>10.5</v>
      </c>
      <c r="X37" s="263">
        <v>10.08</v>
      </c>
      <c r="Y37" s="263">
        <v>9.89</v>
      </c>
      <c r="Z37" s="263">
        <v>9.81</v>
      </c>
      <c r="AA37" s="263">
        <v>9.77</v>
      </c>
      <c r="AB37" s="263">
        <v>10.06</v>
      </c>
      <c r="AC37" s="263">
        <v>10.02</v>
      </c>
      <c r="AD37" s="263">
        <v>9.9600000000000009</v>
      </c>
      <c r="AE37" s="263">
        <v>10.25</v>
      </c>
      <c r="AF37" s="263">
        <v>10.69</v>
      </c>
      <c r="AG37" s="263">
        <v>10.75</v>
      </c>
      <c r="AH37" s="263">
        <v>10.72</v>
      </c>
      <c r="AI37" s="263">
        <v>10.56</v>
      </c>
      <c r="AJ37" s="263">
        <v>10.31</v>
      </c>
      <c r="AK37" s="263">
        <v>10.08</v>
      </c>
      <c r="AL37" s="263">
        <v>9.9600000000000009</v>
      </c>
      <c r="AM37" s="263">
        <v>10.34</v>
      </c>
      <c r="AN37" s="263">
        <v>10.67</v>
      </c>
      <c r="AO37" s="263">
        <v>10.66</v>
      </c>
      <c r="AP37" s="263">
        <v>10.48</v>
      </c>
      <c r="AQ37" s="263">
        <v>10.55</v>
      </c>
      <c r="AR37" s="263">
        <v>10.98</v>
      </c>
      <c r="AS37" s="263">
        <v>11.17</v>
      </c>
      <c r="AT37" s="263">
        <v>11.07</v>
      </c>
      <c r="AU37" s="263">
        <v>11.09</v>
      </c>
      <c r="AV37" s="263">
        <v>10.87</v>
      </c>
      <c r="AW37" s="263">
        <v>10.55</v>
      </c>
      <c r="AX37" s="263">
        <v>10.34</v>
      </c>
      <c r="AY37" s="263">
        <v>10.302020000000001</v>
      </c>
      <c r="AZ37" s="263">
        <v>10.326359999999999</v>
      </c>
      <c r="BA37" s="386">
        <v>10.1593</v>
      </c>
      <c r="BB37" s="386">
        <v>10.26831</v>
      </c>
      <c r="BC37" s="386">
        <v>10.47719</v>
      </c>
      <c r="BD37" s="386">
        <v>10.962949999999999</v>
      </c>
      <c r="BE37" s="386">
        <v>11.06696</v>
      </c>
      <c r="BF37" s="386">
        <v>11.05043</v>
      </c>
      <c r="BG37" s="386">
        <v>11.02623</v>
      </c>
      <c r="BH37" s="386">
        <v>10.70964</v>
      </c>
      <c r="BI37" s="386">
        <v>10.528079999999999</v>
      </c>
      <c r="BJ37" s="386">
        <v>10.26858</v>
      </c>
      <c r="BK37" s="386">
        <v>10.38836</v>
      </c>
      <c r="BL37" s="386">
        <v>10.404730000000001</v>
      </c>
      <c r="BM37" s="386">
        <v>10.23659</v>
      </c>
      <c r="BN37" s="386">
        <v>10.369350000000001</v>
      </c>
      <c r="BO37" s="386">
        <v>10.59834</v>
      </c>
      <c r="BP37" s="386">
        <v>11.10178</v>
      </c>
      <c r="BQ37" s="386">
        <v>11.21307</v>
      </c>
      <c r="BR37" s="386">
        <v>11.21027</v>
      </c>
      <c r="BS37" s="386">
        <v>11.19763</v>
      </c>
      <c r="BT37" s="386">
        <v>10.89142</v>
      </c>
      <c r="BU37" s="386">
        <v>10.708880000000001</v>
      </c>
      <c r="BV37" s="386">
        <v>10.45898</v>
      </c>
    </row>
    <row r="38" spans="1:74" ht="11.1" customHeight="1" x14ac:dyDescent="0.2">
      <c r="A38" s="110" t="s">
        <v>7</v>
      </c>
      <c r="B38" s="205" t="s">
        <v>558</v>
      </c>
      <c r="C38" s="217">
        <v>6.53</v>
      </c>
      <c r="D38" s="217">
        <v>6.63</v>
      </c>
      <c r="E38" s="217">
        <v>6.53</v>
      </c>
      <c r="F38" s="217">
        <v>6.53</v>
      </c>
      <c r="G38" s="217">
        <v>6.68</v>
      </c>
      <c r="H38" s="217">
        <v>7.14</v>
      </c>
      <c r="I38" s="217">
        <v>7.31</v>
      </c>
      <c r="J38" s="217">
        <v>7.4</v>
      </c>
      <c r="K38" s="217">
        <v>7.15</v>
      </c>
      <c r="L38" s="217">
        <v>6.77</v>
      </c>
      <c r="M38" s="217">
        <v>6.53</v>
      </c>
      <c r="N38" s="217">
        <v>6.51</v>
      </c>
      <c r="O38" s="217">
        <v>6.44</v>
      </c>
      <c r="P38" s="217">
        <v>6.45</v>
      </c>
      <c r="Q38" s="217">
        <v>6.46</v>
      </c>
      <c r="R38" s="217">
        <v>6.38</v>
      </c>
      <c r="S38" s="217">
        <v>6.53</v>
      </c>
      <c r="T38" s="217">
        <v>6.89</v>
      </c>
      <c r="U38" s="217">
        <v>7.13</v>
      </c>
      <c r="V38" s="217">
        <v>7.08</v>
      </c>
      <c r="W38" s="217">
        <v>6.97</v>
      </c>
      <c r="X38" s="217">
        <v>6.62</v>
      </c>
      <c r="Y38" s="217">
        <v>6.5</v>
      </c>
      <c r="Z38" s="217">
        <v>6.52</v>
      </c>
      <c r="AA38" s="217">
        <v>6.48</v>
      </c>
      <c r="AB38" s="217">
        <v>6.64</v>
      </c>
      <c r="AC38" s="217">
        <v>6.62</v>
      </c>
      <c r="AD38" s="217">
        <v>6.55</v>
      </c>
      <c r="AE38" s="217">
        <v>6.7</v>
      </c>
      <c r="AF38" s="217">
        <v>7.16</v>
      </c>
      <c r="AG38" s="217">
        <v>7.36</v>
      </c>
      <c r="AH38" s="217">
        <v>7.28</v>
      </c>
      <c r="AI38" s="217">
        <v>7.14</v>
      </c>
      <c r="AJ38" s="217">
        <v>6.79</v>
      </c>
      <c r="AK38" s="217">
        <v>6.6</v>
      </c>
      <c r="AL38" s="217">
        <v>6.63</v>
      </c>
      <c r="AM38" s="217">
        <v>6.94</v>
      </c>
      <c r="AN38" s="217">
        <v>7.07</v>
      </c>
      <c r="AO38" s="217">
        <v>6.96</v>
      </c>
      <c r="AP38" s="217">
        <v>6.74</v>
      </c>
      <c r="AQ38" s="217">
        <v>6.74</v>
      </c>
      <c r="AR38" s="217">
        <v>7.27</v>
      </c>
      <c r="AS38" s="217">
        <v>7.49</v>
      </c>
      <c r="AT38" s="217">
        <v>7.38</v>
      </c>
      <c r="AU38" s="217">
        <v>7.22</v>
      </c>
      <c r="AV38" s="217">
        <v>6.95</v>
      </c>
      <c r="AW38" s="217">
        <v>6.67</v>
      </c>
      <c r="AX38" s="217">
        <v>6.65</v>
      </c>
      <c r="AY38" s="217">
        <v>6.6146430000000001</v>
      </c>
      <c r="AZ38" s="217">
        <v>6.5449020000000004</v>
      </c>
      <c r="BA38" s="388">
        <v>6.4205459999999999</v>
      </c>
      <c r="BB38" s="388">
        <v>6.4830880000000004</v>
      </c>
      <c r="BC38" s="388">
        <v>6.6297090000000001</v>
      </c>
      <c r="BD38" s="388">
        <v>7.0762809999999998</v>
      </c>
      <c r="BE38" s="388">
        <v>7.3721909999999999</v>
      </c>
      <c r="BF38" s="388">
        <v>7.3403809999999998</v>
      </c>
      <c r="BG38" s="388">
        <v>7.1699349999999997</v>
      </c>
      <c r="BH38" s="388">
        <v>6.8649389999999997</v>
      </c>
      <c r="BI38" s="388">
        <v>6.6053899999999999</v>
      </c>
      <c r="BJ38" s="388">
        <v>6.5783139999999998</v>
      </c>
      <c r="BK38" s="388">
        <v>6.6805940000000001</v>
      </c>
      <c r="BL38" s="388">
        <v>6.6051279999999997</v>
      </c>
      <c r="BM38" s="388">
        <v>6.4906769999999998</v>
      </c>
      <c r="BN38" s="388">
        <v>6.5543680000000002</v>
      </c>
      <c r="BO38" s="388">
        <v>6.7101300000000004</v>
      </c>
      <c r="BP38" s="388">
        <v>7.1703809999999999</v>
      </c>
      <c r="BQ38" s="388">
        <v>7.469239</v>
      </c>
      <c r="BR38" s="388">
        <v>7.4484680000000001</v>
      </c>
      <c r="BS38" s="388">
        <v>7.2834289999999999</v>
      </c>
      <c r="BT38" s="388">
        <v>6.9823130000000004</v>
      </c>
      <c r="BU38" s="388">
        <v>6.7205649999999997</v>
      </c>
      <c r="BV38" s="388">
        <v>6.7132100000000001</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
      <c r="A40" s="101"/>
      <c r="B40" s="678" t="s">
        <v>1079</v>
      </c>
      <c r="C40" s="675"/>
      <c r="D40" s="675"/>
      <c r="E40" s="675"/>
      <c r="F40" s="675"/>
      <c r="G40" s="675"/>
      <c r="H40" s="675"/>
      <c r="I40" s="675"/>
      <c r="J40" s="675"/>
      <c r="K40" s="675"/>
      <c r="L40" s="675"/>
      <c r="M40" s="675"/>
      <c r="N40" s="675"/>
      <c r="O40" s="675"/>
      <c r="P40" s="675"/>
      <c r="Q40" s="675"/>
      <c r="AY40" s="521"/>
      <c r="AZ40" s="521"/>
      <c r="BA40" s="521"/>
      <c r="BB40" s="521"/>
      <c r="BC40" s="521"/>
      <c r="BD40" s="521"/>
      <c r="BE40" s="521"/>
      <c r="BF40" s="521"/>
      <c r="BG40" s="521"/>
      <c r="BH40" s="521"/>
      <c r="BI40" s="521"/>
      <c r="BJ40" s="521"/>
    </row>
    <row r="41" spans="1:74" s="276" customFormat="1" ht="12" customHeight="1" x14ac:dyDescent="0.2">
      <c r="A41" s="101"/>
      <c r="B41" s="680" t="s">
        <v>143</v>
      </c>
      <c r="C41" s="675"/>
      <c r="D41" s="675"/>
      <c r="E41" s="675"/>
      <c r="F41" s="675"/>
      <c r="G41" s="675"/>
      <c r="H41" s="675"/>
      <c r="I41" s="675"/>
      <c r="J41" s="675"/>
      <c r="K41" s="675"/>
      <c r="L41" s="675"/>
      <c r="M41" s="675"/>
      <c r="N41" s="675"/>
      <c r="O41" s="675"/>
      <c r="P41" s="675"/>
      <c r="Q41" s="675"/>
      <c r="AY41" s="521"/>
      <c r="AZ41" s="521"/>
      <c r="BA41" s="521"/>
      <c r="BB41" s="521"/>
      <c r="BC41" s="521"/>
      <c r="BD41" s="521"/>
      <c r="BE41" s="521"/>
      <c r="BF41" s="521"/>
      <c r="BG41" s="521"/>
      <c r="BH41" s="521"/>
      <c r="BI41" s="521"/>
      <c r="BJ41" s="521"/>
    </row>
    <row r="42" spans="1:74" s="461" customFormat="1" ht="12" customHeight="1" x14ac:dyDescent="0.2">
      <c r="A42" s="460"/>
      <c r="B42" s="708" t="s">
        <v>398</v>
      </c>
      <c r="C42" s="665"/>
      <c r="D42" s="665"/>
      <c r="E42" s="665"/>
      <c r="F42" s="665"/>
      <c r="G42" s="665"/>
      <c r="H42" s="665"/>
      <c r="I42" s="665"/>
      <c r="J42" s="665"/>
      <c r="K42" s="665"/>
      <c r="L42" s="665"/>
      <c r="M42" s="665"/>
      <c r="N42" s="665"/>
      <c r="O42" s="665"/>
      <c r="P42" s="665"/>
      <c r="Q42" s="661"/>
      <c r="AY42" s="522"/>
      <c r="AZ42" s="522"/>
      <c r="BA42" s="522"/>
      <c r="BB42" s="522"/>
      <c r="BC42" s="522"/>
      <c r="BD42" s="522"/>
      <c r="BE42" s="522"/>
      <c r="BF42" s="522"/>
      <c r="BG42" s="522"/>
      <c r="BH42" s="522"/>
      <c r="BI42" s="522"/>
      <c r="BJ42" s="522"/>
    </row>
    <row r="43" spans="1:74" s="461" customFormat="1" ht="12" customHeight="1" x14ac:dyDescent="0.2">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
      <c r="A44" s="462"/>
      <c r="B44" s="703" t="s">
        <v>396</v>
      </c>
      <c r="C44" s="665"/>
      <c r="D44" s="665"/>
      <c r="E44" s="665"/>
      <c r="F44" s="665"/>
      <c r="G44" s="665"/>
      <c r="H44" s="665"/>
      <c r="I44" s="665"/>
      <c r="J44" s="665"/>
      <c r="K44" s="665"/>
      <c r="L44" s="665"/>
      <c r="M44" s="665"/>
      <c r="N44" s="665"/>
      <c r="O44" s="665"/>
      <c r="P44" s="665"/>
      <c r="Q44" s="661"/>
      <c r="AY44" s="522"/>
      <c r="AZ44" s="522"/>
      <c r="BA44" s="522"/>
      <c r="BB44" s="522"/>
      <c r="BC44" s="522"/>
      <c r="BD44" s="522"/>
      <c r="BE44" s="522"/>
      <c r="BF44" s="522"/>
      <c r="BG44" s="522"/>
      <c r="BH44" s="522"/>
      <c r="BI44" s="522"/>
      <c r="BJ44" s="522"/>
    </row>
    <row r="45" spans="1:74" s="461" customFormat="1" ht="12" customHeight="1" x14ac:dyDescent="0.2">
      <c r="A45" s="462"/>
      <c r="B45" s="703" t="s">
        <v>397</v>
      </c>
      <c r="C45" s="665"/>
      <c r="D45" s="665"/>
      <c r="E45" s="665"/>
      <c r="F45" s="665"/>
      <c r="G45" s="665"/>
      <c r="H45" s="665"/>
      <c r="I45" s="665"/>
      <c r="J45" s="665"/>
      <c r="K45" s="665"/>
      <c r="L45" s="665"/>
      <c r="M45" s="665"/>
      <c r="N45" s="665"/>
      <c r="O45" s="665"/>
      <c r="P45" s="665"/>
      <c r="Q45" s="661"/>
      <c r="AY45" s="522"/>
      <c r="AZ45" s="522"/>
      <c r="BA45" s="522"/>
      <c r="BB45" s="522"/>
      <c r="BC45" s="522"/>
      <c r="BD45" s="522"/>
      <c r="BE45" s="522"/>
      <c r="BF45" s="522"/>
      <c r="BG45" s="522"/>
      <c r="BH45" s="522"/>
      <c r="BI45" s="522"/>
      <c r="BJ45" s="522"/>
    </row>
    <row r="46" spans="1:74" s="461" customFormat="1" ht="12" customHeight="1" x14ac:dyDescent="0.2">
      <c r="A46" s="462"/>
      <c r="B46" s="703" t="s">
        <v>1153</v>
      </c>
      <c r="C46" s="661"/>
      <c r="D46" s="661"/>
      <c r="E46" s="661"/>
      <c r="F46" s="661"/>
      <c r="G46" s="661"/>
      <c r="H46" s="661"/>
      <c r="I46" s="661"/>
      <c r="J46" s="661"/>
      <c r="K46" s="661"/>
      <c r="L46" s="661"/>
      <c r="M46" s="661"/>
      <c r="N46" s="661"/>
      <c r="O46" s="661"/>
      <c r="P46" s="661"/>
      <c r="Q46" s="661"/>
      <c r="AY46" s="522"/>
      <c r="AZ46" s="522"/>
      <c r="BA46" s="522"/>
      <c r="BB46" s="522"/>
      <c r="BC46" s="522"/>
      <c r="BD46" s="522"/>
      <c r="BE46" s="522"/>
      <c r="BF46" s="522"/>
      <c r="BG46" s="522"/>
      <c r="BH46" s="522"/>
      <c r="BI46" s="522"/>
      <c r="BJ46" s="522"/>
    </row>
    <row r="47" spans="1:74" s="461" customFormat="1" ht="12" customHeight="1" x14ac:dyDescent="0.2">
      <c r="A47" s="460"/>
      <c r="B47" s="664" t="s">
        <v>1106</v>
      </c>
      <c r="C47" s="665"/>
      <c r="D47" s="665"/>
      <c r="E47" s="665"/>
      <c r="F47" s="665"/>
      <c r="G47" s="665"/>
      <c r="H47" s="665"/>
      <c r="I47" s="665"/>
      <c r="J47" s="665"/>
      <c r="K47" s="665"/>
      <c r="L47" s="665"/>
      <c r="M47" s="665"/>
      <c r="N47" s="665"/>
      <c r="O47" s="665"/>
      <c r="P47" s="665"/>
      <c r="Q47" s="661"/>
      <c r="AY47" s="522"/>
      <c r="AZ47" s="522"/>
      <c r="BA47" s="522"/>
      <c r="BB47" s="522"/>
      <c r="BC47" s="522"/>
      <c r="BD47" s="522"/>
      <c r="BE47" s="522"/>
      <c r="BF47" s="522"/>
      <c r="BG47" s="522"/>
      <c r="BH47" s="522"/>
      <c r="BI47" s="522"/>
      <c r="BJ47" s="522"/>
    </row>
    <row r="48" spans="1:74" s="461" customFormat="1" ht="22.35" customHeight="1" x14ac:dyDescent="0.2">
      <c r="A48" s="460"/>
      <c r="B48" s="664" t="s">
        <v>1154</v>
      </c>
      <c r="C48" s="665"/>
      <c r="D48" s="665"/>
      <c r="E48" s="665"/>
      <c r="F48" s="665"/>
      <c r="G48" s="665"/>
      <c r="H48" s="665"/>
      <c r="I48" s="665"/>
      <c r="J48" s="665"/>
      <c r="K48" s="665"/>
      <c r="L48" s="665"/>
      <c r="M48" s="665"/>
      <c r="N48" s="665"/>
      <c r="O48" s="665"/>
      <c r="P48" s="665"/>
      <c r="Q48" s="661"/>
      <c r="AY48" s="522"/>
      <c r="AZ48" s="522"/>
      <c r="BA48" s="522"/>
      <c r="BB48" s="522"/>
      <c r="BC48" s="522"/>
      <c r="BD48" s="522"/>
      <c r="BE48" s="522"/>
      <c r="BF48" s="522"/>
      <c r="BG48" s="522"/>
      <c r="BH48" s="522"/>
      <c r="BI48" s="522"/>
      <c r="BJ48" s="522"/>
    </row>
    <row r="49" spans="1:74" s="461" customFormat="1" ht="12" customHeight="1" x14ac:dyDescent="0.2">
      <c r="A49" s="460"/>
      <c r="B49" s="659" t="s">
        <v>1110</v>
      </c>
      <c r="C49" s="660"/>
      <c r="D49" s="660"/>
      <c r="E49" s="660"/>
      <c r="F49" s="660"/>
      <c r="G49" s="660"/>
      <c r="H49" s="660"/>
      <c r="I49" s="660"/>
      <c r="J49" s="660"/>
      <c r="K49" s="660"/>
      <c r="L49" s="660"/>
      <c r="M49" s="660"/>
      <c r="N49" s="660"/>
      <c r="O49" s="660"/>
      <c r="P49" s="660"/>
      <c r="Q49" s="661"/>
      <c r="AY49" s="522"/>
      <c r="AZ49" s="522"/>
      <c r="BA49" s="522"/>
      <c r="BB49" s="522"/>
      <c r="BC49" s="522"/>
      <c r="BD49" s="522"/>
      <c r="BE49" s="522"/>
      <c r="BF49" s="522"/>
      <c r="BG49" s="522"/>
      <c r="BH49" s="522"/>
      <c r="BI49" s="522"/>
      <c r="BJ49" s="522"/>
    </row>
    <row r="50" spans="1:74" s="463" customFormat="1" ht="12" customHeight="1" x14ac:dyDescent="0.2">
      <c r="A50" s="438"/>
      <c r="B50" s="681" t="s">
        <v>1227</v>
      </c>
      <c r="C50" s="661"/>
      <c r="D50" s="661"/>
      <c r="E50" s="661"/>
      <c r="F50" s="661"/>
      <c r="G50" s="661"/>
      <c r="H50" s="661"/>
      <c r="I50" s="661"/>
      <c r="J50" s="661"/>
      <c r="K50" s="661"/>
      <c r="L50" s="661"/>
      <c r="M50" s="661"/>
      <c r="N50" s="661"/>
      <c r="O50" s="661"/>
      <c r="P50" s="661"/>
      <c r="Q50" s="661"/>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R26" activePane="bottomRight" state="frozen"/>
      <selection activeCell="BC15" sqref="BC15"/>
      <selection pane="topRight" activeCell="BC15" sqref="BC15"/>
      <selection pane="bottomLeft" activeCell="BC15" sqref="BC15"/>
      <selection pane="bottomRight" activeCell="AY54" sqref="AY54"/>
    </sheetView>
  </sheetViews>
  <sheetFormatPr defaultColWidth="9.5703125" defaultRowHeight="11.25" x14ac:dyDescent="0.2"/>
  <cols>
    <col min="1" max="1" width="11.42578125" style="112" customWidth="1"/>
    <col min="2" max="2" width="17" style="112" customWidth="1"/>
    <col min="3" max="50" width="6.5703125" style="112" customWidth="1"/>
    <col min="51" max="62" width="6.5703125" style="378" customWidth="1"/>
    <col min="63" max="74" width="6.5703125" style="112" customWidth="1"/>
    <col min="75" max="16384" width="9.5703125" style="112"/>
  </cols>
  <sheetData>
    <row r="1" spans="1:74" ht="15.6" customHeight="1" x14ac:dyDescent="0.2">
      <c r="A1" s="667" t="s">
        <v>1054</v>
      </c>
      <c r="B1" s="713" t="s">
        <v>1071</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116"/>
    </row>
    <row r="2" spans="1:74" ht="13.35" customHeight="1"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154.18301968</v>
      </c>
      <c r="D6" s="242">
        <v>149.0975425</v>
      </c>
      <c r="E6" s="242">
        <v>127.85076484</v>
      </c>
      <c r="F6" s="242">
        <v>119.76887733</v>
      </c>
      <c r="G6" s="242">
        <v>104.17835903</v>
      </c>
      <c r="H6" s="242">
        <v>125.24987532999999</v>
      </c>
      <c r="I6" s="242">
        <v>153.34622805999999</v>
      </c>
      <c r="J6" s="242">
        <v>149.17932096999999</v>
      </c>
      <c r="K6" s="242">
        <v>128.37505400000001</v>
      </c>
      <c r="L6" s="242">
        <v>107.95786645</v>
      </c>
      <c r="M6" s="242">
        <v>112.92248633</v>
      </c>
      <c r="N6" s="242">
        <v>129.64931386999999</v>
      </c>
      <c r="O6" s="242">
        <v>144.58819161</v>
      </c>
      <c r="P6" s="242">
        <v>135.66238759000001</v>
      </c>
      <c r="Q6" s="242">
        <v>120.38162387</v>
      </c>
      <c r="R6" s="242">
        <v>106.87661067000001</v>
      </c>
      <c r="S6" s="242">
        <v>104.53037225999999</v>
      </c>
      <c r="T6" s="242">
        <v>124.354248</v>
      </c>
      <c r="U6" s="242">
        <v>157.02632097</v>
      </c>
      <c r="V6" s="242">
        <v>160.60113161000001</v>
      </c>
      <c r="W6" s="242">
        <v>131.38468632999999</v>
      </c>
      <c r="X6" s="242">
        <v>107.57095516</v>
      </c>
      <c r="Y6" s="242">
        <v>118.36958</v>
      </c>
      <c r="Z6" s="242">
        <v>135.75085709999999</v>
      </c>
      <c r="AA6" s="242">
        <v>150.16331129</v>
      </c>
      <c r="AB6" s="242">
        <v>152.45425786000001</v>
      </c>
      <c r="AC6" s="242">
        <v>130.94241129</v>
      </c>
      <c r="AD6" s="242">
        <v>118.01212833</v>
      </c>
      <c r="AE6" s="242">
        <v>102.44693226</v>
      </c>
      <c r="AF6" s="242">
        <v>127.64321133</v>
      </c>
      <c r="AG6" s="242">
        <v>168.76572418999999</v>
      </c>
      <c r="AH6" s="242">
        <v>143.79946258000001</v>
      </c>
      <c r="AI6" s="242">
        <v>128.50062833000001</v>
      </c>
      <c r="AJ6" s="242">
        <v>105.38077903</v>
      </c>
      <c r="AK6" s="242">
        <v>117.76959266999999</v>
      </c>
      <c r="AL6" s="242">
        <v>145.06899161000001</v>
      </c>
      <c r="AM6" s="242">
        <v>161.28303742</v>
      </c>
      <c r="AN6" s="242">
        <v>159.96678821</v>
      </c>
      <c r="AO6" s="242">
        <v>137.90845128999999</v>
      </c>
      <c r="AP6" s="242">
        <v>116.21708633</v>
      </c>
      <c r="AQ6" s="242">
        <v>104.14120516</v>
      </c>
      <c r="AR6" s="242">
        <v>113.65355067</v>
      </c>
      <c r="AS6" s="242">
        <v>145.75909515999999</v>
      </c>
      <c r="AT6" s="242">
        <v>133.04929580999999</v>
      </c>
      <c r="AU6" s="242">
        <v>129.19731300000001</v>
      </c>
      <c r="AV6" s="242">
        <v>102.19721161</v>
      </c>
      <c r="AW6" s="242">
        <v>116.23368867000001</v>
      </c>
      <c r="AX6" s="242">
        <v>134.59542805999999</v>
      </c>
      <c r="AY6" s="242">
        <v>155.49469999999999</v>
      </c>
      <c r="AZ6" s="242">
        <v>163.36490000000001</v>
      </c>
      <c r="BA6" s="335">
        <v>131.40639999999999</v>
      </c>
      <c r="BB6" s="335">
        <v>115.9242</v>
      </c>
      <c r="BC6" s="335">
        <v>106.6694</v>
      </c>
      <c r="BD6" s="335">
        <v>123.4337</v>
      </c>
      <c r="BE6" s="335">
        <v>150.21270000000001</v>
      </c>
      <c r="BF6" s="335">
        <v>147.21010000000001</v>
      </c>
      <c r="BG6" s="335">
        <v>126.3099</v>
      </c>
      <c r="BH6" s="335">
        <v>105.3035</v>
      </c>
      <c r="BI6" s="335">
        <v>115.3914</v>
      </c>
      <c r="BJ6" s="335">
        <v>140.43369999999999</v>
      </c>
      <c r="BK6" s="335">
        <v>151.9571</v>
      </c>
      <c r="BL6" s="335">
        <v>144.0034</v>
      </c>
      <c r="BM6" s="335">
        <v>132.81229999999999</v>
      </c>
      <c r="BN6" s="335">
        <v>117.19370000000001</v>
      </c>
      <c r="BO6" s="335">
        <v>107.86499999999999</v>
      </c>
      <c r="BP6" s="335">
        <v>122.9804</v>
      </c>
      <c r="BQ6" s="335">
        <v>149.69999999999999</v>
      </c>
      <c r="BR6" s="335">
        <v>146.74600000000001</v>
      </c>
      <c r="BS6" s="335">
        <v>125.9448</v>
      </c>
      <c r="BT6" s="335">
        <v>108.3253</v>
      </c>
      <c r="BU6" s="335">
        <v>118.73350000000001</v>
      </c>
      <c r="BV6" s="335">
        <v>140.6345</v>
      </c>
    </row>
    <row r="7" spans="1:74" ht="11.1" customHeight="1" x14ac:dyDescent="0.2">
      <c r="A7" s="111" t="s">
        <v>846</v>
      </c>
      <c r="B7" s="188" t="s">
        <v>639</v>
      </c>
      <c r="C7" s="242">
        <v>446.13945741999999</v>
      </c>
      <c r="D7" s="242">
        <v>420.08495749999997</v>
      </c>
      <c r="E7" s="242">
        <v>349.15361418999998</v>
      </c>
      <c r="F7" s="242">
        <v>312.80762666999999</v>
      </c>
      <c r="G7" s="242">
        <v>295.98502774000002</v>
      </c>
      <c r="H7" s="242">
        <v>368.74529032999999</v>
      </c>
      <c r="I7" s="242">
        <v>472.22385806</v>
      </c>
      <c r="J7" s="242">
        <v>452.62166387000002</v>
      </c>
      <c r="K7" s="242">
        <v>383.55117667000002</v>
      </c>
      <c r="L7" s="242">
        <v>298.16970226000001</v>
      </c>
      <c r="M7" s="242">
        <v>302.52118667000002</v>
      </c>
      <c r="N7" s="242">
        <v>351.60876774000002</v>
      </c>
      <c r="O7" s="242">
        <v>397.40589096999997</v>
      </c>
      <c r="P7" s="242">
        <v>377.78457309999999</v>
      </c>
      <c r="Q7" s="242">
        <v>316.89927547999997</v>
      </c>
      <c r="R7" s="242">
        <v>288.07561133000002</v>
      </c>
      <c r="S7" s="242">
        <v>290.63813548000002</v>
      </c>
      <c r="T7" s="242">
        <v>366.50372167</v>
      </c>
      <c r="U7" s="242">
        <v>474.07401644999999</v>
      </c>
      <c r="V7" s="242">
        <v>464.02124032</v>
      </c>
      <c r="W7" s="242">
        <v>385.15467132999999</v>
      </c>
      <c r="X7" s="242">
        <v>290.88527742000002</v>
      </c>
      <c r="Y7" s="242">
        <v>320.63397700000002</v>
      </c>
      <c r="Z7" s="242">
        <v>361.68035515999998</v>
      </c>
      <c r="AA7" s="242">
        <v>402.22698064999997</v>
      </c>
      <c r="AB7" s="242">
        <v>416.48393356999998</v>
      </c>
      <c r="AC7" s="242">
        <v>357.82064774000003</v>
      </c>
      <c r="AD7" s="242">
        <v>317.51256167000003</v>
      </c>
      <c r="AE7" s="242">
        <v>290.32348870999999</v>
      </c>
      <c r="AF7" s="242">
        <v>366.00477000000001</v>
      </c>
      <c r="AG7" s="242">
        <v>473.36808289999999</v>
      </c>
      <c r="AH7" s="242">
        <v>416.58691613000002</v>
      </c>
      <c r="AI7" s="242">
        <v>359.78993166999999</v>
      </c>
      <c r="AJ7" s="242">
        <v>291.37215161</v>
      </c>
      <c r="AK7" s="242">
        <v>314.52453100000002</v>
      </c>
      <c r="AL7" s="242">
        <v>386.92592612999999</v>
      </c>
      <c r="AM7" s="242">
        <v>442.47882644999999</v>
      </c>
      <c r="AN7" s="242">
        <v>444.21092750000003</v>
      </c>
      <c r="AO7" s="242">
        <v>383.47860871</v>
      </c>
      <c r="AP7" s="242">
        <v>319.209497</v>
      </c>
      <c r="AQ7" s="242">
        <v>281.60341194</v>
      </c>
      <c r="AR7" s="242">
        <v>345.50020332999998</v>
      </c>
      <c r="AS7" s="242">
        <v>408.06332677</v>
      </c>
      <c r="AT7" s="242">
        <v>385.50196452</v>
      </c>
      <c r="AU7" s="242">
        <v>353.49040867000002</v>
      </c>
      <c r="AV7" s="242">
        <v>281.38774934999998</v>
      </c>
      <c r="AW7" s="242">
        <v>316.54668900000001</v>
      </c>
      <c r="AX7" s="242">
        <v>369.79233355000002</v>
      </c>
      <c r="AY7" s="242">
        <v>429.24430000000001</v>
      </c>
      <c r="AZ7" s="242">
        <v>464.73599999999999</v>
      </c>
      <c r="BA7" s="335">
        <v>359.81540000000001</v>
      </c>
      <c r="BB7" s="335">
        <v>314.65519999999998</v>
      </c>
      <c r="BC7" s="335">
        <v>295.04950000000002</v>
      </c>
      <c r="BD7" s="335">
        <v>360.41719999999998</v>
      </c>
      <c r="BE7" s="335">
        <v>442.24419999999998</v>
      </c>
      <c r="BF7" s="335">
        <v>436.6397</v>
      </c>
      <c r="BG7" s="335">
        <v>368.04880000000003</v>
      </c>
      <c r="BH7" s="335">
        <v>292.39530000000002</v>
      </c>
      <c r="BI7" s="335">
        <v>311.15629999999999</v>
      </c>
      <c r="BJ7" s="335">
        <v>377.64600000000002</v>
      </c>
      <c r="BK7" s="335">
        <v>418.15269999999998</v>
      </c>
      <c r="BL7" s="335">
        <v>404.10390000000001</v>
      </c>
      <c r="BM7" s="335">
        <v>361.67559999999997</v>
      </c>
      <c r="BN7" s="335">
        <v>316.37270000000001</v>
      </c>
      <c r="BO7" s="335">
        <v>296.74529999999999</v>
      </c>
      <c r="BP7" s="335">
        <v>359.68310000000002</v>
      </c>
      <c r="BQ7" s="335">
        <v>441.46949999999998</v>
      </c>
      <c r="BR7" s="335">
        <v>435.99849999999998</v>
      </c>
      <c r="BS7" s="335">
        <v>367.61200000000002</v>
      </c>
      <c r="BT7" s="335">
        <v>297.7423</v>
      </c>
      <c r="BU7" s="335">
        <v>316.9348</v>
      </c>
      <c r="BV7" s="335">
        <v>375.7484</v>
      </c>
    </row>
    <row r="8" spans="1:74" ht="11.1" customHeight="1" x14ac:dyDescent="0.2">
      <c r="A8" s="111" t="s">
        <v>847</v>
      </c>
      <c r="B8" s="206" t="s">
        <v>606</v>
      </c>
      <c r="C8" s="242">
        <v>650.00006676999999</v>
      </c>
      <c r="D8" s="242">
        <v>587.85073321000004</v>
      </c>
      <c r="E8" s="242">
        <v>491.01662290000002</v>
      </c>
      <c r="F8" s="242">
        <v>418.26189933000001</v>
      </c>
      <c r="G8" s="242">
        <v>418.64797806000001</v>
      </c>
      <c r="H8" s="242">
        <v>532.43615299999999</v>
      </c>
      <c r="I8" s="242">
        <v>719.03337644999999</v>
      </c>
      <c r="J8" s="242">
        <v>643.15730773999996</v>
      </c>
      <c r="K8" s="242">
        <v>462.71505200000001</v>
      </c>
      <c r="L8" s="242">
        <v>383.08462580999998</v>
      </c>
      <c r="M8" s="242">
        <v>443.71857333000003</v>
      </c>
      <c r="N8" s="242">
        <v>548.08319065000001</v>
      </c>
      <c r="O8" s="242">
        <v>587.74277515999995</v>
      </c>
      <c r="P8" s="242">
        <v>526.36576414000001</v>
      </c>
      <c r="Q8" s="242">
        <v>440.22433903000001</v>
      </c>
      <c r="R8" s="242">
        <v>379.45167400000003</v>
      </c>
      <c r="S8" s="242">
        <v>433.77032871</v>
      </c>
      <c r="T8" s="242">
        <v>572.21093800000006</v>
      </c>
      <c r="U8" s="242">
        <v>753.68962968000005</v>
      </c>
      <c r="V8" s="242">
        <v>618.34684064999999</v>
      </c>
      <c r="W8" s="242">
        <v>465.979623</v>
      </c>
      <c r="X8" s="242">
        <v>393.89715065000001</v>
      </c>
      <c r="Y8" s="242">
        <v>465.89717532999998</v>
      </c>
      <c r="Z8" s="242">
        <v>542.32456903000002</v>
      </c>
      <c r="AA8" s="242">
        <v>592.17056290000005</v>
      </c>
      <c r="AB8" s="242">
        <v>570.80137143000002</v>
      </c>
      <c r="AC8" s="242">
        <v>527.72036451999998</v>
      </c>
      <c r="AD8" s="242">
        <v>432.44948599999998</v>
      </c>
      <c r="AE8" s="242">
        <v>417.63800097000001</v>
      </c>
      <c r="AF8" s="242">
        <v>494.721453</v>
      </c>
      <c r="AG8" s="242">
        <v>613.19319773999996</v>
      </c>
      <c r="AH8" s="242">
        <v>567.85506968000004</v>
      </c>
      <c r="AI8" s="242">
        <v>478.10494367000001</v>
      </c>
      <c r="AJ8" s="242">
        <v>409.71623839</v>
      </c>
      <c r="AK8" s="242">
        <v>478.50834600000002</v>
      </c>
      <c r="AL8" s="242">
        <v>599.12858871000003</v>
      </c>
      <c r="AM8" s="242">
        <v>669.74947128999997</v>
      </c>
      <c r="AN8" s="242">
        <v>646.12382392999996</v>
      </c>
      <c r="AO8" s="242">
        <v>535.89877516000001</v>
      </c>
      <c r="AP8" s="242">
        <v>412.65743166999999</v>
      </c>
      <c r="AQ8" s="242">
        <v>405.41500387000002</v>
      </c>
      <c r="AR8" s="242">
        <v>520.40234899999996</v>
      </c>
      <c r="AS8" s="242">
        <v>529.91135452000003</v>
      </c>
      <c r="AT8" s="242">
        <v>554.22344773999998</v>
      </c>
      <c r="AU8" s="242">
        <v>452.25454166999998</v>
      </c>
      <c r="AV8" s="242">
        <v>391.29615741999999</v>
      </c>
      <c r="AW8" s="242">
        <v>487.62696966999999</v>
      </c>
      <c r="AX8" s="242">
        <v>559.46113645000003</v>
      </c>
      <c r="AY8" s="242">
        <v>615.25379999999996</v>
      </c>
      <c r="AZ8" s="242">
        <v>643.87130000000002</v>
      </c>
      <c r="BA8" s="335">
        <v>497.75020000000001</v>
      </c>
      <c r="BB8" s="335">
        <v>414.01990000000001</v>
      </c>
      <c r="BC8" s="335">
        <v>409.84</v>
      </c>
      <c r="BD8" s="335">
        <v>514.8442</v>
      </c>
      <c r="BE8" s="335">
        <v>615.81219999999996</v>
      </c>
      <c r="BF8" s="335">
        <v>595.47550000000001</v>
      </c>
      <c r="BG8" s="335">
        <v>464.9649</v>
      </c>
      <c r="BH8" s="335">
        <v>413.75729999999999</v>
      </c>
      <c r="BI8" s="335">
        <v>469.16539999999998</v>
      </c>
      <c r="BJ8" s="335">
        <v>568.99639999999999</v>
      </c>
      <c r="BK8" s="335">
        <v>615.52070000000003</v>
      </c>
      <c r="BL8" s="335">
        <v>565.51009999999997</v>
      </c>
      <c r="BM8" s="335">
        <v>500.75420000000003</v>
      </c>
      <c r="BN8" s="335">
        <v>416.59879999999998</v>
      </c>
      <c r="BO8" s="335">
        <v>412.47370000000001</v>
      </c>
      <c r="BP8" s="335">
        <v>511.49759999999998</v>
      </c>
      <c r="BQ8" s="335">
        <v>611.93190000000004</v>
      </c>
      <c r="BR8" s="335">
        <v>591.84119999999996</v>
      </c>
      <c r="BS8" s="335">
        <v>462.2176</v>
      </c>
      <c r="BT8" s="335">
        <v>419.33499999999998</v>
      </c>
      <c r="BU8" s="335">
        <v>475.58170000000001</v>
      </c>
      <c r="BV8" s="335">
        <v>566.61860000000001</v>
      </c>
    </row>
    <row r="9" spans="1:74" ht="11.1" customHeight="1" x14ac:dyDescent="0.2">
      <c r="A9" s="111" t="s">
        <v>848</v>
      </c>
      <c r="B9" s="206" t="s">
        <v>607</v>
      </c>
      <c r="C9" s="242">
        <v>370.17475999999999</v>
      </c>
      <c r="D9" s="242">
        <v>345.25770320999999</v>
      </c>
      <c r="E9" s="242">
        <v>280.20828323000001</v>
      </c>
      <c r="F9" s="242">
        <v>229.78495699999999</v>
      </c>
      <c r="G9" s="242">
        <v>225.61185742000001</v>
      </c>
      <c r="H9" s="242">
        <v>295.70578</v>
      </c>
      <c r="I9" s="242">
        <v>384.16702064999998</v>
      </c>
      <c r="J9" s="242">
        <v>357.27474000000001</v>
      </c>
      <c r="K9" s="242">
        <v>255.350673</v>
      </c>
      <c r="L9" s="242">
        <v>203.16131322999999</v>
      </c>
      <c r="M9" s="242">
        <v>239.41089767</v>
      </c>
      <c r="N9" s="242">
        <v>308.63715870999999</v>
      </c>
      <c r="O9" s="242">
        <v>318.78493580999998</v>
      </c>
      <c r="P9" s="242">
        <v>301.00041345</v>
      </c>
      <c r="Q9" s="242">
        <v>249.49037000000001</v>
      </c>
      <c r="R9" s="242">
        <v>208.33386433000001</v>
      </c>
      <c r="S9" s="242">
        <v>231.05862257999999</v>
      </c>
      <c r="T9" s="242">
        <v>308.67853066999999</v>
      </c>
      <c r="U9" s="242">
        <v>406.52405193999999</v>
      </c>
      <c r="V9" s="242">
        <v>335.62605805999999</v>
      </c>
      <c r="W9" s="242">
        <v>252.05264767</v>
      </c>
      <c r="X9" s="242">
        <v>208.67640226</v>
      </c>
      <c r="Y9" s="242">
        <v>246.72109366999999</v>
      </c>
      <c r="Z9" s="242">
        <v>301.34197452000001</v>
      </c>
      <c r="AA9" s="242">
        <v>350.62987967999999</v>
      </c>
      <c r="AB9" s="242">
        <v>328.80997036000002</v>
      </c>
      <c r="AC9" s="242">
        <v>297.18636451999998</v>
      </c>
      <c r="AD9" s="242">
        <v>251.64496</v>
      </c>
      <c r="AE9" s="242">
        <v>226.51736258</v>
      </c>
      <c r="AF9" s="242">
        <v>271.16182633</v>
      </c>
      <c r="AG9" s="242">
        <v>333.23286741999999</v>
      </c>
      <c r="AH9" s="242">
        <v>318.57404548</v>
      </c>
      <c r="AI9" s="242">
        <v>285.47679167000001</v>
      </c>
      <c r="AJ9" s="242">
        <v>223.58201097</v>
      </c>
      <c r="AK9" s="242">
        <v>258.79619967000002</v>
      </c>
      <c r="AL9" s="242">
        <v>350.99819516000002</v>
      </c>
      <c r="AM9" s="242">
        <v>385.39829515999998</v>
      </c>
      <c r="AN9" s="242">
        <v>374.82094606999999</v>
      </c>
      <c r="AO9" s="242">
        <v>298.06379515999998</v>
      </c>
      <c r="AP9" s="242">
        <v>233.67059033000001</v>
      </c>
      <c r="AQ9" s="242">
        <v>225.38493387</v>
      </c>
      <c r="AR9" s="242">
        <v>280.95981467000001</v>
      </c>
      <c r="AS9" s="242">
        <v>303.76336451999998</v>
      </c>
      <c r="AT9" s="242">
        <v>317.20263323</v>
      </c>
      <c r="AU9" s="242">
        <v>256.29255067000003</v>
      </c>
      <c r="AV9" s="242">
        <v>211.67749161</v>
      </c>
      <c r="AW9" s="242">
        <v>261.77954333000002</v>
      </c>
      <c r="AX9" s="242">
        <v>322.88870806</v>
      </c>
      <c r="AY9" s="242">
        <v>345.6207</v>
      </c>
      <c r="AZ9" s="242">
        <v>358.81279999999998</v>
      </c>
      <c r="BA9" s="335">
        <v>275.32940000000002</v>
      </c>
      <c r="BB9" s="335">
        <v>231.22040000000001</v>
      </c>
      <c r="BC9" s="335">
        <v>225.8151</v>
      </c>
      <c r="BD9" s="335">
        <v>285.45690000000002</v>
      </c>
      <c r="BE9" s="335">
        <v>345.95749999999998</v>
      </c>
      <c r="BF9" s="335">
        <v>334.35090000000002</v>
      </c>
      <c r="BG9" s="335">
        <v>265.517</v>
      </c>
      <c r="BH9" s="335">
        <v>222.06100000000001</v>
      </c>
      <c r="BI9" s="335">
        <v>250.52199999999999</v>
      </c>
      <c r="BJ9" s="335">
        <v>328.84039999999999</v>
      </c>
      <c r="BK9" s="335">
        <v>359.08690000000001</v>
      </c>
      <c r="BL9" s="335">
        <v>335.26560000000001</v>
      </c>
      <c r="BM9" s="335">
        <v>278.46460000000002</v>
      </c>
      <c r="BN9" s="335">
        <v>233.84360000000001</v>
      </c>
      <c r="BO9" s="335">
        <v>228.36850000000001</v>
      </c>
      <c r="BP9" s="335">
        <v>285.20740000000001</v>
      </c>
      <c r="BQ9" s="335">
        <v>345.64479999999998</v>
      </c>
      <c r="BR9" s="335">
        <v>334.03930000000003</v>
      </c>
      <c r="BS9" s="335">
        <v>265.26339999999999</v>
      </c>
      <c r="BT9" s="335">
        <v>226.1156</v>
      </c>
      <c r="BU9" s="335">
        <v>255.09129999999999</v>
      </c>
      <c r="BV9" s="335">
        <v>331.19349999999997</v>
      </c>
    </row>
    <row r="10" spans="1:74" ht="11.1" customHeight="1" x14ac:dyDescent="0.2">
      <c r="A10" s="111" t="s">
        <v>849</v>
      </c>
      <c r="B10" s="206" t="s">
        <v>608</v>
      </c>
      <c r="C10" s="242">
        <v>1245.9304612999999</v>
      </c>
      <c r="D10" s="242">
        <v>1031.2321254000001</v>
      </c>
      <c r="E10" s="242">
        <v>777.08268257999998</v>
      </c>
      <c r="F10" s="242">
        <v>764.71561532999999</v>
      </c>
      <c r="G10" s="242">
        <v>801.88050290000001</v>
      </c>
      <c r="H10" s="242">
        <v>1128.391699</v>
      </c>
      <c r="I10" s="242">
        <v>1238.0203994000001</v>
      </c>
      <c r="J10" s="242">
        <v>1238.9090042</v>
      </c>
      <c r="K10" s="242">
        <v>1050.8245400000001</v>
      </c>
      <c r="L10" s="242">
        <v>756.69080805999999</v>
      </c>
      <c r="M10" s="242">
        <v>751.55261867000002</v>
      </c>
      <c r="N10" s="242">
        <v>867.79760515999999</v>
      </c>
      <c r="O10" s="242">
        <v>984.93649903000005</v>
      </c>
      <c r="P10" s="242">
        <v>887.46880207000004</v>
      </c>
      <c r="Q10" s="242">
        <v>771.18288031999998</v>
      </c>
      <c r="R10" s="242">
        <v>713.17736833000004</v>
      </c>
      <c r="S10" s="242">
        <v>827.16439032000005</v>
      </c>
      <c r="T10" s="242">
        <v>1005.316464</v>
      </c>
      <c r="U10" s="242">
        <v>1222.8981345</v>
      </c>
      <c r="V10" s="242">
        <v>1163.4082665000001</v>
      </c>
      <c r="W10" s="242">
        <v>985.82078766999996</v>
      </c>
      <c r="X10" s="242">
        <v>774.23098418999996</v>
      </c>
      <c r="Y10" s="242">
        <v>809.33139167000002</v>
      </c>
      <c r="Z10" s="242">
        <v>888.78376097</v>
      </c>
      <c r="AA10" s="242">
        <v>996.27859451999996</v>
      </c>
      <c r="AB10" s="242">
        <v>988.25614929000005</v>
      </c>
      <c r="AC10" s="242">
        <v>904.59609741999998</v>
      </c>
      <c r="AD10" s="242">
        <v>783.54346233000001</v>
      </c>
      <c r="AE10" s="242">
        <v>753.81475161000003</v>
      </c>
      <c r="AF10" s="242">
        <v>1005.3544407000001</v>
      </c>
      <c r="AG10" s="242">
        <v>1122.1867161</v>
      </c>
      <c r="AH10" s="242">
        <v>1100.3221352</v>
      </c>
      <c r="AI10" s="242">
        <v>1000.8749943</v>
      </c>
      <c r="AJ10" s="242">
        <v>800.73560225999995</v>
      </c>
      <c r="AK10" s="242">
        <v>827.55445799999995</v>
      </c>
      <c r="AL10" s="242">
        <v>991.78294613000003</v>
      </c>
      <c r="AM10" s="242">
        <v>1191.5142929000001</v>
      </c>
      <c r="AN10" s="242">
        <v>1141.9907532</v>
      </c>
      <c r="AO10" s="242">
        <v>913.01024676999998</v>
      </c>
      <c r="AP10" s="242">
        <v>758.16554432999999</v>
      </c>
      <c r="AQ10" s="242">
        <v>801.75301000000002</v>
      </c>
      <c r="AR10" s="242">
        <v>1014.6233763</v>
      </c>
      <c r="AS10" s="242">
        <v>1133.0018118999999</v>
      </c>
      <c r="AT10" s="242">
        <v>1105.6933710000001</v>
      </c>
      <c r="AU10" s="242">
        <v>1022.8574913</v>
      </c>
      <c r="AV10" s="242">
        <v>781.73867676999998</v>
      </c>
      <c r="AW10" s="242">
        <v>830.20423032999997</v>
      </c>
      <c r="AX10" s="242">
        <v>970.51438097000005</v>
      </c>
      <c r="AY10" s="242">
        <v>1111.135</v>
      </c>
      <c r="AZ10" s="242">
        <v>1211.396</v>
      </c>
      <c r="BA10" s="335">
        <v>873.26819999999998</v>
      </c>
      <c r="BB10" s="335">
        <v>769.18690000000004</v>
      </c>
      <c r="BC10" s="335">
        <v>807.84450000000004</v>
      </c>
      <c r="BD10" s="335">
        <v>1029.2550000000001</v>
      </c>
      <c r="BE10" s="335">
        <v>1168.162</v>
      </c>
      <c r="BF10" s="335">
        <v>1163.9469999999999</v>
      </c>
      <c r="BG10" s="335">
        <v>1033.9390000000001</v>
      </c>
      <c r="BH10" s="335">
        <v>826.28440000000001</v>
      </c>
      <c r="BI10" s="335">
        <v>811.85360000000003</v>
      </c>
      <c r="BJ10" s="335">
        <v>984.28330000000005</v>
      </c>
      <c r="BK10" s="335">
        <v>1120.579</v>
      </c>
      <c r="BL10" s="335">
        <v>1055.7660000000001</v>
      </c>
      <c r="BM10" s="335">
        <v>877.2473</v>
      </c>
      <c r="BN10" s="335">
        <v>772.67719999999997</v>
      </c>
      <c r="BO10" s="335">
        <v>811.49739999999997</v>
      </c>
      <c r="BP10" s="335">
        <v>1034.9390000000001</v>
      </c>
      <c r="BQ10" s="335">
        <v>1174.6010000000001</v>
      </c>
      <c r="BR10" s="335">
        <v>1170.354</v>
      </c>
      <c r="BS10" s="335">
        <v>1039.624</v>
      </c>
      <c r="BT10" s="335">
        <v>841.7106</v>
      </c>
      <c r="BU10" s="335">
        <v>827.0068</v>
      </c>
      <c r="BV10" s="335">
        <v>983.28499999999997</v>
      </c>
    </row>
    <row r="11" spans="1:74" ht="11.1" customHeight="1" x14ac:dyDescent="0.2">
      <c r="A11" s="111" t="s">
        <v>850</v>
      </c>
      <c r="B11" s="206" t="s">
        <v>609</v>
      </c>
      <c r="C11" s="242">
        <v>444.05496484000003</v>
      </c>
      <c r="D11" s="242">
        <v>402.32175071</v>
      </c>
      <c r="E11" s="242">
        <v>272.97762839000001</v>
      </c>
      <c r="F11" s="242">
        <v>255.72950299999999</v>
      </c>
      <c r="G11" s="242">
        <v>258.99312548</v>
      </c>
      <c r="H11" s="242">
        <v>374.11103800000001</v>
      </c>
      <c r="I11" s="242">
        <v>427.36809903</v>
      </c>
      <c r="J11" s="242">
        <v>441.02697194000001</v>
      </c>
      <c r="K11" s="242">
        <v>353.25232167000001</v>
      </c>
      <c r="L11" s="242">
        <v>240.26483257999999</v>
      </c>
      <c r="M11" s="242">
        <v>251.89018933</v>
      </c>
      <c r="N11" s="242">
        <v>311.78022902999999</v>
      </c>
      <c r="O11" s="242">
        <v>345.79025000000001</v>
      </c>
      <c r="P11" s="242">
        <v>320.74805621000002</v>
      </c>
      <c r="Q11" s="242">
        <v>255.99456742000001</v>
      </c>
      <c r="R11" s="242">
        <v>236.02031066999999</v>
      </c>
      <c r="S11" s="242">
        <v>269.60502806</v>
      </c>
      <c r="T11" s="242">
        <v>345.88183033000001</v>
      </c>
      <c r="U11" s="242">
        <v>424.55147516</v>
      </c>
      <c r="V11" s="242">
        <v>401.29816387</v>
      </c>
      <c r="W11" s="242">
        <v>341.26224332999999</v>
      </c>
      <c r="X11" s="242">
        <v>241.60949968</v>
      </c>
      <c r="Y11" s="242">
        <v>267.02884399999999</v>
      </c>
      <c r="Z11" s="242">
        <v>302.04832355000002</v>
      </c>
      <c r="AA11" s="242">
        <v>364.69558323000001</v>
      </c>
      <c r="AB11" s="242">
        <v>352.70409321</v>
      </c>
      <c r="AC11" s="242">
        <v>319.49118419000001</v>
      </c>
      <c r="AD11" s="242">
        <v>270.35698200000002</v>
      </c>
      <c r="AE11" s="242">
        <v>244.36914451999999</v>
      </c>
      <c r="AF11" s="242">
        <v>330.04380932999999</v>
      </c>
      <c r="AG11" s="242">
        <v>373.18065452000002</v>
      </c>
      <c r="AH11" s="242">
        <v>372.34265839</v>
      </c>
      <c r="AI11" s="242">
        <v>354.424375</v>
      </c>
      <c r="AJ11" s="242">
        <v>260.17852806000002</v>
      </c>
      <c r="AK11" s="242">
        <v>267.49102533000001</v>
      </c>
      <c r="AL11" s="242">
        <v>355.73888032000002</v>
      </c>
      <c r="AM11" s="242">
        <v>445.77577000000002</v>
      </c>
      <c r="AN11" s="242">
        <v>451.32559250000003</v>
      </c>
      <c r="AO11" s="242">
        <v>318.59350581000001</v>
      </c>
      <c r="AP11" s="242">
        <v>253.46146899999999</v>
      </c>
      <c r="AQ11" s="242">
        <v>248.56409452</v>
      </c>
      <c r="AR11" s="242">
        <v>332.13741800000003</v>
      </c>
      <c r="AS11" s="242">
        <v>365.67897290000002</v>
      </c>
      <c r="AT11" s="242">
        <v>367.39636452000002</v>
      </c>
      <c r="AU11" s="242">
        <v>356.16895067000002</v>
      </c>
      <c r="AV11" s="242">
        <v>252.8752829</v>
      </c>
      <c r="AW11" s="242">
        <v>281.17652500000003</v>
      </c>
      <c r="AX11" s="242">
        <v>330.50019838999998</v>
      </c>
      <c r="AY11" s="242">
        <v>391.90589999999997</v>
      </c>
      <c r="AZ11" s="242">
        <v>451.06450000000001</v>
      </c>
      <c r="BA11" s="335">
        <v>304.7559</v>
      </c>
      <c r="BB11" s="335">
        <v>260.21850000000001</v>
      </c>
      <c r="BC11" s="335">
        <v>261.51209999999998</v>
      </c>
      <c r="BD11" s="335">
        <v>336.40260000000001</v>
      </c>
      <c r="BE11" s="335">
        <v>390.51139999999998</v>
      </c>
      <c r="BF11" s="335">
        <v>393.6617</v>
      </c>
      <c r="BG11" s="335">
        <v>353.18970000000002</v>
      </c>
      <c r="BH11" s="335">
        <v>262.10129999999998</v>
      </c>
      <c r="BI11" s="335">
        <v>259.7645</v>
      </c>
      <c r="BJ11" s="335">
        <v>333.81439999999998</v>
      </c>
      <c r="BK11" s="335">
        <v>393.25709999999998</v>
      </c>
      <c r="BL11" s="335">
        <v>385.0591</v>
      </c>
      <c r="BM11" s="335">
        <v>301.37369999999999</v>
      </c>
      <c r="BN11" s="335">
        <v>257.36279999999999</v>
      </c>
      <c r="BO11" s="335">
        <v>258.67520000000002</v>
      </c>
      <c r="BP11" s="335">
        <v>336.19540000000001</v>
      </c>
      <c r="BQ11" s="335">
        <v>390.32150000000001</v>
      </c>
      <c r="BR11" s="335">
        <v>393.52089999999998</v>
      </c>
      <c r="BS11" s="335">
        <v>353.10739999999998</v>
      </c>
      <c r="BT11" s="335">
        <v>265.51670000000001</v>
      </c>
      <c r="BU11" s="335">
        <v>263.1814</v>
      </c>
      <c r="BV11" s="335">
        <v>329.99829999999997</v>
      </c>
    </row>
    <row r="12" spans="1:74" ht="11.1" customHeight="1" x14ac:dyDescent="0.2">
      <c r="A12" s="111" t="s">
        <v>851</v>
      </c>
      <c r="B12" s="206" t="s">
        <v>610</v>
      </c>
      <c r="C12" s="242">
        <v>622.3530571</v>
      </c>
      <c r="D12" s="242">
        <v>647.87164464</v>
      </c>
      <c r="E12" s="242">
        <v>431.28900128999999</v>
      </c>
      <c r="F12" s="242">
        <v>435.63624900000002</v>
      </c>
      <c r="G12" s="242">
        <v>490.07351839</v>
      </c>
      <c r="H12" s="242">
        <v>741.59394033000001</v>
      </c>
      <c r="I12" s="242">
        <v>852.47434065000004</v>
      </c>
      <c r="J12" s="242">
        <v>893.61199452000005</v>
      </c>
      <c r="K12" s="242">
        <v>735.11151199999995</v>
      </c>
      <c r="L12" s="242">
        <v>489.65659968</v>
      </c>
      <c r="M12" s="242">
        <v>412.87356933000001</v>
      </c>
      <c r="N12" s="242">
        <v>510.50213000000002</v>
      </c>
      <c r="O12" s="242">
        <v>546.90046676999998</v>
      </c>
      <c r="P12" s="242">
        <v>493.94565620999998</v>
      </c>
      <c r="Q12" s="242">
        <v>426.54561645000001</v>
      </c>
      <c r="R12" s="242">
        <v>430.69108567000001</v>
      </c>
      <c r="S12" s="242">
        <v>517.40381226</v>
      </c>
      <c r="T12" s="242">
        <v>696.87224232999995</v>
      </c>
      <c r="U12" s="242">
        <v>794.40145934999998</v>
      </c>
      <c r="V12" s="242">
        <v>816.90490935000003</v>
      </c>
      <c r="W12" s="242">
        <v>693.49931366999999</v>
      </c>
      <c r="X12" s="242">
        <v>491.35685129000001</v>
      </c>
      <c r="Y12" s="242">
        <v>430.69703766999999</v>
      </c>
      <c r="Z12" s="242">
        <v>480.03487194000002</v>
      </c>
      <c r="AA12" s="242">
        <v>601.79176613000004</v>
      </c>
      <c r="AB12" s="242">
        <v>521.53804571000001</v>
      </c>
      <c r="AC12" s="242">
        <v>466.85435774000001</v>
      </c>
      <c r="AD12" s="242">
        <v>439.96654967000001</v>
      </c>
      <c r="AE12" s="242">
        <v>455.58668258</v>
      </c>
      <c r="AF12" s="242">
        <v>663.55866232999995</v>
      </c>
      <c r="AG12" s="242">
        <v>755.97346484000002</v>
      </c>
      <c r="AH12" s="242">
        <v>783.46757516000002</v>
      </c>
      <c r="AI12" s="242">
        <v>732.16615366999997</v>
      </c>
      <c r="AJ12" s="242">
        <v>528.18578097</v>
      </c>
      <c r="AK12" s="242">
        <v>433.49132166999999</v>
      </c>
      <c r="AL12" s="242">
        <v>592.73786031999998</v>
      </c>
      <c r="AM12" s="242">
        <v>681.95817580999994</v>
      </c>
      <c r="AN12" s="242">
        <v>673.25422429000002</v>
      </c>
      <c r="AO12" s="242">
        <v>500.96973000000003</v>
      </c>
      <c r="AP12" s="242">
        <v>417.212266</v>
      </c>
      <c r="AQ12" s="242">
        <v>452.33230967999998</v>
      </c>
      <c r="AR12" s="242">
        <v>634.34511267000005</v>
      </c>
      <c r="AS12" s="242">
        <v>722.93608581000001</v>
      </c>
      <c r="AT12" s="242">
        <v>749.58028806000004</v>
      </c>
      <c r="AU12" s="242">
        <v>719.41059067000003</v>
      </c>
      <c r="AV12" s="242">
        <v>522.8689071</v>
      </c>
      <c r="AW12" s="242">
        <v>452.46685200000002</v>
      </c>
      <c r="AX12" s="242">
        <v>516.14624031999995</v>
      </c>
      <c r="AY12" s="242">
        <v>636.024</v>
      </c>
      <c r="AZ12" s="242">
        <v>678.59690000000001</v>
      </c>
      <c r="BA12" s="335">
        <v>464.65910000000002</v>
      </c>
      <c r="BB12" s="335">
        <v>434.64429999999999</v>
      </c>
      <c r="BC12" s="335">
        <v>487.10770000000002</v>
      </c>
      <c r="BD12" s="335">
        <v>656.65009999999995</v>
      </c>
      <c r="BE12" s="335">
        <v>749.38649999999996</v>
      </c>
      <c r="BF12" s="335">
        <v>771.1585</v>
      </c>
      <c r="BG12" s="335">
        <v>687.84119999999996</v>
      </c>
      <c r="BH12" s="335">
        <v>520.61069999999995</v>
      </c>
      <c r="BI12" s="335">
        <v>433.27409999999998</v>
      </c>
      <c r="BJ12" s="335">
        <v>546.81060000000002</v>
      </c>
      <c r="BK12" s="335">
        <v>638.43669999999997</v>
      </c>
      <c r="BL12" s="335">
        <v>602.45839999999998</v>
      </c>
      <c r="BM12" s="335">
        <v>465.08789999999999</v>
      </c>
      <c r="BN12" s="335">
        <v>435.16300000000001</v>
      </c>
      <c r="BO12" s="335">
        <v>487.822</v>
      </c>
      <c r="BP12" s="335">
        <v>660.45889999999997</v>
      </c>
      <c r="BQ12" s="335">
        <v>753.9393</v>
      </c>
      <c r="BR12" s="335">
        <v>776.05420000000004</v>
      </c>
      <c r="BS12" s="335">
        <v>692.39480000000003</v>
      </c>
      <c r="BT12" s="335">
        <v>528.4289</v>
      </c>
      <c r="BU12" s="335">
        <v>439.89749999999998</v>
      </c>
      <c r="BV12" s="335">
        <v>549.60119999999995</v>
      </c>
    </row>
    <row r="13" spans="1:74" ht="11.1" customHeight="1" x14ac:dyDescent="0.2">
      <c r="A13" s="111" t="s">
        <v>852</v>
      </c>
      <c r="B13" s="206" t="s">
        <v>611</v>
      </c>
      <c r="C13" s="242">
        <v>272.23016225999999</v>
      </c>
      <c r="D13" s="242">
        <v>256.54428607</v>
      </c>
      <c r="E13" s="242">
        <v>216.13327290000001</v>
      </c>
      <c r="F13" s="242">
        <v>205.53368699999999</v>
      </c>
      <c r="G13" s="242">
        <v>207.80774581</v>
      </c>
      <c r="H13" s="242">
        <v>269.22676567000002</v>
      </c>
      <c r="I13" s="242">
        <v>349.12855096999999</v>
      </c>
      <c r="J13" s="242">
        <v>353.30361581</v>
      </c>
      <c r="K13" s="242">
        <v>296.68522100000001</v>
      </c>
      <c r="L13" s="242">
        <v>215.02029644999999</v>
      </c>
      <c r="M13" s="242">
        <v>207.76167667000001</v>
      </c>
      <c r="N13" s="242">
        <v>264.30804968000001</v>
      </c>
      <c r="O13" s="242">
        <v>259.52081806000001</v>
      </c>
      <c r="P13" s="242">
        <v>236.84294241000001</v>
      </c>
      <c r="Q13" s="242">
        <v>212.16814871</v>
      </c>
      <c r="R13" s="242">
        <v>202.78706467000001</v>
      </c>
      <c r="S13" s="242">
        <v>230.64248226000001</v>
      </c>
      <c r="T13" s="242">
        <v>305.52849133000001</v>
      </c>
      <c r="U13" s="242">
        <v>351.63658097000001</v>
      </c>
      <c r="V13" s="242">
        <v>357.15586065000002</v>
      </c>
      <c r="W13" s="242">
        <v>285.19675567000002</v>
      </c>
      <c r="X13" s="242">
        <v>216.80159839000001</v>
      </c>
      <c r="Y13" s="242">
        <v>205.78614332999999</v>
      </c>
      <c r="Z13" s="242">
        <v>243.84612580999999</v>
      </c>
      <c r="AA13" s="242">
        <v>289.17226903</v>
      </c>
      <c r="AB13" s="242">
        <v>252.69672</v>
      </c>
      <c r="AC13" s="242">
        <v>216.04901645000001</v>
      </c>
      <c r="AD13" s="242">
        <v>206.71821667</v>
      </c>
      <c r="AE13" s="242">
        <v>229.45439322999999</v>
      </c>
      <c r="AF13" s="242">
        <v>309.90736299999998</v>
      </c>
      <c r="AG13" s="242">
        <v>361.94451322999998</v>
      </c>
      <c r="AH13" s="242">
        <v>337.86842031999998</v>
      </c>
      <c r="AI13" s="242">
        <v>281.72636199999999</v>
      </c>
      <c r="AJ13" s="242">
        <v>205.50388419000001</v>
      </c>
      <c r="AK13" s="242">
        <v>206.36043799999999</v>
      </c>
      <c r="AL13" s="242">
        <v>267.71800258000002</v>
      </c>
      <c r="AM13" s="242">
        <v>264.78344967999999</v>
      </c>
      <c r="AN13" s="242">
        <v>240.61754178999999</v>
      </c>
      <c r="AO13" s="242">
        <v>208.53104805999999</v>
      </c>
      <c r="AP13" s="242">
        <v>202.41307633</v>
      </c>
      <c r="AQ13" s="242">
        <v>224.0028729</v>
      </c>
      <c r="AR13" s="242">
        <v>301.25493933000001</v>
      </c>
      <c r="AS13" s="242">
        <v>355.57763581</v>
      </c>
      <c r="AT13" s="242">
        <v>319.00422355000001</v>
      </c>
      <c r="AU13" s="242">
        <v>286.45847099999997</v>
      </c>
      <c r="AV13" s="242">
        <v>218.71293355</v>
      </c>
      <c r="AW13" s="242">
        <v>209.98929433000001</v>
      </c>
      <c r="AX13" s="242">
        <v>248.10036065</v>
      </c>
      <c r="AY13" s="242">
        <v>258.80779999999999</v>
      </c>
      <c r="AZ13" s="242">
        <v>231.102</v>
      </c>
      <c r="BA13" s="335">
        <v>217.4119</v>
      </c>
      <c r="BB13" s="335">
        <v>203.5899</v>
      </c>
      <c r="BC13" s="335">
        <v>222.9941</v>
      </c>
      <c r="BD13" s="335">
        <v>299.43259999999998</v>
      </c>
      <c r="BE13" s="335">
        <v>368.12430000000001</v>
      </c>
      <c r="BF13" s="335">
        <v>355.21769999999998</v>
      </c>
      <c r="BG13" s="335">
        <v>302.1961</v>
      </c>
      <c r="BH13" s="335">
        <v>221.72479999999999</v>
      </c>
      <c r="BI13" s="335">
        <v>212.9385</v>
      </c>
      <c r="BJ13" s="335">
        <v>257.61</v>
      </c>
      <c r="BK13" s="335">
        <v>272.05250000000001</v>
      </c>
      <c r="BL13" s="335">
        <v>240.83449999999999</v>
      </c>
      <c r="BM13" s="335">
        <v>221.92349999999999</v>
      </c>
      <c r="BN13" s="335">
        <v>207.84180000000001</v>
      </c>
      <c r="BO13" s="335">
        <v>227.68109999999999</v>
      </c>
      <c r="BP13" s="335">
        <v>302.733</v>
      </c>
      <c r="BQ13" s="335">
        <v>372.23050000000001</v>
      </c>
      <c r="BR13" s="335">
        <v>359.22640000000001</v>
      </c>
      <c r="BS13" s="335">
        <v>305.64580000000001</v>
      </c>
      <c r="BT13" s="335">
        <v>224.95849999999999</v>
      </c>
      <c r="BU13" s="335">
        <v>216.07140000000001</v>
      </c>
      <c r="BV13" s="335">
        <v>264.09190000000001</v>
      </c>
    </row>
    <row r="14" spans="1:74" ht="11.1" customHeight="1" x14ac:dyDescent="0.2">
      <c r="A14" s="111" t="s">
        <v>853</v>
      </c>
      <c r="B14" s="206" t="s">
        <v>270</v>
      </c>
      <c r="C14" s="242">
        <v>457.99252710000002</v>
      </c>
      <c r="D14" s="242">
        <v>434.43450786</v>
      </c>
      <c r="E14" s="242">
        <v>424.20819805999997</v>
      </c>
      <c r="F14" s="242">
        <v>367.61629699999997</v>
      </c>
      <c r="G14" s="242">
        <v>335.12355097</v>
      </c>
      <c r="H14" s="242">
        <v>351.31706600000001</v>
      </c>
      <c r="I14" s="242">
        <v>382.66702548000001</v>
      </c>
      <c r="J14" s="242">
        <v>417.22753194000001</v>
      </c>
      <c r="K14" s="242">
        <v>411.800771</v>
      </c>
      <c r="L14" s="242">
        <v>344.00322323</v>
      </c>
      <c r="M14" s="242">
        <v>370.34123467000001</v>
      </c>
      <c r="N14" s="242">
        <v>445.46525742</v>
      </c>
      <c r="O14" s="242">
        <v>459.31344645000001</v>
      </c>
      <c r="P14" s="242">
        <v>428.64204102999997</v>
      </c>
      <c r="Q14" s="242">
        <v>398.72005676999999</v>
      </c>
      <c r="R14" s="242">
        <v>358.33347666999998</v>
      </c>
      <c r="S14" s="242">
        <v>337.77444645000003</v>
      </c>
      <c r="T14" s="242">
        <v>360.18429067</v>
      </c>
      <c r="U14" s="242">
        <v>389.24510161000001</v>
      </c>
      <c r="V14" s="242">
        <v>442.44293032000002</v>
      </c>
      <c r="W14" s="242">
        <v>408.39497267000002</v>
      </c>
      <c r="X14" s="242">
        <v>380.47367516000003</v>
      </c>
      <c r="Y14" s="242">
        <v>360.06709833000002</v>
      </c>
      <c r="Z14" s="242">
        <v>412.53359096999998</v>
      </c>
      <c r="AA14" s="242">
        <v>489.21519483999998</v>
      </c>
      <c r="AB14" s="242">
        <v>442.76022928999998</v>
      </c>
      <c r="AC14" s="242">
        <v>382.63160742000002</v>
      </c>
      <c r="AD14" s="242">
        <v>351.74370399999998</v>
      </c>
      <c r="AE14" s="242">
        <v>338.61599870999999</v>
      </c>
      <c r="AF14" s="242">
        <v>352.94610232999997</v>
      </c>
      <c r="AG14" s="242">
        <v>427.48001290000002</v>
      </c>
      <c r="AH14" s="242">
        <v>401.07562418999998</v>
      </c>
      <c r="AI14" s="242">
        <v>414.36212467000001</v>
      </c>
      <c r="AJ14" s="242">
        <v>353.09308580999999</v>
      </c>
      <c r="AK14" s="242">
        <v>346.05363433000002</v>
      </c>
      <c r="AL14" s="242">
        <v>455.64630194</v>
      </c>
      <c r="AM14" s="242">
        <v>457.83270161000002</v>
      </c>
      <c r="AN14" s="242">
        <v>432.14406893</v>
      </c>
      <c r="AO14" s="242">
        <v>366.94006354999999</v>
      </c>
      <c r="AP14" s="242">
        <v>348.02810333000002</v>
      </c>
      <c r="AQ14" s="242">
        <v>326.71569097000003</v>
      </c>
      <c r="AR14" s="242">
        <v>366.71615632999999</v>
      </c>
      <c r="AS14" s="242">
        <v>419.66831516000002</v>
      </c>
      <c r="AT14" s="242">
        <v>423.62782935000001</v>
      </c>
      <c r="AU14" s="242">
        <v>421.92307</v>
      </c>
      <c r="AV14" s="242">
        <v>376.05805773999998</v>
      </c>
      <c r="AW14" s="242">
        <v>336.47135800000001</v>
      </c>
      <c r="AX14" s="242">
        <v>418.77054355000001</v>
      </c>
      <c r="AY14" s="242">
        <v>444.37939999999998</v>
      </c>
      <c r="AZ14" s="242">
        <v>407.45490000000001</v>
      </c>
      <c r="BA14" s="335">
        <v>379.62990000000002</v>
      </c>
      <c r="BB14" s="335">
        <v>341.4178</v>
      </c>
      <c r="BC14" s="335">
        <v>315.63080000000002</v>
      </c>
      <c r="BD14" s="335">
        <v>358.2312</v>
      </c>
      <c r="BE14" s="335">
        <v>399.3578</v>
      </c>
      <c r="BF14" s="335">
        <v>417.68939999999998</v>
      </c>
      <c r="BG14" s="335">
        <v>403.8184</v>
      </c>
      <c r="BH14" s="335">
        <v>352.25450000000001</v>
      </c>
      <c r="BI14" s="335">
        <v>352.13679999999999</v>
      </c>
      <c r="BJ14" s="335">
        <v>429.00850000000003</v>
      </c>
      <c r="BK14" s="335">
        <v>454.03149999999999</v>
      </c>
      <c r="BL14" s="335">
        <v>413.67009999999999</v>
      </c>
      <c r="BM14" s="335">
        <v>387.52210000000002</v>
      </c>
      <c r="BN14" s="335">
        <v>348.61470000000003</v>
      </c>
      <c r="BO14" s="335">
        <v>322.37549999999999</v>
      </c>
      <c r="BP14" s="335">
        <v>359.50580000000002</v>
      </c>
      <c r="BQ14" s="335">
        <v>400.892</v>
      </c>
      <c r="BR14" s="335">
        <v>419.41250000000002</v>
      </c>
      <c r="BS14" s="335">
        <v>405.59859999999998</v>
      </c>
      <c r="BT14" s="335">
        <v>354.97089999999997</v>
      </c>
      <c r="BU14" s="335">
        <v>354.9522</v>
      </c>
      <c r="BV14" s="335">
        <v>436.66489999999999</v>
      </c>
    </row>
    <row r="15" spans="1:74" ht="11.1" customHeight="1" x14ac:dyDescent="0.2">
      <c r="A15" s="111" t="s">
        <v>875</v>
      </c>
      <c r="B15" s="206" t="s">
        <v>271</v>
      </c>
      <c r="C15" s="242">
        <v>16.350808064999999</v>
      </c>
      <c r="D15" s="242">
        <v>14.946503570999999</v>
      </c>
      <c r="E15" s="242">
        <v>14.664544193999999</v>
      </c>
      <c r="F15" s="242">
        <v>13.533265667</v>
      </c>
      <c r="G15" s="242">
        <v>12.95956</v>
      </c>
      <c r="H15" s="242">
        <v>12.648565333000001</v>
      </c>
      <c r="I15" s="242">
        <v>12.826579677</v>
      </c>
      <c r="J15" s="242">
        <v>13.001805806</v>
      </c>
      <c r="K15" s="242">
        <v>12.983635</v>
      </c>
      <c r="L15" s="242">
        <v>13.123652903</v>
      </c>
      <c r="M15" s="242">
        <v>14.357434667</v>
      </c>
      <c r="N15" s="242">
        <v>15.10452871</v>
      </c>
      <c r="O15" s="242">
        <v>15.709738065</v>
      </c>
      <c r="P15" s="242">
        <v>14.827552068999999</v>
      </c>
      <c r="Q15" s="242">
        <v>13.608791612999999</v>
      </c>
      <c r="R15" s="242">
        <v>13.026585667000001</v>
      </c>
      <c r="S15" s="242">
        <v>12.093587419</v>
      </c>
      <c r="T15" s="242">
        <v>12.273623000000001</v>
      </c>
      <c r="U15" s="242">
        <v>12.374876129</v>
      </c>
      <c r="V15" s="242">
        <v>12.486296773999999</v>
      </c>
      <c r="W15" s="242">
        <v>12.299033</v>
      </c>
      <c r="X15" s="242">
        <v>12.866424839</v>
      </c>
      <c r="Y15" s="242">
        <v>13.975391332999999</v>
      </c>
      <c r="Z15" s="242">
        <v>15.126607419000001</v>
      </c>
      <c r="AA15" s="242">
        <v>15.087270968</v>
      </c>
      <c r="AB15" s="242">
        <v>13.59446</v>
      </c>
      <c r="AC15" s="242">
        <v>12.977703870999999</v>
      </c>
      <c r="AD15" s="242">
        <v>12.962614332999999</v>
      </c>
      <c r="AE15" s="242">
        <v>12.16033</v>
      </c>
      <c r="AF15" s="242">
        <v>11.675819667000001</v>
      </c>
      <c r="AG15" s="242">
        <v>11.868890645</v>
      </c>
      <c r="AH15" s="242">
        <v>12.077170000000001</v>
      </c>
      <c r="AI15" s="242">
        <v>12.125565667</v>
      </c>
      <c r="AJ15" s="242">
        <v>12.564732580999999</v>
      </c>
      <c r="AK15" s="242">
        <v>13.123571667</v>
      </c>
      <c r="AL15" s="242">
        <v>14.733159677</v>
      </c>
      <c r="AM15" s="242">
        <v>14.623235161</v>
      </c>
      <c r="AN15" s="242">
        <v>13.772919286</v>
      </c>
      <c r="AO15" s="242">
        <v>12.995061613000001</v>
      </c>
      <c r="AP15" s="242">
        <v>11.819534666999999</v>
      </c>
      <c r="AQ15" s="242">
        <v>11.257198710000001</v>
      </c>
      <c r="AR15" s="242">
        <v>11.421587000000001</v>
      </c>
      <c r="AS15" s="242">
        <v>11.702804194</v>
      </c>
      <c r="AT15" s="242">
        <v>11.904247742000001</v>
      </c>
      <c r="AU15" s="242">
        <v>12.053569</v>
      </c>
      <c r="AV15" s="242">
        <v>12.842841290000001</v>
      </c>
      <c r="AW15" s="242">
        <v>13.053822332999999</v>
      </c>
      <c r="AX15" s="242">
        <v>13.467526452</v>
      </c>
      <c r="AY15" s="242">
        <v>14.29463</v>
      </c>
      <c r="AZ15" s="242">
        <v>13.4003</v>
      </c>
      <c r="BA15" s="335">
        <v>12.603619999999999</v>
      </c>
      <c r="BB15" s="335">
        <v>12.10196</v>
      </c>
      <c r="BC15" s="335">
        <v>11.395339999999999</v>
      </c>
      <c r="BD15" s="335">
        <v>11.58489</v>
      </c>
      <c r="BE15" s="335">
        <v>11.69035</v>
      </c>
      <c r="BF15" s="335">
        <v>11.914849999999999</v>
      </c>
      <c r="BG15" s="335">
        <v>11.91836</v>
      </c>
      <c r="BH15" s="335">
        <v>12.398199999999999</v>
      </c>
      <c r="BI15" s="335">
        <v>13.15668</v>
      </c>
      <c r="BJ15" s="335">
        <v>13.950749999999999</v>
      </c>
      <c r="BK15" s="335">
        <v>14.49987</v>
      </c>
      <c r="BL15" s="335">
        <v>13.21341</v>
      </c>
      <c r="BM15" s="335">
        <v>12.534520000000001</v>
      </c>
      <c r="BN15" s="335">
        <v>12.035640000000001</v>
      </c>
      <c r="BO15" s="335">
        <v>11.3329</v>
      </c>
      <c r="BP15" s="335">
        <v>11.404680000000001</v>
      </c>
      <c r="BQ15" s="335">
        <v>11.5085</v>
      </c>
      <c r="BR15" s="335">
        <v>11.72949</v>
      </c>
      <c r="BS15" s="335">
        <v>11.73293</v>
      </c>
      <c r="BT15" s="335">
        <v>12.28026</v>
      </c>
      <c r="BU15" s="335">
        <v>13.03152</v>
      </c>
      <c r="BV15" s="335">
        <v>13.93126</v>
      </c>
    </row>
    <row r="16" spans="1:74" ht="11.1" customHeight="1" x14ac:dyDescent="0.2">
      <c r="A16" s="111" t="s">
        <v>876</v>
      </c>
      <c r="B16" s="206" t="s">
        <v>613</v>
      </c>
      <c r="C16" s="242">
        <v>4679.4092844999996</v>
      </c>
      <c r="D16" s="242">
        <v>4289.6417546000002</v>
      </c>
      <c r="E16" s="242">
        <v>3384.5846126000001</v>
      </c>
      <c r="F16" s="242">
        <v>3123.3879772999999</v>
      </c>
      <c r="G16" s="242">
        <v>3151.2612257999999</v>
      </c>
      <c r="H16" s="242">
        <v>4199.4261729999998</v>
      </c>
      <c r="I16" s="242">
        <v>4991.2554784000004</v>
      </c>
      <c r="J16" s="242">
        <v>4959.3139567999997</v>
      </c>
      <c r="K16" s="242">
        <v>4090.6499563000002</v>
      </c>
      <c r="L16" s="242">
        <v>3051.1329206</v>
      </c>
      <c r="M16" s="242">
        <v>3107.3498672999999</v>
      </c>
      <c r="N16" s="242">
        <v>3752.9362310000001</v>
      </c>
      <c r="O16" s="242">
        <v>4060.6930118999999</v>
      </c>
      <c r="P16" s="242">
        <v>3723.2881883</v>
      </c>
      <c r="Q16" s="242">
        <v>3205.2156697</v>
      </c>
      <c r="R16" s="242">
        <v>2936.7736519999999</v>
      </c>
      <c r="S16" s="242">
        <v>3254.6812058</v>
      </c>
      <c r="T16" s="242">
        <v>4097.8043799999996</v>
      </c>
      <c r="U16" s="242">
        <v>4986.4216468000004</v>
      </c>
      <c r="V16" s="242">
        <v>4772.2916980999998</v>
      </c>
      <c r="W16" s="242">
        <v>3961.0447343000001</v>
      </c>
      <c r="X16" s="242">
        <v>3118.3688189999998</v>
      </c>
      <c r="Y16" s="242">
        <v>3238.5077323</v>
      </c>
      <c r="Z16" s="242">
        <v>3683.4710365000001</v>
      </c>
      <c r="AA16" s="242">
        <v>4251.4314132</v>
      </c>
      <c r="AB16" s="242">
        <v>4040.0992311</v>
      </c>
      <c r="AC16" s="242">
        <v>3616.2697555</v>
      </c>
      <c r="AD16" s="242">
        <v>3184.9106649999999</v>
      </c>
      <c r="AE16" s="242">
        <v>3070.9270848000001</v>
      </c>
      <c r="AF16" s="242">
        <v>3933.0174582999998</v>
      </c>
      <c r="AG16" s="242">
        <v>4641.1941238999998</v>
      </c>
      <c r="AH16" s="242">
        <v>4453.9690768</v>
      </c>
      <c r="AI16" s="242">
        <v>4047.5518707000001</v>
      </c>
      <c r="AJ16" s="242">
        <v>3190.3127939000001</v>
      </c>
      <c r="AK16" s="242">
        <v>3263.6731183000002</v>
      </c>
      <c r="AL16" s="242">
        <v>4160.4788522999997</v>
      </c>
      <c r="AM16" s="242">
        <v>4715.3972555</v>
      </c>
      <c r="AN16" s="242">
        <v>4578.2275849999996</v>
      </c>
      <c r="AO16" s="242">
        <v>3676.3892860999999</v>
      </c>
      <c r="AP16" s="242">
        <v>3072.8545982999999</v>
      </c>
      <c r="AQ16" s="242">
        <v>3081.169731</v>
      </c>
      <c r="AR16" s="242">
        <v>3921.0145069999999</v>
      </c>
      <c r="AS16" s="242">
        <v>4396.0627671000002</v>
      </c>
      <c r="AT16" s="242">
        <v>4367.1836652000002</v>
      </c>
      <c r="AU16" s="242">
        <v>4010.1069560000001</v>
      </c>
      <c r="AV16" s="242">
        <v>3151.6553094000001</v>
      </c>
      <c r="AW16" s="242">
        <v>3305.5489726999999</v>
      </c>
      <c r="AX16" s="242">
        <v>3884.2368565000002</v>
      </c>
      <c r="AY16" s="242">
        <v>4402.16</v>
      </c>
      <c r="AZ16" s="242">
        <v>4623.799</v>
      </c>
      <c r="BA16" s="335">
        <v>3516.63</v>
      </c>
      <c r="BB16" s="335">
        <v>3096.9789999999998</v>
      </c>
      <c r="BC16" s="335">
        <v>3143.8589999999999</v>
      </c>
      <c r="BD16" s="335">
        <v>3975.7080000000001</v>
      </c>
      <c r="BE16" s="335">
        <v>4641.4589999999998</v>
      </c>
      <c r="BF16" s="335">
        <v>4627.2650000000003</v>
      </c>
      <c r="BG16" s="335">
        <v>4017.7440000000001</v>
      </c>
      <c r="BH16" s="335">
        <v>3228.8910000000001</v>
      </c>
      <c r="BI16" s="335">
        <v>3229.3589999999999</v>
      </c>
      <c r="BJ16" s="335">
        <v>3981.3939999999998</v>
      </c>
      <c r="BK16" s="335">
        <v>4437.5739999999996</v>
      </c>
      <c r="BL16" s="335">
        <v>4159.884</v>
      </c>
      <c r="BM16" s="335">
        <v>3539.3960000000002</v>
      </c>
      <c r="BN16" s="335">
        <v>3117.7040000000002</v>
      </c>
      <c r="BO16" s="335">
        <v>3164.837</v>
      </c>
      <c r="BP16" s="335">
        <v>3984.605</v>
      </c>
      <c r="BQ16" s="335">
        <v>4652.2389999999996</v>
      </c>
      <c r="BR16" s="335">
        <v>4638.9219999999996</v>
      </c>
      <c r="BS16" s="335">
        <v>4029.1410000000001</v>
      </c>
      <c r="BT16" s="335">
        <v>3279.384</v>
      </c>
      <c r="BU16" s="335">
        <v>3280.482</v>
      </c>
      <c r="BV16" s="335">
        <v>3991.7669999999998</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374"/>
      <c r="BB17" s="374"/>
      <c r="BC17" s="374"/>
      <c r="BD17" s="374"/>
      <c r="BE17" s="374"/>
      <c r="BF17" s="374"/>
      <c r="BG17" s="374"/>
      <c r="BH17" s="374"/>
      <c r="BI17" s="374"/>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123.70923612999999</v>
      </c>
      <c r="D18" s="242">
        <v>127.18534</v>
      </c>
      <c r="E18" s="242">
        <v>118.21941194</v>
      </c>
      <c r="F18" s="242">
        <v>114.90064133</v>
      </c>
      <c r="G18" s="242">
        <v>112.96067128999999</v>
      </c>
      <c r="H18" s="242">
        <v>131.07085767000001</v>
      </c>
      <c r="I18" s="242">
        <v>139.29186483999999</v>
      </c>
      <c r="J18" s="242">
        <v>134.82502452</v>
      </c>
      <c r="K18" s="242">
        <v>129.16835567000001</v>
      </c>
      <c r="L18" s="242">
        <v>117.50085129</v>
      </c>
      <c r="M18" s="242">
        <v>113.14233433</v>
      </c>
      <c r="N18" s="242">
        <v>118.29367806</v>
      </c>
      <c r="O18" s="242">
        <v>121.17536968</v>
      </c>
      <c r="P18" s="242">
        <v>122.34079482999999</v>
      </c>
      <c r="Q18" s="242">
        <v>115.14768934999999</v>
      </c>
      <c r="R18" s="242">
        <v>112.86697767</v>
      </c>
      <c r="S18" s="242">
        <v>113.82070581000001</v>
      </c>
      <c r="T18" s="242">
        <v>128.93126899999999</v>
      </c>
      <c r="U18" s="242">
        <v>137.21537065000001</v>
      </c>
      <c r="V18" s="242">
        <v>141.94545902999999</v>
      </c>
      <c r="W18" s="242">
        <v>128.00853867000001</v>
      </c>
      <c r="X18" s="242">
        <v>116.56172773999999</v>
      </c>
      <c r="Y18" s="242">
        <v>114.80363233</v>
      </c>
      <c r="Z18" s="242">
        <v>117.94114484000001</v>
      </c>
      <c r="AA18" s="242">
        <v>121.66251839</v>
      </c>
      <c r="AB18" s="242">
        <v>128.25026679000001</v>
      </c>
      <c r="AC18" s="242">
        <v>115.15351355</v>
      </c>
      <c r="AD18" s="242">
        <v>113.478298</v>
      </c>
      <c r="AE18" s="242">
        <v>112.58591581</v>
      </c>
      <c r="AF18" s="242">
        <v>129.388949</v>
      </c>
      <c r="AG18" s="242">
        <v>144.28596289999999</v>
      </c>
      <c r="AH18" s="242">
        <v>132.40850032</v>
      </c>
      <c r="AI18" s="242">
        <v>128.74621099999999</v>
      </c>
      <c r="AJ18" s="242">
        <v>116.20106258</v>
      </c>
      <c r="AK18" s="242">
        <v>115.42697099999999</v>
      </c>
      <c r="AL18" s="242">
        <v>120.16716097</v>
      </c>
      <c r="AM18" s="242">
        <v>148.29208968</v>
      </c>
      <c r="AN18" s="242">
        <v>156.61292499999999</v>
      </c>
      <c r="AO18" s="242">
        <v>140.32485774</v>
      </c>
      <c r="AP18" s="242">
        <v>134.95171367</v>
      </c>
      <c r="AQ18" s="242">
        <v>131.82077419000001</v>
      </c>
      <c r="AR18" s="242">
        <v>147.08134433000001</v>
      </c>
      <c r="AS18" s="242">
        <v>158.73089225999999</v>
      </c>
      <c r="AT18" s="242">
        <v>149.42651581000001</v>
      </c>
      <c r="AU18" s="242">
        <v>154.57505033000001</v>
      </c>
      <c r="AV18" s="242">
        <v>138.49332419000001</v>
      </c>
      <c r="AW18" s="242">
        <v>138.91727</v>
      </c>
      <c r="AX18" s="242">
        <v>139.31032064999999</v>
      </c>
      <c r="AY18" s="242">
        <v>145.3107</v>
      </c>
      <c r="AZ18" s="242">
        <v>159.5197</v>
      </c>
      <c r="BA18" s="335">
        <v>138.691</v>
      </c>
      <c r="BB18" s="335">
        <v>132.042</v>
      </c>
      <c r="BC18" s="335">
        <v>131.37289999999999</v>
      </c>
      <c r="BD18" s="335">
        <v>150.0393</v>
      </c>
      <c r="BE18" s="335">
        <v>161.59049999999999</v>
      </c>
      <c r="BF18" s="335">
        <v>156.30609999999999</v>
      </c>
      <c r="BG18" s="335">
        <v>151.22239999999999</v>
      </c>
      <c r="BH18" s="335">
        <v>138.37209999999999</v>
      </c>
      <c r="BI18" s="335">
        <v>136.47130000000001</v>
      </c>
      <c r="BJ18" s="335">
        <v>141.31219999999999</v>
      </c>
      <c r="BK18" s="335">
        <v>145.83709999999999</v>
      </c>
      <c r="BL18" s="335">
        <v>151.6413</v>
      </c>
      <c r="BM18" s="335">
        <v>138.41489999999999</v>
      </c>
      <c r="BN18" s="335">
        <v>131.51410000000001</v>
      </c>
      <c r="BO18" s="335">
        <v>130.84700000000001</v>
      </c>
      <c r="BP18" s="335">
        <v>149.43819999999999</v>
      </c>
      <c r="BQ18" s="335">
        <v>160.9426</v>
      </c>
      <c r="BR18" s="335">
        <v>155.67930000000001</v>
      </c>
      <c r="BS18" s="335">
        <v>150.61619999999999</v>
      </c>
      <c r="BT18" s="335">
        <v>137.81780000000001</v>
      </c>
      <c r="BU18" s="335">
        <v>135.92420000000001</v>
      </c>
      <c r="BV18" s="335">
        <v>140.74789999999999</v>
      </c>
    </row>
    <row r="19" spans="1:74" ht="11.1" customHeight="1" x14ac:dyDescent="0.2">
      <c r="A19" s="111" t="s">
        <v>855</v>
      </c>
      <c r="B19" s="188" t="s">
        <v>639</v>
      </c>
      <c r="C19" s="242">
        <v>434.79098451999999</v>
      </c>
      <c r="D19" s="242">
        <v>454.02177179</v>
      </c>
      <c r="E19" s="242">
        <v>414.97451870999998</v>
      </c>
      <c r="F19" s="242">
        <v>398.67158999999998</v>
      </c>
      <c r="G19" s="242">
        <v>402.75219613000002</v>
      </c>
      <c r="H19" s="242">
        <v>459.24379733000001</v>
      </c>
      <c r="I19" s="242">
        <v>497.07462871000001</v>
      </c>
      <c r="J19" s="242">
        <v>485.87000774000001</v>
      </c>
      <c r="K19" s="242">
        <v>464.26128567000001</v>
      </c>
      <c r="L19" s="242">
        <v>411.96273934999999</v>
      </c>
      <c r="M19" s="242">
        <v>395.55933766999999</v>
      </c>
      <c r="N19" s="242">
        <v>411.11334806000002</v>
      </c>
      <c r="O19" s="242">
        <v>420.43081934999998</v>
      </c>
      <c r="P19" s="242">
        <v>430.75792138000003</v>
      </c>
      <c r="Q19" s="242">
        <v>401.14368483999999</v>
      </c>
      <c r="R19" s="242">
        <v>396.63724200000001</v>
      </c>
      <c r="S19" s="242">
        <v>404.56319903000002</v>
      </c>
      <c r="T19" s="242">
        <v>451.12987399999997</v>
      </c>
      <c r="U19" s="242">
        <v>491.90100774000001</v>
      </c>
      <c r="V19" s="242">
        <v>486.65346935000002</v>
      </c>
      <c r="W19" s="242">
        <v>467.32315533000002</v>
      </c>
      <c r="X19" s="242">
        <v>405.81300871000002</v>
      </c>
      <c r="Y19" s="242">
        <v>393.58854366999998</v>
      </c>
      <c r="Z19" s="242">
        <v>406.45816096999999</v>
      </c>
      <c r="AA19" s="242">
        <v>418.3167929</v>
      </c>
      <c r="AB19" s="242">
        <v>459.29675714000001</v>
      </c>
      <c r="AC19" s="242">
        <v>407.88747031999998</v>
      </c>
      <c r="AD19" s="242">
        <v>396.69394667</v>
      </c>
      <c r="AE19" s="242">
        <v>395.88177129000002</v>
      </c>
      <c r="AF19" s="242">
        <v>450.19736699999999</v>
      </c>
      <c r="AG19" s="242">
        <v>492.57097773999999</v>
      </c>
      <c r="AH19" s="242">
        <v>475.86944355000003</v>
      </c>
      <c r="AI19" s="242">
        <v>454.97562433000002</v>
      </c>
      <c r="AJ19" s="242">
        <v>409.21728612999999</v>
      </c>
      <c r="AK19" s="242">
        <v>406.12466899999998</v>
      </c>
      <c r="AL19" s="242">
        <v>420.20372838999998</v>
      </c>
      <c r="AM19" s="242">
        <v>436.28239031999999</v>
      </c>
      <c r="AN19" s="242">
        <v>469.46089143</v>
      </c>
      <c r="AO19" s="242">
        <v>423.70076581000001</v>
      </c>
      <c r="AP19" s="242">
        <v>402.89482366999999</v>
      </c>
      <c r="AQ19" s="242">
        <v>393.93785032</v>
      </c>
      <c r="AR19" s="242">
        <v>443.32015200000001</v>
      </c>
      <c r="AS19" s="242">
        <v>472.82060323000002</v>
      </c>
      <c r="AT19" s="242">
        <v>454.35288516000003</v>
      </c>
      <c r="AU19" s="242">
        <v>454.68916999999999</v>
      </c>
      <c r="AV19" s="242">
        <v>406.88948839</v>
      </c>
      <c r="AW19" s="242">
        <v>402.23842200000001</v>
      </c>
      <c r="AX19" s="242">
        <v>418.95957419000001</v>
      </c>
      <c r="AY19" s="242">
        <v>434.15120000000002</v>
      </c>
      <c r="AZ19" s="242">
        <v>479.45420000000001</v>
      </c>
      <c r="BA19" s="335">
        <v>418.98750000000001</v>
      </c>
      <c r="BB19" s="335">
        <v>395.82659999999998</v>
      </c>
      <c r="BC19" s="335">
        <v>398.37</v>
      </c>
      <c r="BD19" s="335">
        <v>451.35509999999999</v>
      </c>
      <c r="BE19" s="335">
        <v>484.9984</v>
      </c>
      <c r="BF19" s="335">
        <v>472.22640000000001</v>
      </c>
      <c r="BG19" s="335">
        <v>457.38330000000002</v>
      </c>
      <c r="BH19" s="335">
        <v>409.69139999999999</v>
      </c>
      <c r="BI19" s="335">
        <v>401.2029</v>
      </c>
      <c r="BJ19" s="335">
        <v>418.37779999999998</v>
      </c>
      <c r="BK19" s="335">
        <v>440.07260000000002</v>
      </c>
      <c r="BL19" s="335">
        <v>463.81220000000002</v>
      </c>
      <c r="BM19" s="335">
        <v>421.92070000000001</v>
      </c>
      <c r="BN19" s="335">
        <v>397.80599999999998</v>
      </c>
      <c r="BO19" s="335">
        <v>400.36200000000002</v>
      </c>
      <c r="BP19" s="335">
        <v>453.61189999999999</v>
      </c>
      <c r="BQ19" s="335">
        <v>487.42340000000002</v>
      </c>
      <c r="BR19" s="335">
        <v>474.58730000000003</v>
      </c>
      <c r="BS19" s="335">
        <v>459.67</v>
      </c>
      <c r="BT19" s="335">
        <v>411.7396</v>
      </c>
      <c r="BU19" s="335">
        <v>403.20850000000002</v>
      </c>
      <c r="BV19" s="335">
        <v>420.46929999999998</v>
      </c>
    </row>
    <row r="20" spans="1:74" ht="11.1" customHeight="1" x14ac:dyDescent="0.2">
      <c r="A20" s="111" t="s">
        <v>859</v>
      </c>
      <c r="B20" s="206" t="s">
        <v>606</v>
      </c>
      <c r="C20" s="242">
        <v>505.50112225999999</v>
      </c>
      <c r="D20" s="242">
        <v>507.85353821000001</v>
      </c>
      <c r="E20" s="242">
        <v>478.62529483999998</v>
      </c>
      <c r="F20" s="242">
        <v>450.73467833000001</v>
      </c>
      <c r="G20" s="242">
        <v>479.45548289999999</v>
      </c>
      <c r="H20" s="242">
        <v>526.25811733</v>
      </c>
      <c r="I20" s="242">
        <v>592.29469934999997</v>
      </c>
      <c r="J20" s="242">
        <v>560.35224742000003</v>
      </c>
      <c r="K20" s="242">
        <v>502.99990000000003</v>
      </c>
      <c r="L20" s="242">
        <v>479.14582258000002</v>
      </c>
      <c r="M20" s="242">
        <v>466.47598167000001</v>
      </c>
      <c r="N20" s="242">
        <v>477.03757903000002</v>
      </c>
      <c r="O20" s="242">
        <v>489.35812644999999</v>
      </c>
      <c r="P20" s="242">
        <v>486.45177034</v>
      </c>
      <c r="Q20" s="242">
        <v>464.05602613000002</v>
      </c>
      <c r="R20" s="242">
        <v>454.102664</v>
      </c>
      <c r="S20" s="242">
        <v>493.46835226000002</v>
      </c>
      <c r="T20" s="242">
        <v>547.78199099999995</v>
      </c>
      <c r="U20" s="242">
        <v>592.92763484</v>
      </c>
      <c r="V20" s="242">
        <v>554.04741548000004</v>
      </c>
      <c r="W20" s="242">
        <v>501.41870232999997</v>
      </c>
      <c r="X20" s="242">
        <v>488.00777613000002</v>
      </c>
      <c r="Y20" s="242">
        <v>462.18000032999998</v>
      </c>
      <c r="Z20" s="242">
        <v>474.95253613</v>
      </c>
      <c r="AA20" s="242">
        <v>492.43370580999999</v>
      </c>
      <c r="AB20" s="242">
        <v>501.00303071000002</v>
      </c>
      <c r="AC20" s="242">
        <v>478.95182483999997</v>
      </c>
      <c r="AD20" s="242">
        <v>462.29000266999998</v>
      </c>
      <c r="AE20" s="242">
        <v>481.00741452</v>
      </c>
      <c r="AF20" s="242">
        <v>523.20799</v>
      </c>
      <c r="AG20" s="242">
        <v>549.60298580999995</v>
      </c>
      <c r="AH20" s="242">
        <v>546.10238516000004</v>
      </c>
      <c r="AI20" s="242">
        <v>513.25071533000005</v>
      </c>
      <c r="AJ20" s="242">
        <v>490.29090289999999</v>
      </c>
      <c r="AK20" s="242">
        <v>470.82495633000002</v>
      </c>
      <c r="AL20" s="242">
        <v>499.77765968</v>
      </c>
      <c r="AM20" s="242">
        <v>524.35901161000004</v>
      </c>
      <c r="AN20" s="242">
        <v>519.92593321000004</v>
      </c>
      <c r="AO20" s="242">
        <v>489.16893902999999</v>
      </c>
      <c r="AP20" s="242">
        <v>458.78850833000001</v>
      </c>
      <c r="AQ20" s="242">
        <v>475.40302516000003</v>
      </c>
      <c r="AR20" s="242">
        <v>537.31794833000004</v>
      </c>
      <c r="AS20" s="242">
        <v>528.41957806000005</v>
      </c>
      <c r="AT20" s="242">
        <v>539.34187935</v>
      </c>
      <c r="AU20" s="242">
        <v>508.58133866999998</v>
      </c>
      <c r="AV20" s="242">
        <v>475.09935839000002</v>
      </c>
      <c r="AW20" s="242">
        <v>480.57078100000001</v>
      </c>
      <c r="AX20" s="242">
        <v>485.44207419000003</v>
      </c>
      <c r="AY20" s="242">
        <v>511.93540000000002</v>
      </c>
      <c r="AZ20" s="242">
        <v>522.39110000000005</v>
      </c>
      <c r="BA20" s="335">
        <v>489.15570000000002</v>
      </c>
      <c r="BB20" s="335">
        <v>463.22199999999998</v>
      </c>
      <c r="BC20" s="335">
        <v>488.69220000000001</v>
      </c>
      <c r="BD20" s="335">
        <v>542.61680000000001</v>
      </c>
      <c r="BE20" s="335">
        <v>572.75130000000001</v>
      </c>
      <c r="BF20" s="335">
        <v>562.02620000000002</v>
      </c>
      <c r="BG20" s="335">
        <v>512.78189999999995</v>
      </c>
      <c r="BH20" s="335">
        <v>490.3537</v>
      </c>
      <c r="BI20" s="335">
        <v>479.51060000000001</v>
      </c>
      <c r="BJ20" s="335">
        <v>493.1413</v>
      </c>
      <c r="BK20" s="335">
        <v>519.82100000000003</v>
      </c>
      <c r="BL20" s="335">
        <v>521.07399999999996</v>
      </c>
      <c r="BM20" s="335">
        <v>491.59390000000002</v>
      </c>
      <c r="BN20" s="335">
        <v>471.55070000000001</v>
      </c>
      <c r="BO20" s="335">
        <v>497.47710000000001</v>
      </c>
      <c r="BP20" s="335">
        <v>552.37040000000002</v>
      </c>
      <c r="BQ20" s="335">
        <v>583.04610000000002</v>
      </c>
      <c r="BR20" s="335">
        <v>572.12940000000003</v>
      </c>
      <c r="BS20" s="335">
        <v>522.00160000000005</v>
      </c>
      <c r="BT20" s="335">
        <v>500.15230000000003</v>
      </c>
      <c r="BU20" s="335">
        <v>489.09429999999998</v>
      </c>
      <c r="BV20" s="335">
        <v>503.00560000000002</v>
      </c>
    </row>
    <row r="21" spans="1:74" ht="11.1" customHeight="1" x14ac:dyDescent="0.2">
      <c r="A21" s="111" t="s">
        <v>860</v>
      </c>
      <c r="B21" s="206" t="s">
        <v>607</v>
      </c>
      <c r="C21" s="242">
        <v>272.66135097</v>
      </c>
      <c r="D21" s="242">
        <v>282.08629679000001</v>
      </c>
      <c r="E21" s="242">
        <v>257.44052097000002</v>
      </c>
      <c r="F21" s="242">
        <v>247.039299</v>
      </c>
      <c r="G21" s="242">
        <v>253.14030645</v>
      </c>
      <c r="H21" s="242">
        <v>288.98537333000002</v>
      </c>
      <c r="I21" s="242">
        <v>313.08529677000001</v>
      </c>
      <c r="J21" s="242">
        <v>305.20265710000001</v>
      </c>
      <c r="K21" s="242">
        <v>275.72392166999998</v>
      </c>
      <c r="L21" s="242">
        <v>260.82562129000002</v>
      </c>
      <c r="M21" s="242">
        <v>253.70069267</v>
      </c>
      <c r="N21" s="242">
        <v>260.90163805999998</v>
      </c>
      <c r="O21" s="242">
        <v>260.30461451999997</v>
      </c>
      <c r="P21" s="242">
        <v>267.16681</v>
      </c>
      <c r="Q21" s="242">
        <v>248.22696194</v>
      </c>
      <c r="R21" s="242">
        <v>252.25254967000001</v>
      </c>
      <c r="S21" s="242">
        <v>264.69963710000002</v>
      </c>
      <c r="T21" s="242">
        <v>293.06220000000002</v>
      </c>
      <c r="U21" s="242">
        <v>320.23002031999999</v>
      </c>
      <c r="V21" s="242">
        <v>299.00358806000003</v>
      </c>
      <c r="W21" s="242">
        <v>277.97062933000001</v>
      </c>
      <c r="X21" s="242">
        <v>262.48598290000001</v>
      </c>
      <c r="Y21" s="242">
        <v>255.227643</v>
      </c>
      <c r="Z21" s="242">
        <v>262.43383096999997</v>
      </c>
      <c r="AA21" s="242">
        <v>271.45440000000002</v>
      </c>
      <c r="AB21" s="242">
        <v>279.93113642999998</v>
      </c>
      <c r="AC21" s="242">
        <v>261.88004870999998</v>
      </c>
      <c r="AD21" s="242">
        <v>256.88743299999999</v>
      </c>
      <c r="AE21" s="242">
        <v>257.89024934999998</v>
      </c>
      <c r="AF21" s="242">
        <v>283.27847000000003</v>
      </c>
      <c r="AG21" s="242">
        <v>298.12823677</v>
      </c>
      <c r="AH21" s="242">
        <v>304.76690323000003</v>
      </c>
      <c r="AI21" s="242">
        <v>291.35520832999998</v>
      </c>
      <c r="AJ21" s="242">
        <v>266.96578065</v>
      </c>
      <c r="AK21" s="242">
        <v>269.64020467</v>
      </c>
      <c r="AL21" s="242">
        <v>278.32527515999999</v>
      </c>
      <c r="AM21" s="242">
        <v>291.71050806</v>
      </c>
      <c r="AN21" s="242">
        <v>299.54555285999999</v>
      </c>
      <c r="AO21" s="242">
        <v>269.93759581</v>
      </c>
      <c r="AP21" s="242">
        <v>258.95275633</v>
      </c>
      <c r="AQ21" s="242">
        <v>266.60783773999998</v>
      </c>
      <c r="AR21" s="242">
        <v>293.52699100000001</v>
      </c>
      <c r="AS21" s="242">
        <v>296.46487839000002</v>
      </c>
      <c r="AT21" s="242">
        <v>310.07109129000003</v>
      </c>
      <c r="AU21" s="242">
        <v>285.60222367</v>
      </c>
      <c r="AV21" s="242">
        <v>265.00982128999999</v>
      </c>
      <c r="AW21" s="242">
        <v>275.50891632999998</v>
      </c>
      <c r="AX21" s="242">
        <v>275.37966645</v>
      </c>
      <c r="AY21" s="242">
        <v>287.8005</v>
      </c>
      <c r="AZ21" s="242">
        <v>298.80900000000003</v>
      </c>
      <c r="BA21" s="335">
        <v>270.1336</v>
      </c>
      <c r="BB21" s="335">
        <v>262.74110000000002</v>
      </c>
      <c r="BC21" s="335">
        <v>269.75740000000002</v>
      </c>
      <c r="BD21" s="335">
        <v>302.02940000000001</v>
      </c>
      <c r="BE21" s="335">
        <v>317.66730000000001</v>
      </c>
      <c r="BF21" s="335">
        <v>317.87150000000003</v>
      </c>
      <c r="BG21" s="335">
        <v>291.76670000000001</v>
      </c>
      <c r="BH21" s="335">
        <v>271.67340000000002</v>
      </c>
      <c r="BI21" s="335">
        <v>271.38229999999999</v>
      </c>
      <c r="BJ21" s="335">
        <v>279.19119999999998</v>
      </c>
      <c r="BK21" s="335">
        <v>291.30970000000002</v>
      </c>
      <c r="BL21" s="335">
        <v>299.09559999999999</v>
      </c>
      <c r="BM21" s="335">
        <v>273.91199999999998</v>
      </c>
      <c r="BN21" s="335">
        <v>266.15289999999999</v>
      </c>
      <c r="BO21" s="335">
        <v>273.25979999999998</v>
      </c>
      <c r="BP21" s="335">
        <v>305.95069999999998</v>
      </c>
      <c r="BQ21" s="335">
        <v>321.79169999999999</v>
      </c>
      <c r="BR21" s="335">
        <v>321.99930000000001</v>
      </c>
      <c r="BS21" s="335">
        <v>295.5564</v>
      </c>
      <c r="BT21" s="335">
        <v>275.2029</v>
      </c>
      <c r="BU21" s="335">
        <v>274.90879999999999</v>
      </c>
      <c r="BV21" s="335">
        <v>282.8229</v>
      </c>
    </row>
    <row r="22" spans="1:74" ht="11.1" customHeight="1" x14ac:dyDescent="0.2">
      <c r="A22" s="111" t="s">
        <v>861</v>
      </c>
      <c r="B22" s="206" t="s">
        <v>608</v>
      </c>
      <c r="C22" s="242">
        <v>798.20434193999995</v>
      </c>
      <c r="D22" s="242">
        <v>786.51468607000004</v>
      </c>
      <c r="E22" s="242">
        <v>752.23760547999996</v>
      </c>
      <c r="F22" s="242">
        <v>785.04355499999997</v>
      </c>
      <c r="G22" s="242">
        <v>834.64096934999998</v>
      </c>
      <c r="H22" s="242">
        <v>941.20503033</v>
      </c>
      <c r="I22" s="242">
        <v>963.93671097000004</v>
      </c>
      <c r="J22" s="242">
        <v>948.00873516000001</v>
      </c>
      <c r="K22" s="242">
        <v>910.26492033</v>
      </c>
      <c r="L22" s="242">
        <v>800.32601870999997</v>
      </c>
      <c r="M22" s="242">
        <v>761.65360899999996</v>
      </c>
      <c r="N22" s="242">
        <v>760.56324418999998</v>
      </c>
      <c r="O22" s="242">
        <v>765.19209322999995</v>
      </c>
      <c r="P22" s="242">
        <v>774.77408965999996</v>
      </c>
      <c r="Q22" s="242">
        <v>747.70077805999995</v>
      </c>
      <c r="R22" s="242">
        <v>787.84115233</v>
      </c>
      <c r="S22" s="242">
        <v>844.25496773999998</v>
      </c>
      <c r="T22" s="242">
        <v>909.82347332999996</v>
      </c>
      <c r="U22" s="242">
        <v>953.25775032000001</v>
      </c>
      <c r="V22" s="242">
        <v>942.62725967999995</v>
      </c>
      <c r="W22" s="242">
        <v>886.80986667000002</v>
      </c>
      <c r="X22" s="242">
        <v>803.16175065000004</v>
      </c>
      <c r="Y22" s="242">
        <v>774.76705067</v>
      </c>
      <c r="Z22" s="242">
        <v>752.62756709999996</v>
      </c>
      <c r="AA22" s="242">
        <v>775.42654838999999</v>
      </c>
      <c r="AB22" s="242">
        <v>804.18120250000004</v>
      </c>
      <c r="AC22" s="242">
        <v>762.61200355000005</v>
      </c>
      <c r="AD22" s="242">
        <v>758.42991867000001</v>
      </c>
      <c r="AE22" s="242">
        <v>819.30703000000005</v>
      </c>
      <c r="AF22" s="242">
        <v>915.65530966999995</v>
      </c>
      <c r="AG22" s="242">
        <v>931.79958741999997</v>
      </c>
      <c r="AH22" s="242">
        <v>925.26262677</v>
      </c>
      <c r="AI22" s="242">
        <v>890.48349332999999</v>
      </c>
      <c r="AJ22" s="242">
        <v>824.16336258000001</v>
      </c>
      <c r="AK22" s="242">
        <v>791.24262733</v>
      </c>
      <c r="AL22" s="242">
        <v>775.70503128999997</v>
      </c>
      <c r="AM22" s="242">
        <v>833.95845257999997</v>
      </c>
      <c r="AN22" s="242">
        <v>799.97078999999997</v>
      </c>
      <c r="AO22" s="242">
        <v>775.34272419000001</v>
      </c>
      <c r="AP22" s="242">
        <v>773.59754099999998</v>
      </c>
      <c r="AQ22" s="242">
        <v>833.23912676999998</v>
      </c>
      <c r="AR22" s="242">
        <v>920.59017367000001</v>
      </c>
      <c r="AS22" s="242">
        <v>928.27285547999998</v>
      </c>
      <c r="AT22" s="242">
        <v>937.38834323000003</v>
      </c>
      <c r="AU22" s="242">
        <v>893.71587333000002</v>
      </c>
      <c r="AV22" s="242">
        <v>820.99242838999999</v>
      </c>
      <c r="AW22" s="242">
        <v>793.55892167000002</v>
      </c>
      <c r="AX22" s="242">
        <v>764.34726548000003</v>
      </c>
      <c r="AY22" s="242">
        <v>824.60900000000004</v>
      </c>
      <c r="AZ22" s="242">
        <v>842.39210000000003</v>
      </c>
      <c r="BA22" s="335">
        <v>776.09280000000001</v>
      </c>
      <c r="BB22" s="335">
        <v>786.43230000000005</v>
      </c>
      <c r="BC22" s="335">
        <v>844.63409999999999</v>
      </c>
      <c r="BD22" s="335">
        <v>945.89859999999999</v>
      </c>
      <c r="BE22" s="335">
        <v>964.88549999999998</v>
      </c>
      <c r="BF22" s="335">
        <v>958.57230000000004</v>
      </c>
      <c r="BG22" s="335">
        <v>918.61530000000005</v>
      </c>
      <c r="BH22" s="335">
        <v>833.70100000000002</v>
      </c>
      <c r="BI22" s="335">
        <v>802.02890000000002</v>
      </c>
      <c r="BJ22" s="335">
        <v>797.23450000000003</v>
      </c>
      <c r="BK22" s="335">
        <v>835.05870000000004</v>
      </c>
      <c r="BL22" s="335">
        <v>837.28800000000001</v>
      </c>
      <c r="BM22" s="335">
        <v>788.50810000000001</v>
      </c>
      <c r="BN22" s="335">
        <v>797.43550000000005</v>
      </c>
      <c r="BO22" s="335">
        <v>856.44920000000002</v>
      </c>
      <c r="BP22" s="335">
        <v>959.12729999999999</v>
      </c>
      <c r="BQ22" s="335">
        <v>975.48050000000001</v>
      </c>
      <c r="BR22" s="335">
        <v>969.09699999999998</v>
      </c>
      <c r="BS22" s="335">
        <v>928.70389999999998</v>
      </c>
      <c r="BT22" s="335">
        <v>842.02650000000006</v>
      </c>
      <c r="BU22" s="335">
        <v>810.03420000000006</v>
      </c>
      <c r="BV22" s="335">
        <v>805.21289999999999</v>
      </c>
    </row>
    <row r="23" spans="1:74" ht="11.1" customHeight="1" x14ac:dyDescent="0.2">
      <c r="A23" s="111" t="s">
        <v>862</v>
      </c>
      <c r="B23" s="206" t="s">
        <v>609</v>
      </c>
      <c r="C23" s="242">
        <v>224.61741645000001</v>
      </c>
      <c r="D23" s="242">
        <v>226.69093000000001</v>
      </c>
      <c r="E23" s="242">
        <v>202.45532194</v>
      </c>
      <c r="F23" s="242">
        <v>211.06638333000001</v>
      </c>
      <c r="G23" s="242">
        <v>216.14390484</v>
      </c>
      <c r="H23" s="242">
        <v>256.48415299999999</v>
      </c>
      <c r="I23" s="242">
        <v>269.27716580999999</v>
      </c>
      <c r="J23" s="242">
        <v>276.89603548000002</v>
      </c>
      <c r="K23" s="242">
        <v>249.80892266999999</v>
      </c>
      <c r="L23" s="242">
        <v>212.31768355</v>
      </c>
      <c r="M23" s="242">
        <v>205.39043867000001</v>
      </c>
      <c r="N23" s="242">
        <v>201.89321580999999</v>
      </c>
      <c r="O23" s="242">
        <v>207.75462064999999</v>
      </c>
      <c r="P23" s="242">
        <v>213.00307240999999</v>
      </c>
      <c r="Q23" s="242">
        <v>200.22995871000001</v>
      </c>
      <c r="R23" s="242">
        <v>210.22183100000001</v>
      </c>
      <c r="S23" s="242">
        <v>223.50008645</v>
      </c>
      <c r="T23" s="242">
        <v>248.40957732999999</v>
      </c>
      <c r="U23" s="242">
        <v>266.13412226000003</v>
      </c>
      <c r="V23" s="242">
        <v>262.61530839</v>
      </c>
      <c r="W23" s="242">
        <v>248.72392600000001</v>
      </c>
      <c r="X23" s="242">
        <v>214.42599709999999</v>
      </c>
      <c r="Y23" s="242">
        <v>202.85057900000001</v>
      </c>
      <c r="Z23" s="242">
        <v>199.74672967999999</v>
      </c>
      <c r="AA23" s="242">
        <v>230.68263386999999</v>
      </c>
      <c r="AB23" s="242">
        <v>243.38371000000001</v>
      </c>
      <c r="AC23" s="242">
        <v>219.52936484</v>
      </c>
      <c r="AD23" s="242">
        <v>225.41630599999999</v>
      </c>
      <c r="AE23" s="242">
        <v>232.44973225999999</v>
      </c>
      <c r="AF23" s="242">
        <v>280.21416866999999</v>
      </c>
      <c r="AG23" s="242">
        <v>292.45269805999999</v>
      </c>
      <c r="AH23" s="242">
        <v>295.00208967999998</v>
      </c>
      <c r="AI23" s="242">
        <v>287.25987832999999</v>
      </c>
      <c r="AJ23" s="242">
        <v>242.76980935</v>
      </c>
      <c r="AK23" s="242">
        <v>227.16715533000001</v>
      </c>
      <c r="AL23" s="242">
        <v>227.54505516</v>
      </c>
      <c r="AM23" s="242">
        <v>246.66601613</v>
      </c>
      <c r="AN23" s="242">
        <v>253.69722035999999</v>
      </c>
      <c r="AO23" s="242">
        <v>217.98274355000001</v>
      </c>
      <c r="AP23" s="242">
        <v>219.84789033000001</v>
      </c>
      <c r="AQ23" s="242">
        <v>228.74886645000001</v>
      </c>
      <c r="AR23" s="242">
        <v>264.03555267000002</v>
      </c>
      <c r="AS23" s="242">
        <v>268.49044451999998</v>
      </c>
      <c r="AT23" s="242">
        <v>271.03691161</v>
      </c>
      <c r="AU23" s="242">
        <v>275.00676600000003</v>
      </c>
      <c r="AV23" s="242">
        <v>233.85929257999999</v>
      </c>
      <c r="AW23" s="242">
        <v>223.14937800000001</v>
      </c>
      <c r="AX23" s="242">
        <v>219.89377322999999</v>
      </c>
      <c r="AY23" s="242">
        <v>234.83240000000001</v>
      </c>
      <c r="AZ23" s="242">
        <v>263.5686</v>
      </c>
      <c r="BA23" s="335">
        <v>225.0093</v>
      </c>
      <c r="BB23" s="335">
        <v>223.4539</v>
      </c>
      <c r="BC23" s="335">
        <v>232.40780000000001</v>
      </c>
      <c r="BD23" s="335">
        <v>272.78820000000002</v>
      </c>
      <c r="BE23" s="335">
        <v>286.24520000000001</v>
      </c>
      <c r="BF23" s="335">
        <v>289.09870000000001</v>
      </c>
      <c r="BG23" s="335">
        <v>276.26339999999999</v>
      </c>
      <c r="BH23" s="335">
        <v>237.15940000000001</v>
      </c>
      <c r="BI23" s="335">
        <v>225.59950000000001</v>
      </c>
      <c r="BJ23" s="335">
        <v>227.0121</v>
      </c>
      <c r="BK23" s="335">
        <v>247.18219999999999</v>
      </c>
      <c r="BL23" s="335">
        <v>256.14210000000003</v>
      </c>
      <c r="BM23" s="335">
        <v>227.7045</v>
      </c>
      <c r="BN23" s="335">
        <v>227.02369999999999</v>
      </c>
      <c r="BO23" s="335">
        <v>236.12029999999999</v>
      </c>
      <c r="BP23" s="335">
        <v>277.14589999999998</v>
      </c>
      <c r="BQ23" s="335">
        <v>291.67680000000001</v>
      </c>
      <c r="BR23" s="335">
        <v>294.5856</v>
      </c>
      <c r="BS23" s="335">
        <v>281.50810000000001</v>
      </c>
      <c r="BT23" s="335">
        <v>240.9511</v>
      </c>
      <c r="BU23" s="335">
        <v>229.20740000000001</v>
      </c>
      <c r="BV23" s="335">
        <v>230.6474</v>
      </c>
    </row>
    <row r="24" spans="1:74" ht="11.1" customHeight="1" x14ac:dyDescent="0.2">
      <c r="A24" s="111" t="s">
        <v>863</v>
      </c>
      <c r="B24" s="206" t="s">
        <v>610</v>
      </c>
      <c r="C24" s="242">
        <v>444.86780773999999</v>
      </c>
      <c r="D24" s="242">
        <v>462.00535963999999</v>
      </c>
      <c r="E24" s="242">
        <v>441.87564871000001</v>
      </c>
      <c r="F24" s="242">
        <v>462.36236967000002</v>
      </c>
      <c r="G24" s="242">
        <v>479.83087805999997</v>
      </c>
      <c r="H24" s="242">
        <v>578.70339433000004</v>
      </c>
      <c r="I24" s="242">
        <v>584.02111774000002</v>
      </c>
      <c r="J24" s="242">
        <v>625.79386710000006</v>
      </c>
      <c r="K24" s="242">
        <v>589.77551900000003</v>
      </c>
      <c r="L24" s="242">
        <v>499.24071257999998</v>
      </c>
      <c r="M24" s="242">
        <v>446.22492067000002</v>
      </c>
      <c r="N24" s="242">
        <v>440.67273645</v>
      </c>
      <c r="O24" s="242">
        <v>451.51403773999999</v>
      </c>
      <c r="P24" s="242">
        <v>460.74348896999999</v>
      </c>
      <c r="Q24" s="242">
        <v>447.43224128999998</v>
      </c>
      <c r="R24" s="242">
        <v>477.30865567000001</v>
      </c>
      <c r="S24" s="242">
        <v>516.34369226000001</v>
      </c>
      <c r="T24" s="242">
        <v>575.18011233000004</v>
      </c>
      <c r="U24" s="242">
        <v>607.30854902999999</v>
      </c>
      <c r="V24" s="242">
        <v>618.66391806000001</v>
      </c>
      <c r="W24" s="242">
        <v>591.68506266999998</v>
      </c>
      <c r="X24" s="242">
        <v>521.39462355000001</v>
      </c>
      <c r="Y24" s="242">
        <v>484.38666000000001</v>
      </c>
      <c r="Z24" s="242">
        <v>456.52171677000001</v>
      </c>
      <c r="AA24" s="242">
        <v>469.69005515999999</v>
      </c>
      <c r="AB24" s="242">
        <v>484.42896679</v>
      </c>
      <c r="AC24" s="242">
        <v>445.98238032</v>
      </c>
      <c r="AD24" s="242">
        <v>475.15872867000002</v>
      </c>
      <c r="AE24" s="242">
        <v>497.99641355</v>
      </c>
      <c r="AF24" s="242">
        <v>583.21732832999999</v>
      </c>
      <c r="AG24" s="242">
        <v>607.77722097000003</v>
      </c>
      <c r="AH24" s="242">
        <v>620.64727645000005</v>
      </c>
      <c r="AI24" s="242">
        <v>617.07787132999999</v>
      </c>
      <c r="AJ24" s="242">
        <v>547.58908934999999</v>
      </c>
      <c r="AK24" s="242">
        <v>489.25887967</v>
      </c>
      <c r="AL24" s="242">
        <v>487.91978129</v>
      </c>
      <c r="AM24" s="242">
        <v>502.45653871000002</v>
      </c>
      <c r="AN24" s="242">
        <v>517.50470857000005</v>
      </c>
      <c r="AO24" s="242">
        <v>463.15523452000002</v>
      </c>
      <c r="AP24" s="242">
        <v>471.68611633</v>
      </c>
      <c r="AQ24" s="242">
        <v>507.28289999999998</v>
      </c>
      <c r="AR24" s="242">
        <v>583.54268366999997</v>
      </c>
      <c r="AS24" s="242">
        <v>593.95253580999997</v>
      </c>
      <c r="AT24" s="242">
        <v>612.25503160999995</v>
      </c>
      <c r="AU24" s="242">
        <v>623.20346032999998</v>
      </c>
      <c r="AV24" s="242">
        <v>551.04754290000005</v>
      </c>
      <c r="AW24" s="242">
        <v>483.95369933000001</v>
      </c>
      <c r="AX24" s="242">
        <v>476.48153612999999</v>
      </c>
      <c r="AY24" s="242">
        <v>512.43640000000005</v>
      </c>
      <c r="AZ24" s="242">
        <v>523.01030000000003</v>
      </c>
      <c r="BA24" s="335">
        <v>474.7833</v>
      </c>
      <c r="BB24" s="335">
        <v>487.56439999999998</v>
      </c>
      <c r="BC24" s="335">
        <v>515.95749999999998</v>
      </c>
      <c r="BD24" s="335">
        <v>602.86239999999998</v>
      </c>
      <c r="BE24" s="335">
        <v>614.93920000000003</v>
      </c>
      <c r="BF24" s="335">
        <v>638.8546</v>
      </c>
      <c r="BG24" s="335">
        <v>620.92359999999996</v>
      </c>
      <c r="BH24" s="335">
        <v>550.58989999999994</v>
      </c>
      <c r="BI24" s="335">
        <v>495.26819999999998</v>
      </c>
      <c r="BJ24" s="335">
        <v>482.44889999999998</v>
      </c>
      <c r="BK24" s="335">
        <v>510.61610000000002</v>
      </c>
      <c r="BL24" s="335">
        <v>525.97559999999999</v>
      </c>
      <c r="BM24" s="335">
        <v>491.4024</v>
      </c>
      <c r="BN24" s="335">
        <v>495.85430000000002</v>
      </c>
      <c r="BO24" s="335">
        <v>524.7296</v>
      </c>
      <c r="BP24" s="335">
        <v>613.11130000000003</v>
      </c>
      <c r="BQ24" s="335">
        <v>624.77769999999998</v>
      </c>
      <c r="BR24" s="335">
        <v>649.07500000000005</v>
      </c>
      <c r="BS24" s="335">
        <v>630.85659999999996</v>
      </c>
      <c r="BT24" s="335">
        <v>556.64430000000004</v>
      </c>
      <c r="BU24" s="335">
        <v>500.71379999999999</v>
      </c>
      <c r="BV24" s="335">
        <v>487.75450000000001</v>
      </c>
    </row>
    <row r="25" spans="1:74" ht="11.1" customHeight="1" x14ac:dyDescent="0.2">
      <c r="A25" s="111" t="s">
        <v>864</v>
      </c>
      <c r="B25" s="206" t="s">
        <v>611</v>
      </c>
      <c r="C25" s="242">
        <v>240.27957258000001</v>
      </c>
      <c r="D25" s="242">
        <v>248.7304925</v>
      </c>
      <c r="E25" s="242">
        <v>231.36551258</v>
      </c>
      <c r="F25" s="242">
        <v>239.90263167000001</v>
      </c>
      <c r="G25" s="242">
        <v>242.45387160999999</v>
      </c>
      <c r="H25" s="242">
        <v>268.55814966999998</v>
      </c>
      <c r="I25" s="242">
        <v>287.78894097</v>
      </c>
      <c r="J25" s="242">
        <v>299.34078452</v>
      </c>
      <c r="K25" s="242">
        <v>278.37462399999998</v>
      </c>
      <c r="L25" s="242">
        <v>248.01267451999999</v>
      </c>
      <c r="M25" s="242">
        <v>240.78331433</v>
      </c>
      <c r="N25" s="242">
        <v>244.96773096999999</v>
      </c>
      <c r="O25" s="242">
        <v>231.12603644999999</v>
      </c>
      <c r="P25" s="242">
        <v>241.50416759000001</v>
      </c>
      <c r="Q25" s="242">
        <v>232.22412387</v>
      </c>
      <c r="R25" s="242">
        <v>241.93965</v>
      </c>
      <c r="S25" s="242">
        <v>257.41739160999998</v>
      </c>
      <c r="T25" s="242">
        <v>285.00448167000002</v>
      </c>
      <c r="U25" s="242">
        <v>289.76640097000001</v>
      </c>
      <c r="V25" s="242">
        <v>297.84521934999998</v>
      </c>
      <c r="W25" s="242">
        <v>278.65297800000002</v>
      </c>
      <c r="X25" s="242">
        <v>249.21844225999999</v>
      </c>
      <c r="Y25" s="242">
        <v>239.82410032999999</v>
      </c>
      <c r="Z25" s="242">
        <v>240.70063805999999</v>
      </c>
      <c r="AA25" s="242">
        <v>241.94578773999999</v>
      </c>
      <c r="AB25" s="242">
        <v>247.82290286</v>
      </c>
      <c r="AC25" s="242">
        <v>233.90114613</v>
      </c>
      <c r="AD25" s="242">
        <v>245.85399867000001</v>
      </c>
      <c r="AE25" s="242">
        <v>256.66978645</v>
      </c>
      <c r="AF25" s="242">
        <v>287.88330532999998</v>
      </c>
      <c r="AG25" s="242">
        <v>291.31659323000002</v>
      </c>
      <c r="AH25" s="242">
        <v>297.81785839000003</v>
      </c>
      <c r="AI25" s="242">
        <v>275.61466132999999</v>
      </c>
      <c r="AJ25" s="242">
        <v>243.45161644999999</v>
      </c>
      <c r="AK25" s="242">
        <v>243.00839567</v>
      </c>
      <c r="AL25" s="242">
        <v>245.42727355</v>
      </c>
      <c r="AM25" s="242">
        <v>239.90131452</v>
      </c>
      <c r="AN25" s="242">
        <v>241.53557107</v>
      </c>
      <c r="AO25" s="242">
        <v>234.93457194000001</v>
      </c>
      <c r="AP25" s="242">
        <v>240.36686767</v>
      </c>
      <c r="AQ25" s="242">
        <v>259.03248645000002</v>
      </c>
      <c r="AR25" s="242">
        <v>277.24503666999999</v>
      </c>
      <c r="AS25" s="242">
        <v>295.00475096999998</v>
      </c>
      <c r="AT25" s="242">
        <v>286.32587968000001</v>
      </c>
      <c r="AU25" s="242">
        <v>278.08939666999999</v>
      </c>
      <c r="AV25" s="242">
        <v>248.24341967999999</v>
      </c>
      <c r="AW25" s="242">
        <v>243.04497366999999</v>
      </c>
      <c r="AX25" s="242">
        <v>238.75723484</v>
      </c>
      <c r="AY25" s="242">
        <v>242.08680000000001</v>
      </c>
      <c r="AZ25" s="242">
        <v>240.55590000000001</v>
      </c>
      <c r="BA25" s="335">
        <v>240.84710000000001</v>
      </c>
      <c r="BB25" s="335">
        <v>247.28989999999999</v>
      </c>
      <c r="BC25" s="335">
        <v>257.85079999999999</v>
      </c>
      <c r="BD25" s="335">
        <v>285.2878</v>
      </c>
      <c r="BE25" s="335">
        <v>301.55</v>
      </c>
      <c r="BF25" s="335">
        <v>303.26679999999999</v>
      </c>
      <c r="BG25" s="335">
        <v>287.88670000000002</v>
      </c>
      <c r="BH25" s="335">
        <v>253.06120000000001</v>
      </c>
      <c r="BI25" s="335">
        <v>247.2911</v>
      </c>
      <c r="BJ25" s="335">
        <v>246.40100000000001</v>
      </c>
      <c r="BK25" s="335">
        <v>247.947</v>
      </c>
      <c r="BL25" s="335">
        <v>254.6722</v>
      </c>
      <c r="BM25" s="335">
        <v>242.53120000000001</v>
      </c>
      <c r="BN25" s="335">
        <v>252.97620000000001</v>
      </c>
      <c r="BO25" s="335">
        <v>263.78059999999999</v>
      </c>
      <c r="BP25" s="335">
        <v>291.8492</v>
      </c>
      <c r="BQ25" s="335">
        <v>308.18450000000001</v>
      </c>
      <c r="BR25" s="335">
        <v>309.93979999999999</v>
      </c>
      <c r="BS25" s="335">
        <v>294.22179999999997</v>
      </c>
      <c r="BT25" s="335">
        <v>258.37740000000002</v>
      </c>
      <c r="BU25" s="335">
        <v>252.4864</v>
      </c>
      <c r="BV25" s="335">
        <v>251.57759999999999</v>
      </c>
    </row>
    <row r="26" spans="1:74" ht="11.1" customHeight="1" x14ac:dyDescent="0.2">
      <c r="A26" s="111" t="s">
        <v>865</v>
      </c>
      <c r="B26" s="206" t="s">
        <v>270</v>
      </c>
      <c r="C26" s="242">
        <v>430.06349741999998</v>
      </c>
      <c r="D26" s="242">
        <v>450.64050643000002</v>
      </c>
      <c r="E26" s="242">
        <v>448.61000258000001</v>
      </c>
      <c r="F26" s="242">
        <v>423.43253233000002</v>
      </c>
      <c r="G26" s="242">
        <v>433.75530773999998</v>
      </c>
      <c r="H26" s="242">
        <v>472.15793400000001</v>
      </c>
      <c r="I26" s="242">
        <v>467.98777612999999</v>
      </c>
      <c r="J26" s="242">
        <v>519.78795838999997</v>
      </c>
      <c r="K26" s="242">
        <v>514.21538899999996</v>
      </c>
      <c r="L26" s="242">
        <v>458.65423290000001</v>
      </c>
      <c r="M26" s="242">
        <v>451.42314099999999</v>
      </c>
      <c r="N26" s="242">
        <v>450.47238322999999</v>
      </c>
      <c r="O26" s="242">
        <v>430.96121548000002</v>
      </c>
      <c r="P26" s="242">
        <v>436.51965207000001</v>
      </c>
      <c r="Q26" s="242">
        <v>433.05841290000001</v>
      </c>
      <c r="R26" s="242">
        <v>418.28975066999999</v>
      </c>
      <c r="S26" s="242">
        <v>440.07532773999998</v>
      </c>
      <c r="T26" s="242">
        <v>478.20800200000002</v>
      </c>
      <c r="U26" s="242">
        <v>471.37754999999999</v>
      </c>
      <c r="V26" s="242">
        <v>512.28228774000002</v>
      </c>
      <c r="W26" s="242">
        <v>489.00457232999997</v>
      </c>
      <c r="X26" s="242">
        <v>485.74202742</v>
      </c>
      <c r="Y26" s="242">
        <v>443.20737832999998</v>
      </c>
      <c r="Z26" s="242">
        <v>430.19972483999999</v>
      </c>
      <c r="AA26" s="242">
        <v>445.19363128999998</v>
      </c>
      <c r="AB26" s="242">
        <v>451.76465071000001</v>
      </c>
      <c r="AC26" s="242">
        <v>425.54212225999999</v>
      </c>
      <c r="AD26" s="242">
        <v>445.59484266999999</v>
      </c>
      <c r="AE26" s="242">
        <v>459.09274032000002</v>
      </c>
      <c r="AF26" s="242">
        <v>472.24139666999997</v>
      </c>
      <c r="AG26" s="242">
        <v>515.00967193999998</v>
      </c>
      <c r="AH26" s="242">
        <v>514.23237386999995</v>
      </c>
      <c r="AI26" s="242">
        <v>496.64584732999998</v>
      </c>
      <c r="AJ26" s="242">
        <v>473.24781354999999</v>
      </c>
      <c r="AK26" s="242">
        <v>431.160753</v>
      </c>
      <c r="AL26" s="242">
        <v>448.05002129000002</v>
      </c>
      <c r="AM26" s="242">
        <v>442.87994773999998</v>
      </c>
      <c r="AN26" s="242">
        <v>458.94737714000001</v>
      </c>
      <c r="AO26" s="242">
        <v>426.68233902999998</v>
      </c>
      <c r="AP26" s="242">
        <v>450.60708867</v>
      </c>
      <c r="AQ26" s="242">
        <v>448.7081129</v>
      </c>
      <c r="AR26" s="242">
        <v>489.24508666999998</v>
      </c>
      <c r="AS26" s="242">
        <v>515.40519386999995</v>
      </c>
      <c r="AT26" s="242">
        <v>501.07612096999998</v>
      </c>
      <c r="AU26" s="242">
        <v>525.88265133000004</v>
      </c>
      <c r="AV26" s="242">
        <v>504.12294451999998</v>
      </c>
      <c r="AW26" s="242">
        <v>422.17246767</v>
      </c>
      <c r="AX26" s="242">
        <v>454.87934612999999</v>
      </c>
      <c r="AY26" s="242">
        <v>441.65660000000003</v>
      </c>
      <c r="AZ26" s="242">
        <v>453.36509999999998</v>
      </c>
      <c r="BA26" s="335">
        <v>445.61959999999999</v>
      </c>
      <c r="BB26" s="335">
        <v>446.51389999999998</v>
      </c>
      <c r="BC26" s="335">
        <v>448.12200000000001</v>
      </c>
      <c r="BD26" s="335">
        <v>487.85219999999998</v>
      </c>
      <c r="BE26" s="335">
        <v>504.66329999999999</v>
      </c>
      <c r="BF26" s="335">
        <v>524.47680000000003</v>
      </c>
      <c r="BG26" s="335">
        <v>520.07479999999998</v>
      </c>
      <c r="BH26" s="335">
        <v>483.20460000000003</v>
      </c>
      <c r="BI26" s="335">
        <v>444.51850000000002</v>
      </c>
      <c r="BJ26" s="335">
        <v>452.62610000000001</v>
      </c>
      <c r="BK26" s="335">
        <v>443.32</v>
      </c>
      <c r="BL26" s="335">
        <v>460.23649999999998</v>
      </c>
      <c r="BM26" s="335">
        <v>444.28070000000002</v>
      </c>
      <c r="BN26" s="335">
        <v>449.63709999999998</v>
      </c>
      <c r="BO26" s="335">
        <v>451.25619999999998</v>
      </c>
      <c r="BP26" s="335">
        <v>491.26429999999999</v>
      </c>
      <c r="BQ26" s="335">
        <v>507.18369999999999</v>
      </c>
      <c r="BR26" s="335">
        <v>527.09649999999999</v>
      </c>
      <c r="BS26" s="335">
        <v>522.673</v>
      </c>
      <c r="BT26" s="335">
        <v>488.51819999999998</v>
      </c>
      <c r="BU26" s="335">
        <v>449.40699999999998</v>
      </c>
      <c r="BV26" s="335">
        <v>457.60570000000001</v>
      </c>
    </row>
    <row r="27" spans="1:74" ht="11.1" customHeight="1" x14ac:dyDescent="0.2">
      <c r="A27" s="111" t="s">
        <v>877</v>
      </c>
      <c r="B27" s="206" t="s">
        <v>271</v>
      </c>
      <c r="C27" s="242">
        <v>17.260579355000001</v>
      </c>
      <c r="D27" s="242">
        <v>18.397449999999999</v>
      </c>
      <c r="E27" s="242">
        <v>17.327070644999999</v>
      </c>
      <c r="F27" s="242">
        <v>17.053506333000001</v>
      </c>
      <c r="G27" s="242">
        <v>16.625592903000001</v>
      </c>
      <c r="H27" s="242">
        <v>16.338991332999999</v>
      </c>
      <c r="I27" s="242">
        <v>16.384805805999999</v>
      </c>
      <c r="J27" s="242">
        <v>17.099397097000001</v>
      </c>
      <c r="K27" s="242">
        <v>17.117551333000002</v>
      </c>
      <c r="L27" s="242">
        <v>16.838282581000001</v>
      </c>
      <c r="M27" s="242">
        <v>17.393561333000001</v>
      </c>
      <c r="N27" s="242">
        <v>16.861178065000001</v>
      </c>
      <c r="O27" s="242">
        <v>16.999525161000001</v>
      </c>
      <c r="P27" s="242">
        <v>17.776980689999998</v>
      </c>
      <c r="Q27" s="242">
        <v>16.406670323</v>
      </c>
      <c r="R27" s="242">
        <v>16.429781999999999</v>
      </c>
      <c r="S27" s="242">
        <v>16.064612580999999</v>
      </c>
      <c r="T27" s="242">
        <v>16.115402667000001</v>
      </c>
      <c r="U27" s="242">
        <v>16.181835484</v>
      </c>
      <c r="V27" s="242">
        <v>16.781163871</v>
      </c>
      <c r="W27" s="242">
        <v>16.568253667</v>
      </c>
      <c r="X27" s="242">
        <v>16.769631613000001</v>
      </c>
      <c r="Y27" s="242">
        <v>17.189021</v>
      </c>
      <c r="Z27" s="242">
        <v>17.203392903000001</v>
      </c>
      <c r="AA27" s="242">
        <v>16.517864194000001</v>
      </c>
      <c r="AB27" s="242">
        <v>17.054449286000001</v>
      </c>
      <c r="AC27" s="242">
        <v>16.027354194000001</v>
      </c>
      <c r="AD27" s="242">
        <v>16.409515333000002</v>
      </c>
      <c r="AE27" s="242">
        <v>16.374480968</v>
      </c>
      <c r="AF27" s="242">
        <v>16.226800333</v>
      </c>
      <c r="AG27" s="242">
        <v>16.547463871000001</v>
      </c>
      <c r="AH27" s="242">
        <v>17.011594839000001</v>
      </c>
      <c r="AI27" s="242">
        <v>16.924818667</v>
      </c>
      <c r="AJ27" s="242">
        <v>16.689272581000001</v>
      </c>
      <c r="AK27" s="242">
        <v>16.913100666999998</v>
      </c>
      <c r="AL27" s="242">
        <v>17.723820323000002</v>
      </c>
      <c r="AM27" s="242">
        <v>16.348897096999998</v>
      </c>
      <c r="AN27" s="242">
        <v>17.439986785999999</v>
      </c>
      <c r="AO27" s="242">
        <v>15.94982871</v>
      </c>
      <c r="AP27" s="242">
        <v>16.071359000000001</v>
      </c>
      <c r="AQ27" s="242">
        <v>15.692186129</v>
      </c>
      <c r="AR27" s="242">
        <v>15.845869333</v>
      </c>
      <c r="AS27" s="242">
        <v>16.062415161000001</v>
      </c>
      <c r="AT27" s="242">
        <v>16.570189676999998</v>
      </c>
      <c r="AU27" s="242">
        <v>16.962320333000001</v>
      </c>
      <c r="AV27" s="242">
        <v>16.740181613000001</v>
      </c>
      <c r="AW27" s="242">
        <v>16.588110332999999</v>
      </c>
      <c r="AX27" s="242">
        <v>16.309796452</v>
      </c>
      <c r="AY27" s="242">
        <v>15.602</v>
      </c>
      <c r="AZ27" s="242">
        <v>17.020800000000001</v>
      </c>
      <c r="BA27" s="335">
        <v>15.95899</v>
      </c>
      <c r="BB27" s="335">
        <v>16.103069999999999</v>
      </c>
      <c r="BC27" s="335">
        <v>15.828419999999999</v>
      </c>
      <c r="BD27" s="335">
        <v>15.83484</v>
      </c>
      <c r="BE27" s="335">
        <v>16.314330000000002</v>
      </c>
      <c r="BF27" s="335">
        <v>16.893650000000001</v>
      </c>
      <c r="BG27" s="335">
        <v>16.905370000000001</v>
      </c>
      <c r="BH27" s="335">
        <v>16.547920000000001</v>
      </c>
      <c r="BI27" s="335">
        <v>16.81166</v>
      </c>
      <c r="BJ27" s="335">
        <v>16.824300000000001</v>
      </c>
      <c r="BK27" s="335">
        <v>16.228090000000002</v>
      </c>
      <c r="BL27" s="335">
        <v>17.001280000000001</v>
      </c>
      <c r="BM27" s="335">
        <v>15.87922</v>
      </c>
      <c r="BN27" s="335">
        <v>16.296320000000001</v>
      </c>
      <c r="BO27" s="335">
        <v>16.018370000000001</v>
      </c>
      <c r="BP27" s="335">
        <v>16.02487</v>
      </c>
      <c r="BQ27" s="335">
        <v>16.510110000000001</v>
      </c>
      <c r="BR27" s="335">
        <v>17.09638</v>
      </c>
      <c r="BS27" s="335">
        <v>17.108239999999999</v>
      </c>
      <c r="BT27" s="335">
        <v>16.746490000000001</v>
      </c>
      <c r="BU27" s="335">
        <v>17.013400000000001</v>
      </c>
      <c r="BV27" s="335">
        <v>17.02619</v>
      </c>
    </row>
    <row r="28" spans="1:74" ht="11.1" customHeight="1" x14ac:dyDescent="0.2">
      <c r="A28" s="111" t="s">
        <v>878</v>
      </c>
      <c r="B28" s="206" t="s">
        <v>613</v>
      </c>
      <c r="C28" s="242">
        <v>3491.9559094000001</v>
      </c>
      <c r="D28" s="242">
        <v>3564.1263714000002</v>
      </c>
      <c r="E28" s="242">
        <v>3363.1309084</v>
      </c>
      <c r="F28" s="242">
        <v>3350.207187</v>
      </c>
      <c r="G28" s="242">
        <v>3471.7591812999999</v>
      </c>
      <c r="H28" s="242">
        <v>3939.0057983000002</v>
      </c>
      <c r="I28" s="242">
        <v>4131.1430071000004</v>
      </c>
      <c r="J28" s="242">
        <v>4173.1767145000003</v>
      </c>
      <c r="K28" s="242">
        <v>3931.7103892999999</v>
      </c>
      <c r="L28" s="242">
        <v>3504.8246393999998</v>
      </c>
      <c r="M28" s="242">
        <v>3351.7473313</v>
      </c>
      <c r="N28" s="242">
        <v>3382.7767319</v>
      </c>
      <c r="O28" s="242">
        <v>3394.8164587000001</v>
      </c>
      <c r="P28" s="242">
        <v>3451.0387479000001</v>
      </c>
      <c r="Q28" s="242">
        <v>3305.6265474000002</v>
      </c>
      <c r="R28" s="242">
        <v>3367.8902549999998</v>
      </c>
      <c r="S28" s="242">
        <v>3574.2079726000002</v>
      </c>
      <c r="T28" s="242">
        <v>3933.6463832999998</v>
      </c>
      <c r="U28" s="242">
        <v>4146.3002415999999</v>
      </c>
      <c r="V28" s="242">
        <v>4132.4650890000003</v>
      </c>
      <c r="W28" s="242">
        <v>3886.1656849999999</v>
      </c>
      <c r="X28" s="242">
        <v>3563.5809681000001</v>
      </c>
      <c r="Y28" s="242">
        <v>3388.0246087</v>
      </c>
      <c r="Z28" s="242">
        <v>3358.7854422999999</v>
      </c>
      <c r="AA28" s="242">
        <v>3483.3239377</v>
      </c>
      <c r="AB28" s="242">
        <v>3617.1170732</v>
      </c>
      <c r="AC28" s="242">
        <v>3367.4672283999998</v>
      </c>
      <c r="AD28" s="242">
        <v>3396.2129903</v>
      </c>
      <c r="AE28" s="242">
        <v>3529.2555342000001</v>
      </c>
      <c r="AF28" s="242">
        <v>3941.5110850000001</v>
      </c>
      <c r="AG28" s="242">
        <v>4139.4913981</v>
      </c>
      <c r="AH28" s="242">
        <v>4129.1210523</v>
      </c>
      <c r="AI28" s="242">
        <v>3972.3343292999998</v>
      </c>
      <c r="AJ28" s="242">
        <v>3630.5859965</v>
      </c>
      <c r="AK28" s="242">
        <v>3460.7677122999999</v>
      </c>
      <c r="AL28" s="242">
        <v>3520.8448070999998</v>
      </c>
      <c r="AM28" s="242">
        <v>3682.8551661000001</v>
      </c>
      <c r="AN28" s="242">
        <v>3734.6409564000001</v>
      </c>
      <c r="AO28" s="242">
        <v>3457.1796002999999</v>
      </c>
      <c r="AP28" s="242">
        <v>3427.7646647000001</v>
      </c>
      <c r="AQ28" s="242">
        <v>3560.4731658000001</v>
      </c>
      <c r="AR28" s="242">
        <v>3971.7508379999999</v>
      </c>
      <c r="AS28" s="242">
        <v>4073.6241476999999</v>
      </c>
      <c r="AT28" s="242">
        <v>4077.8448484</v>
      </c>
      <c r="AU28" s="242">
        <v>4016.3082506999999</v>
      </c>
      <c r="AV28" s="242">
        <v>3660.4978022999999</v>
      </c>
      <c r="AW28" s="242">
        <v>3479.7029397000001</v>
      </c>
      <c r="AX28" s="242">
        <v>3489.7605877000001</v>
      </c>
      <c r="AY28" s="242">
        <v>3650.4209999999998</v>
      </c>
      <c r="AZ28" s="242">
        <v>3800.087</v>
      </c>
      <c r="BA28" s="335">
        <v>3495.279</v>
      </c>
      <c r="BB28" s="335">
        <v>3461.1889999999999</v>
      </c>
      <c r="BC28" s="335">
        <v>3602.9929999999999</v>
      </c>
      <c r="BD28" s="335">
        <v>4056.5650000000001</v>
      </c>
      <c r="BE28" s="335">
        <v>4225.6049999999996</v>
      </c>
      <c r="BF28" s="335">
        <v>4239.5929999999998</v>
      </c>
      <c r="BG28" s="335">
        <v>4053.8240000000001</v>
      </c>
      <c r="BH28" s="335">
        <v>3684.355</v>
      </c>
      <c r="BI28" s="335">
        <v>3520.085</v>
      </c>
      <c r="BJ28" s="335">
        <v>3554.569</v>
      </c>
      <c r="BK28" s="335">
        <v>3697.3919999999998</v>
      </c>
      <c r="BL28" s="335">
        <v>3786.9389999999999</v>
      </c>
      <c r="BM28" s="335">
        <v>3536.1480000000001</v>
      </c>
      <c r="BN28" s="335">
        <v>3506.2469999999998</v>
      </c>
      <c r="BO28" s="335">
        <v>3650.3</v>
      </c>
      <c r="BP28" s="335">
        <v>4109.8940000000002</v>
      </c>
      <c r="BQ28" s="335">
        <v>4277.0169999999998</v>
      </c>
      <c r="BR28" s="335">
        <v>4291.2860000000001</v>
      </c>
      <c r="BS28" s="335">
        <v>4102.9160000000002</v>
      </c>
      <c r="BT28" s="335">
        <v>3728.1770000000001</v>
      </c>
      <c r="BU28" s="335">
        <v>3561.998</v>
      </c>
      <c r="BV28" s="335">
        <v>3596.87</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374"/>
      <c r="BB29" s="374"/>
      <c r="BC29" s="374"/>
      <c r="BD29" s="374"/>
      <c r="BE29" s="374"/>
      <c r="BF29" s="374"/>
      <c r="BG29" s="374"/>
      <c r="BH29" s="374"/>
      <c r="BI29" s="374"/>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71.760390645000001</v>
      </c>
      <c r="D30" s="242">
        <v>78.219569643</v>
      </c>
      <c r="E30" s="242">
        <v>75.188372580999996</v>
      </c>
      <c r="F30" s="242">
        <v>75.892313999999999</v>
      </c>
      <c r="G30" s="242">
        <v>73.407574194000006</v>
      </c>
      <c r="H30" s="242">
        <v>78.558022332999997</v>
      </c>
      <c r="I30" s="242">
        <v>81.225491934999994</v>
      </c>
      <c r="J30" s="242">
        <v>79.948267741999999</v>
      </c>
      <c r="K30" s="242">
        <v>83.506239332999996</v>
      </c>
      <c r="L30" s="242">
        <v>75.892164839000003</v>
      </c>
      <c r="M30" s="242">
        <v>74.175183666999999</v>
      </c>
      <c r="N30" s="242">
        <v>70.730520967999993</v>
      </c>
      <c r="O30" s="242">
        <v>73.239149677</v>
      </c>
      <c r="P30" s="242">
        <v>75.508939310000002</v>
      </c>
      <c r="Q30" s="242">
        <v>72.393218387000005</v>
      </c>
      <c r="R30" s="242">
        <v>75.415548333000004</v>
      </c>
      <c r="S30" s="242">
        <v>70.965724839000003</v>
      </c>
      <c r="T30" s="242">
        <v>78.868705667</v>
      </c>
      <c r="U30" s="242">
        <v>81.369873225999996</v>
      </c>
      <c r="V30" s="242">
        <v>83.401436774000004</v>
      </c>
      <c r="W30" s="242">
        <v>80.307503667000006</v>
      </c>
      <c r="X30" s="242">
        <v>73.139783871000006</v>
      </c>
      <c r="Y30" s="242">
        <v>74.915262666999993</v>
      </c>
      <c r="Z30" s="242">
        <v>72.684819355000002</v>
      </c>
      <c r="AA30" s="242">
        <v>73.184688065000003</v>
      </c>
      <c r="AB30" s="242">
        <v>78.631416786000003</v>
      </c>
      <c r="AC30" s="242">
        <v>71.798460323</v>
      </c>
      <c r="AD30" s="242">
        <v>74.389045999999993</v>
      </c>
      <c r="AE30" s="242">
        <v>73.151979677</v>
      </c>
      <c r="AF30" s="242">
        <v>77.262512333000004</v>
      </c>
      <c r="AG30" s="242">
        <v>81.894759676999996</v>
      </c>
      <c r="AH30" s="242">
        <v>78.102387418999996</v>
      </c>
      <c r="AI30" s="242">
        <v>79.359330999999997</v>
      </c>
      <c r="AJ30" s="242">
        <v>73.026150322999996</v>
      </c>
      <c r="AK30" s="242">
        <v>72.091735</v>
      </c>
      <c r="AL30" s="242">
        <v>70.683206773999999</v>
      </c>
      <c r="AM30" s="242">
        <v>47.319585484000001</v>
      </c>
      <c r="AN30" s="242">
        <v>51.276087857</v>
      </c>
      <c r="AO30" s="242">
        <v>48.154649032000002</v>
      </c>
      <c r="AP30" s="242">
        <v>49.127016666999999</v>
      </c>
      <c r="AQ30" s="242">
        <v>48.559932580999998</v>
      </c>
      <c r="AR30" s="242">
        <v>51.202458</v>
      </c>
      <c r="AS30" s="242">
        <v>52.130847742</v>
      </c>
      <c r="AT30" s="242">
        <v>54.202442257999998</v>
      </c>
      <c r="AU30" s="242">
        <v>50.965115666999999</v>
      </c>
      <c r="AV30" s="242">
        <v>50.68564129</v>
      </c>
      <c r="AW30" s="242">
        <v>51.796022667000003</v>
      </c>
      <c r="AX30" s="242">
        <v>48.045099354999998</v>
      </c>
      <c r="AY30" s="242">
        <v>47.412410000000001</v>
      </c>
      <c r="AZ30" s="242">
        <v>48.59843</v>
      </c>
      <c r="BA30" s="335">
        <v>48.812420000000003</v>
      </c>
      <c r="BB30" s="335">
        <v>48.701219999999999</v>
      </c>
      <c r="BC30" s="335">
        <v>47.959319999999998</v>
      </c>
      <c r="BD30" s="335">
        <v>51.209569999999999</v>
      </c>
      <c r="BE30" s="335">
        <v>53.67268</v>
      </c>
      <c r="BF30" s="335">
        <v>53.888730000000002</v>
      </c>
      <c r="BG30" s="335">
        <v>53.804360000000003</v>
      </c>
      <c r="BH30" s="335">
        <v>49.713909999999998</v>
      </c>
      <c r="BI30" s="335">
        <v>49.662010000000002</v>
      </c>
      <c r="BJ30" s="335">
        <v>47.268410000000003</v>
      </c>
      <c r="BK30" s="335">
        <v>47.499560000000002</v>
      </c>
      <c r="BL30" s="335">
        <v>50.788789999999999</v>
      </c>
      <c r="BM30" s="335">
        <v>47.943190000000001</v>
      </c>
      <c r="BN30" s="335">
        <v>48.79927</v>
      </c>
      <c r="BO30" s="335">
        <v>48.054470000000002</v>
      </c>
      <c r="BP30" s="335">
        <v>51.309750000000001</v>
      </c>
      <c r="BQ30" s="335">
        <v>52.816600000000001</v>
      </c>
      <c r="BR30" s="335">
        <v>53.0289</v>
      </c>
      <c r="BS30" s="335">
        <v>52.946040000000004</v>
      </c>
      <c r="BT30" s="335">
        <v>49.312469999999998</v>
      </c>
      <c r="BU30" s="335">
        <v>49.261800000000001</v>
      </c>
      <c r="BV30" s="335">
        <v>46.887990000000002</v>
      </c>
    </row>
    <row r="31" spans="1:74" ht="11.1" customHeight="1" x14ac:dyDescent="0.2">
      <c r="A31" s="111" t="s">
        <v>867</v>
      </c>
      <c r="B31" s="188" t="s">
        <v>639</v>
      </c>
      <c r="C31" s="242">
        <v>202.47412935</v>
      </c>
      <c r="D31" s="242">
        <v>207.30958570999999</v>
      </c>
      <c r="E31" s="242">
        <v>189.31601065000001</v>
      </c>
      <c r="F31" s="242">
        <v>189.14436266999999</v>
      </c>
      <c r="G31" s="242">
        <v>188.66649774000001</v>
      </c>
      <c r="H31" s="242">
        <v>202.62201899999999</v>
      </c>
      <c r="I31" s="242">
        <v>195.65035355000001</v>
      </c>
      <c r="J31" s="242">
        <v>198.48651290000001</v>
      </c>
      <c r="K31" s="242">
        <v>198.15714133</v>
      </c>
      <c r="L31" s="242">
        <v>191.70624839000001</v>
      </c>
      <c r="M31" s="242">
        <v>191.52221467000001</v>
      </c>
      <c r="N31" s="242">
        <v>181.79090805999999</v>
      </c>
      <c r="O31" s="242">
        <v>181.16948097</v>
      </c>
      <c r="P31" s="242">
        <v>191.30480137999999</v>
      </c>
      <c r="Q31" s="242">
        <v>191.58088742000001</v>
      </c>
      <c r="R31" s="242">
        <v>185.46053567000001</v>
      </c>
      <c r="S31" s="242">
        <v>196.94607902999999</v>
      </c>
      <c r="T31" s="242">
        <v>186.14411367</v>
      </c>
      <c r="U31" s="242">
        <v>196.15049386999999</v>
      </c>
      <c r="V31" s="242">
        <v>196.55838032</v>
      </c>
      <c r="W31" s="242">
        <v>199.77828400000001</v>
      </c>
      <c r="X31" s="242">
        <v>187.66050161000001</v>
      </c>
      <c r="Y31" s="242">
        <v>184.13551333000001</v>
      </c>
      <c r="Z31" s="242">
        <v>181.97051096999999</v>
      </c>
      <c r="AA31" s="242">
        <v>194.60872516000001</v>
      </c>
      <c r="AB31" s="242">
        <v>213.49511892999999</v>
      </c>
      <c r="AC31" s="242">
        <v>196.02506289999999</v>
      </c>
      <c r="AD31" s="242">
        <v>198.93848399999999</v>
      </c>
      <c r="AE31" s="242">
        <v>196.54155194000001</v>
      </c>
      <c r="AF31" s="242">
        <v>203.46499</v>
      </c>
      <c r="AG31" s="242">
        <v>210.39825225999999</v>
      </c>
      <c r="AH31" s="242">
        <v>204.36027773999999</v>
      </c>
      <c r="AI31" s="242">
        <v>205.87962167000001</v>
      </c>
      <c r="AJ31" s="242">
        <v>201.76034451999999</v>
      </c>
      <c r="AK31" s="242">
        <v>198.90254067000001</v>
      </c>
      <c r="AL31" s="242">
        <v>193.93019032000001</v>
      </c>
      <c r="AM31" s="242">
        <v>201.04866709999999</v>
      </c>
      <c r="AN31" s="242">
        <v>209.83440071000001</v>
      </c>
      <c r="AO31" s="242">
        <v>192.4486871</v>
      </c>
      <c r="AP31" s="242">
        <v>194.06694267</v>
      </c>
      <c r="AQ31" s="242">
        <v>196.54800419</v>
      </c>
      <c r="AR31" s="242">
        <v>202.67468400000001</v>
      </c>
      <c r="AS31" s="242">
        <v>202.34269581000001</v>
      </c>
      <c r="AT31" s="242">
        <v>206.92052709999999</v>
      </c>
      <c r="AU31" s="242">
        <v>205.83429699999999</v>
      </c>
      <c r="AV31" s="242">
        <v>200.16771032</v>
      </c>
      <c r="AW31" s="242">
        <v>193.07223999999999</v>
      </c>
      <c r="AX31" s="242">
        <v>187.74158032</v>
      </c>
      <c r="AY31" s="242">
        <v>201.0222</v>
      </c>
      <c r="AZ31" s="242">
        <v>208.83629999999999</v>
      </c>
      <c r="BA31" s="335">
        <v>195.2501</v>
      </c>
      <c r="BB31" s="335">
        <v>197.0367</v>
      </c>
      <c r="BC31" s="335">
        <v>198.38</v>
      </c>
      <c r="BD31" s="335">
        <v>204.26580000000001</v>
      </c>
      <c r="BE31" s="335">
        <v>206.76130000000001</v>
      </c>
      <c r="BF31" s="335">
        <v>206.81610000000001</v>
      </c>
      <c r="BG31" s="335">
        <v>207.3767</v>
      </c>
      <c r="BH31" s="335">
        <v>200.83029999999999</v>
      </c>
      <c r="BI31" s="335">
        <v>197.14529999999999</v>
      </c>
      <c r="BJ31" s="335">
        <v>193.7638</v>
      </c>
      <c r="BK31" s="335">
        <v>200.4958</v>
      </c>
      <c r="BL31" s="335">
        <v>211.17310000000001</v>
      </c>
      <c r="BM31" s="335">
        <v>199.7723</v>
      </c>
      <c r="BN31" s="335">
        <v>200.59610000000001</v>
      </c>
      <c r="BO31" s="335">
        <v>201.9605</v>
      </c>
      <c r="BP31" s="335">
        <v>207.94900000000001</v>
      </c>
      <c r="BQ31" s="335">
        <v>209.86019999999999</v>
      </c>
      <c r="BR31" s="335">
        <v>209.91419999999999</v>
      </c>
      <c r="BS31" s="335">
        <v>210.48240000000001</v>
      </c>
      <c r="BT31" s="335">
        <v>202.2328</v>
      </c>
      <c r="BU31" s="335">
        <v>198.52250000000001</v>
      </c>
      <c r="BV31" s="335">
        <v>195.11779999999999</v>
      </c>
    </row>
    <row r="32" spans="1:74" ht="11.1" customHeight="1" x14ac:dyDescent="0.2">
      <c r="A32" s="111" t="s">
        <v>868</v>
      </c>
      <c r="B32" s="206" t="s">
        <v>606</v>
      </c>
      <c r="C32" s="242">
        <v>529.15742419000003</v>
      </c>
      <c r="D32" s="242">
        <v>552.86840714000004</v>
      </c>
      <c r="E32" s="242">
        <v>558.39978742000005</v>
      </c>
      <c r="F32" s="242">
        <v>540.16088166999998</v>
      </c>
      <c r="G32" s="242">
        <v>539.74690419000001</v>
      </c>
      <c r="H32" s="242">
        <v>560.99523633000001</v>
      </c>
      <c r="I32" s="242">
        <v>570.99598967999998</v>
      </c>
      <c r="J32" s="242">
        <v>570.19872290000001</v>
      </c>
      <c r="K32" s="242">
        <v>577.85008732999995</v>
      </c>
      <c r="L32" s="242">
        <v>556.98039128999994</v>
      </c>
      <c r="M32" s="242">
        <v>547.06814599999996</v>
      </c>
      <c r="N32" s="242">
        <v>522.90839613000003</v>
      </c>
      <c r="O32" s="242">
        <v>534.69845935000001</v>
      </c>
      <c r="P32" s="242">
        <v>573.88435069000002</v>
      </c>
      <c r="Q32" s="242">
        <v>545.57354194000004</v>
      </c>
      <c r="R32" s="242">
        <v>565.35083967000003</v>
      </c>
      <c r="S32" s="242">
        <v>564.36048031999997</v>
      </c>
      <c r="T32" s="242">
        <v>571.10283067</v>
      </c>
      <c r="U32" s="242">
        <v>576.27275741999995</v>
      </c>
      <c r="V32" s="242">
        <v>577.70720484000003</v>
      </c>
      <c r="W32" s="242">
        <v>548.16560032999996</v>
      </c>
      <c r="X32" s="242">
        <v>541.40157032000002</v>
      </c>
      <c r="Y32" s="242">
        <v>529.40084000000002</v>
      </c>
      <c r="Z32" s="242">
        <v>503.78722806000002</v>
      </c>
      <c r="AA32" s="242">
        <v>538.41857709999999</v>
      </c>
      <c r="AB32" s="242">
        <v>572.03192535999995</v>
      </c>
      <c r="AC32" s="242">
        <v>540.21514999999999</v>
      </c>
      <c r="AD32" s="242">
        <v>540.66545932999998</v>
      </c>
      <c r="AE32" s="242">
        <v>554.08784774000003</v>
      </c>
      <c r="AF32" s="242">
        <v>552.77725133000001</v>
      </c>
      <c r="AG32" s="242">
        <v>547.82900934999998</v>
      </c>
      <c r="AH32" s="242">
        <v>562.01689581000005</v>
      </c>
      <c r="AI32" s="242">
        <v>543.50373966999996</v>
      </c>
      <c r="AJ32" s="242">
        <v>535.16573258000005</v>
      </c>
      <c r="AK32" s="242">
        <v>525.94609533000005</v>
      </c>
      <c r="AL32" s="242">
        <v>508.36097096999998</v>
      </c>
      <c r="AM32" s="242">
        <v>517.05120290000002</v>
      </c>
      <c r="AN32" s="242">
        <v>537.61423714</v>
      </c>
      <c r="AO32" s="242">
        <v>521.49825710000005</v>
      </c>
      <c r="AP32" s="242">
        <v>510.35860700000001</v>
      </c>
      <c r="AQ32" s="242">
        <v>533.49254160999999</v>
      </c>
      <c r="AR32" s="242">
        <v>550.67801399999996</v>
      </c>
      <c r="AS32" s="242">
        <v>538.88882741999998</v>
      </c>
      <c r="AT32" s="242">
        <v>554.30670902999998</v>
      </c>
      <c r="AU32" s="242">
        <v>538.94515533000003</v>
      </c>
      <c r="AV32" s="242">
        <v>529.66509515999996</v>
      </c>
      <c r="AW32" s="242">
        <v>526.956096</v>
      </c>
      <c r="AX32" s="242">
        <v>500.24440128999998</v>
      </c>
      <c r="AY32" s="242">
        <v>524.0548</v>
      </c>
      <c r="AZ32" s="242">
        <v>550.35839999999996</v>
      </c>
      <c r="BA32" s="335">
        <v>526.42610000000002</v>
      </c>
      <c r="BB32" s="335">
        <v>526.06600000000003</v>
      </c>
      <c r="BC32" s="335">
        <v>535.76210000000003</v>
      </c>
      <c r="BD32" s="335">
        <v>547.60249999999996</v>
      </c>
      <c r="BE32" s="335">
        <v>543.48509999999999</v>
      </c>
      <c r="BF32" s="335">
        <v>553.78290000000004</v>
      </c>
      <c r="BG32" s="335">
        <v>536.29899999999998</v>
      </c>
      <c r="BH32" s="335">
        <v>528.62180000000001</v>
      </c>
      <c r="BI32" s="335">
        <v>521.44979999999998</v>
      </c>
      <c r="BJ32" s="335">
        <v>504.67439999999999</v>
      </c>
      <c r="BK32" s="335">
        <v>516.80960000000005</v>
      </c>
      <c r="BL32" s="335">
        <v>550.18320000000006</v>
      </c>
      <c r="BM32" s="335">
        <v>528.49710000000005</v>
      </c>
      <c r="BN32" s="335">
        <v>529.70169999999996</v>
      </c>
      <c r="BO32" s="335">
        <v>539.45010000000002</v>
      </c>
      <c r="BP32" s="335">
        <v>551.35680000000002</v>
      </c>
      <c r="BQ32" s="335">
        <v>548.83939999999996</v>
      </c>
      <c r="BR32" s="335">
        <v>559.23400000000004</v>
      </c>
      <c r="BS32" s="335">
        <v>541.57740000000001</v>
      </c>
      <c r="BT32" s="335">
        <v>531.70100000000002</v>
      </c>
      <c r="BU32" s="335">
        <v>524.49170000000004</v>
      </c>
      <c r="BV32" s="335">
        <v>507.6343</v>
      </c>
    </row>
    <row r="33" spans="1:74" ht="11.1" customHeight="1" x14ac:dyDescent="0.2">
      <c r="A33" s="111" t="s">
        <v>869</v>
      </c>
      <c r="B33" s="206" t="s">
        <v>607</v>
      </c>
      <c r="C33" s="242">
        <v>229.20625645000001</v>
      </c>
      <c r="D33" s="242">
        <v>242.99403429</v>
      </c>
      <c r="E33" s="242">
        <v>233.70809935</v>
      </c>
      <c r="F33" s="242">
        <v>236.67159733</v>
      </c>
      <c r="G33" s="242">
        <v>232.69747000000001</v>
      </c>
      <c r="H33" s="242">
        <v>246.10449600000001</v>
      </c>
      <c r="I33" s="242">
        <v>260.75006676999999</v>
      </c>
      <c r="J33" s="242">
        <v>256.80199742000002</v>
      </c>
      <c r="K33" s="242">
        <v>251.61749867</v>
      </c>
      <c r="L33" s="242">
        <v>240.67093097</v>
      </c>
      <c r="M33" s="242">
        <v>245.90200132999999</v>
      </c>
      <c r="N33" s="242">
        <v>232.54773677</v>
      </c>
      <c r="O33" s="242">
        <v>235.17452194000001</v>
      </c>
      <c r="P33" s="242">
        <v>244.54878034000001</v>
      </c>
      <c r="Q33" s="242">
        <v>236.41741515999999</v>
      </c>
      <c r="R33" s="242">
        <v>243.10885833</v>
      </c>
      <c r="S33" s="242">
        <v>252.2162471</v>
      </c>
      <c r="T33" s="242">
        <v>263.19532700000002</v>
      </c>
      <c r="U33" s="242">
        <v>272.83789612999999</v>
      </c>
      <c r="V33" s="242">
        <v>267.55400484</v>
      </c>
      <c r="W33" s="242">
        <v>253.07402766999999</v>
      </c>
      <c r="X33" s="242">
        <v>242.23796580999999</v>
      </c>
      <c r="Y33" s="242">
        <v>245.81914699999999</v>
      </c>
      <c r="Z33" s="242">
        <v>237.99803226</v>
      </c>
      <c r="AA33" s="242">
        <v>233.63304323</v>
      </c>
      <c r="AB33" s="242">
        <v>245.62254143000001</v>
      </c>
      <c r="AC33" s="242">
        <v>234.14886354999999</v>
      </c>
      <c r="AD33" s="242">
        <v>235.79541567000001</v>
      </c>
      <c r="AE33" s="242">
        <v>247.2917329</v>
      </c>
      <c r="AF33" s="242">
        <v>255.66603667000001</v>
      </c>
      <c r="AG33" s="242">
        <v>260.84947161000002</v>
      </c>
      <c r="AH33" s="242">
        <v>267.43309128999999</v>
      </c>
      <c r="AI33" s="242">
        <v>251.79240032999999</v>
      </c>
      <c r="AJ33" s="242">
        <v>243.28469580999999</v>
      </c>
      <c r="AK33" s="242">
        <v>251.64417399999999</v>
      </c>
      <c r="AL33" s="242">
        <v>239.07778128999999</v>
      </c>
      <c r="AM33" s="242">
        <v>225.89189322999999</v>
      </c>
      <c r="AN33" s="242">
        <v>239.58019250000001</v>
      </c>
      <c r="AO33" s="242">
        <v>227.69995258</v>
      </c>
      <c r="AP33" s="242">
        <v>233.47514899999999</v>
      </c>
      <c r="AQ33" s="242">
        <v>241.22188645</v>
      </c>
      <c r="AR33" s="242">
        <v>246.71216032999999</v>
      </c>
      <c r="AS33" s="242">
        <v>254.07718742</v>
      </c>
      <c r="AT33" s="242">
        <v>254.69113838999999</v>
      </c>
      <c r="AU33" s="242">
        <v>250.18414999999999</v>
      </c>
      <c r="AV33" s="242">
        <v>239.53398161000001</v>
      </c>
      <c r="AW33" s="242">
        <v>242.68604267000001</v>
      </c>
      <c r="AX33" s="242">
        <v>232.44979387000001</v>
      </c>
      <c r="AY33" s="242">
        <v>236.9622</v>
      </c>
      <c r="AZ33" s="242">
        <v>257.97609999999997</v>
      </c>
      <c r="BA33" s="335">
        <v>243.07599999999999</v>
      </c>
      <c r="BB33" s="335">
        <v>250.578</v>
      </c>
      <c r="BC33" s="335">
        <v>255.81489999999999</v>
      </c>
      <c r="BD33" s="335">
        <v>265.10640000000001</v>
      </c>
      <c r="BE33" s="335">
        <v>275.04059999999998</v>
      </c>
      <c r="BF33" s="335">
        <v>276.63330000000002</v>
      </c>
      <c r="BG33" s="335">
        <v>265.58010000000002</v>
      </c>
      <c r="BH33" s="335">
        <v>253.04480000000001</v>
      </c>
      <c r="BI33" s="335">
        <v>259.17399999999998</v>
      </c>
      <c r="BJ33" s="335">
        <v>246.84780000000001</v>
      </c>
      <c r="BK33" s="335">
        <v>242.93629999999999</v>
      </c>
      <c r="BL33" s="335">
        <v>258.08699999999999</v>
      </c>
      <c r="BM33" s="335">
        <v>246.5206</v>
      </c>
      <c r="BN33" s="335">
        <v>253.18299999999999</v>
      </c>
      <c r="BO33" s="335">
        <v>258.47640000000001</v>
      </c>
      <c r="BP33" s="335">
        <v>267.86520000000002</v>
      </c>
      <c r="BQ33" s="335">
        <v>277.12479999999999</v>
      </c>
      <c r="BR33" s="335">
        <v>278.72980000000001</v>
      </c>
      <c r="BS33" s="335">
        <v>267.59359999999998</v>
      </c>
      <c r="BT33" s="335">
        <v>256.39929999999998</v>
      </c>
      <c r="BU33" s="335">
        <v>262.61070000000001</v>
      </c>
      <c r="BV33" s="335">
        <v>250.124</v>
      </c>
    </row>
    <row r="34" spans="1:74" ht="11.1" customHeight="1" x14ac:dyDescent="0.2">
      <c r="A34" s="111" t="s">
        <v>870</v>
      </c>
      <c r="B34" s="206" t="s">
        <v>608</v>
      </c>
      <c r="C34" s="242">
        <v>346.43732161000003</v>
      </c>
      <c r="D34" s="242">
        <v>386.42085893000001</v>
      </c>
      <c r="E34" s="242">
        <v>372.51553354999999</v>
      </c>
      <c r="F34" s="242">
        <v>385.69640932999999</v>
      </c>
      <c r="G34" s="242">
        <v>398.68366032</v>
      </c>
      <c r="H34" s="242">
        <v>392.66494833000002</v>
      </c>
      <c r="I34" s="242">
        <v>400.19701097000001</v>
      </c>
      <c r="J34" s="242">
        <v>407.56389741999999</v>
      </c>
      <c r="K34" s="242">
        <v>391.98183132999998</v>
      </c>
      <c r="L34" s="242">
        <v>382.69887612999997</v>
      </c>
      <c r="M34" s="242">
        <v>376.94664132999998</v>
      </c>
      <c r="N34" s="242">
        <v>355.45834805999999</v>
      </c>
      <c r="O34" s="242">
        <v>351.85412774000002</v>
      </c>
      <c r="P34" s="242">
        <v>387.65914276000001</v>
      </c>
      <c r="Q34" s="242">
        <v>371.62058870999999</v>
      </c>
      <c r="R34" s="242">
        <v>392.14156333</v>
      </c>
      <c r="S34" s="242">
        <v>396.60014129000001</v>
      </c>
      <c r="T34" s="242">
        <v>394.58690799999999</v>
      </c>
      <c r="U34" s="242">
        <v>392.70016419000001</v>
      </c>
      <c r="V34" s="242">
        <v>393.42037548000002</v>
      </c>
      <c r="W34" s="242">
        <v>378.03280799999999</v>
      </c>
      <c r="X34" s="242">
        <v>391.11942935000002</v>
      </c>
      <c r="Y34" s="242">
        <v>369.65895899999998</v>
      </c>
      <c r="Z34" s="242">
        <v>350.41639226000001</v>
      </c>
      <c r="AA34" s="242">
        <v>356.24190548000001</v>
      </c>
      <c r="AB34" s="242">
        <v>382.89991500000002</v>
      </c>
      <c r="AC34" s="242">
        <v>366.29870419000002</v>
      </c>
      <c r="AD34" s="242">
        <v>371.98785466999999</v>
      </c>
      <c r="AE34" s="242">
        <v>392.80262644999999</v>
      </c>
      <c r="AF34" s="242">
        <v>399.11668900000001</v>
      </c>
      <c r="AG34" s="242">
        <v>402.74913355000001</v>
      </c>
      <c r="AH34" s="242">
        <v>397.85993516000002</v>
      </c>
      <c r="AI34" s="242">
        <v>389.72378033000001</v>
      </c>
      <c r="AJ34" s="242">
        <v>388.46306806000001</v>
      </c>
      <c r="AK34" s="242">
        <v>390.64891599999999</v>
      </c>
      <c r="AL34" s="242">
        <v>343.05315031999999</v>
      </c>
      <c r="AM34" s="242">
        <v>365.23434935</v>
      </c>
      <c r="AN34" s="242">
        <v>371.24388142999999</v>
      </c>
      <c r="AO34" s="242">
        <v>378.30139322999997</v>
      </c>
      <c r="AP34" s="242">
        <v>379.939142</v>
      </c>
      <c r="AQ34" s="242">
        <v>400.23841644999999</v>
      </c>
      <c r="AR34" s="242">
        <v>410.30177266999999</v>
      </c>
      <c r="AS34" s="242">
        <v>391.48552031999998</v>
      </c>
      <c r="AT34" s="242">
        <v>417.09241902999997</v>
      </c>
      <c r="AU34" s="242">
        <v>402.42159067</v>
      </c>
      <c r="AV34" s="242">
        <v>391.92528677000001</v>
      </c>
      <c r="AW34" s="242">
        <v>399.66885300000001</v>
      </c>
      <c r="AX34" s="242">
        <v>359.2443629</v>
      </c>
      <c r="AY34" s="242">
        <v>366.08429999999998</v>
      </c>
      <c r="AZ34" s="242">
        <v>379.85480000000001</v>
      </c>
      <c r="BA34" s="335">
        <v>380.82400000000001</v>
      </c>
      <c r="BB34" s="335">
        <v>383.47129999999999</v>
      </c>
      <c r="BC34" s="335">
        <v>398.4855</v>
      </c>
      <c r="BD34" s="335">
        <v>403.59949999999998</v>
      </c>
      <c r="BE34" s="335">
        <v>399.97109999999998</v>
      </c>
      <c r="BF34" s="335">
        <v>409.6103</v>
      </c>
      <c r="BG34" s="335">
        <v>395.63920000000002</v>
      </c>
      <c r="BH34" s="335">
        <v>391.24790000000002</v>
      </c>
      <c r="BI34" s="335">
        <v>389.60149999999999</v>
      </c>
      <c r="BJ34" s="335">
        <v>359.60829999999999</v>
      </c>
      <c r="BK34" s="335">
        <v>361.20659999999998</v>
      </c>
      <c r="BL34" s="335">
        <v>391.57049999999998</v>
      </c>
      <c r="BM34" s="335">
        <v>379.53379999999999</v>
      </c>
      <c r="BN34" s="335">
        <v>391.80070000000001</v>
      </c>
      <c r="BO34" s="335">
        <v>407.12720000000002</v>
      </c>
      <c r="BP34" s="335">
        <v>412.34359999999998</v>
      </c>
      <c r="BQ34" s="335">
        <v>406.9905</v>
      </c>
      <c r="BR34" s="335">
        <v>416.80029999999999</v>
      </c>
      <c r="BS34" s="335">
        <v>402.58699999999999</v>
      </c>
      <c r="BT34" s="335">
        <v>396.52940000000001</v>
      </c>
      <c r="BU34" s="335">
        <v>394.86720000000003</v>
      </c>
      <c r="BV34" s="335">
        <v>364.4785</v>
      </c>
    </row>
    <row r="35" spans="1:74" ht="11.1" customHeight="1" x14ac:dyDescent="0.2">
      <c r="A35" s="111" t="s">
        <v>871</v>
      </c>
      <c r="B35" s="206" t="s">
        <v>609</v>
      </c>
      <c r="C35" s="242">
        <v>337.04903194000002</v>
      </c>
      <c r="D35" s="242">
        <v>349.15340536000002</v>
      </c>
      <c r="E35" s="242">
        <v>345.45285483999999</v>
      </c>
      <c r="F35" s="242">
        <v>331.32265167000003</v>
      </c>
      <c r="G35" s="242">
        <v>305.73338096999998</v>
      </c>
      <c r="H35" s="242">
        <v>326.89572566999999</v>
      </c>
      <c r="I35" s="242">
        <v>328.30078161</v>
      </c>
      <c r="J35" s="242">
        <v>336.90261355000001</v>
      </c>
      <c r="K35" s="242">
        <v>348.36149799999998</v>
      </c>
      <c r="L35" s="242">
        <v>339.37882354999999</v>
      </c>
      <c r="M35" s="242">
        <v>341.051446</v>
      </c>
      <c r="N35" s="242">
        <v>331.41709548</v>
      </c>
      <c r="O35" s="242">
        <v>333.97382677000002</v>
      </c>
      <c r="P35" s="242">
        <v>348.95326862000002</v>
      </c>
      <c r="Q35" s="242">
        <v>345.21188612999998</v>
      </c>
      <c r="R35" s="242">
        <v>350.04818633000002</v>
      </c>
      <c r="S35" s="242">
        <v>343.96737774000002</v>
      </c>
      <c r="T35" s="242">
        <v>330.33484866999999</v>
      </c>
      <c r="U35" s="242">
        <v>329.64213870999998</v>
      </c>
      <c r="V35" s="242">
        <v>336.08332225999999</v>
      </c>
      <c r="W35" s="242">
        <v>335.10528067000001</v>
      </c>
      <c r="X35" s="242">
        <v>333.89148547999997</v>
      </c>
      <c r="Y35" s="242">
        <v>331.33691866999999</v>
      </c>
      <c r="Z35" s="242">
        <v>322.67687225999998</v>
      </c>
      <c r="AA35" s="242">
        <v>316.04298225999997</v>
      </c>
      <c r="AB35" s="242">
        <v>328.04474106999999</v>
      </c>
      <c r="AC35" s="242">
        <v>315.77504838999999</v>
      </c>
      <c r="AD35" s="242">
        <v>325.12620833</v>
      </c>
      <c r="AE35" s="242">
        <v>317.47947935000002</v>
      </c>
      <c r="AF35" s="242">
        <v>299.87116166999999</v>
      </c>
      <c r="AG35" s="242">
        <v>283.05044419000001</v>
      </c>
      <c r="AH35" s="242">
        <v>294.59212226</v>
      </c>
      <c r="AI35" s="242">
        <v>286.86212999999998</v>
      </c>
      <c r="AJ35" s="242">
        <v>285.05008290000001</v>
      </c>
      <c r="AK35" s="242">
        <v>281.98951899999997</v>
      </c>
      <c r="AL35" s="242">
        <v>266.54237934999998</v>
      </c>
      <c r="AM35" s="242">
        <v>273.59181741999998</v>
      </c>
      <c r="AN35" s="242">
        <v>285.01410964000002</v>
      </c>
      <c r="AO35" s="242">
        <v>278.55601258000002</v>
      </c>
      <c r="AP35" s="242">
        <v>279.54621366999999</v>
      </c>
      <c r="AQ35" s="242">
        <v>286.38468160999997</v>
      </c>
      <c r="AR35" s="242">
        <v>296.59273066999998</v>
      </c>
      <c r="AS35" s="242">
        <v>293.38481839000002</v>
      </c>
      <c r="AT35" s="242">
        <v>297.17260064999999</v>
      </c>
      <c r="AU35" s="242">
        <v>297.74629566999999</v>
      </c>
      <c r="AV35" s="242">
        <v>288.44071387000002</v>
      </c>
      <c r="AW35" s="242">
        <v>283.33812833000002</v>
      </c>
      <c r="AX35" s="242">
        <v>277.19923903</v>
      </c>
      <c r="AY35" s="242">
        <v>292.012</v>
      </c>
      <c r="AZ35" s="242">
        <v>296.91399999999999</v>
      </c>
      <c r="BA35" s="335">
        <v>296.84840000000003</v>
      </c>
      <c r="BB35" s="335">
        <v>298.59399999999999</v>
      </c>
      <c r="BC35" s="335">
        <v>291.59530000000001</v>
      </c>
      <c r="BD35" s="335">
        <v>289.24939999999998</v>
      </c>
      <c r="BE35" s="335">
        <v>282.5677</v>
      </c>
      <c r="BF35" s="335">
        <v>289.55779999999999</v>
      </c>
      <c r="BG35" s="335">
        <v>292.79750000000001</v>
      </c>
      <c r="BH35" s="335">
        <v>289.06259999999997</v>
      </c>
      <c r="BI35" s="335">
        <v>286.5539</v>
      </c>
      <c r="BJ35" s="335">
        <v>279.5498</v>
      </c>
      <c r="BK35" s="335">
        <v>295.46730000000002</v>
      </c>
      <c r="BL35" s="335">
        <v>309.98149999999998</v>
      </c>
      <c r="BM35" s="335">
        <v>301.8997</v>
      </c>
      <c r="BN35" s="335">
        <v>303.995</v>
      </c>
      <c r="BO35" s="335">
        <v>296.87759999999997</v>
      </c>
      <c r="BP35" s="335">
        <v>294.4889</v>
      </c>
      <c r="BQ35" s="335">
        <v>290.5342</v>
      </c>
      <c r="BR35" s="335">
        <v>297.71820000000002</v>
      </c>
      <c r="BS35" s="335">
        <v>301.04829999999998</v>
      </c>
      <c r="BT35" s="335">
        <v>295.15710000000001</v>
      </c>
      <c r="BU35" s="335">
        <v>292.5926</v>
      </c>
      <c r="BV35" s="335">
        <v>285.44709999999998</v>
      </c>
    </row>
    <row r="36" spans="1:74" ht="11.1" customHeight="1" x14ac:dyDescent="0.2">
      <c r="A36" s="111" t="s">
        <v>872</v>
      </c>
      <c r="B36" s="206" t="s">
        <v>610</v>
      </c>
      <c r="C36" s="242">
        <v>429.40498194000003</v>
      </c>
      <c r="D36" s="242">
        <v>441.91541286</v>
      </c>
      <c r="E36" s="242">
        <v>425.24727774000002</v>
      </c>
      <c r="F36" s="242">
        <v>455.52711067000001</v>
      </c>
      <c r="G36" s="242">
        <v>445.25401902999999</v>
      </c>
      <c r="H36" s="242">
        <v>476.66818999999998</v>
      </c>
      <c r="I36" s="242">
        <v>465.19778323000003</v>
      </c>
      <c r="J36" s="242">
        <v>489.35394934999999</v>
      </c>
      <c r="K36" s="242">
        <v>476.43260266999999</v>
      </c>
      <c r="L36" s="242">
        <v>452.16872581000001</v>
      </c>
      <c r="M36" s="242">
        <v>444.61194467000001</v>
      </c>
      <c r="N36" s="242">
        <v>423.02565097000002</v>
      </c>
      <c r="O36" s="242">
        <v>414.19810065000001</v>
      </c>
      <c r="P36" s="242">
        <v>424.63271137999999</v>
      </c>
      <c r="Q36" s="242">
        <v>421.80492515999998</v>
      </c>
      <c r="R36" s="242">
        <v>433.16148099999998</v>
      </c>
      <c r="S36" s="242">
        <v>432.23497484000001</v>
      </c>
      <c r="T36" s="242">
        <v>454.26660167</v>
      </c>
      <c r="U36" s="242">
        <v>448.90282934999999</v>
      </c>
      <c r="V36" s="242">
        <v>461.15705871</v>
      </c>
      <c r="W36" s="242">
        <v>444.32297267000001</v>
      </c>
      <c r="X36" s="242">
        <v>426.52972548000002</v>
      </c>
      <c r="Y36" s="242">
        <v>427.15768666999998</v>
      </c>
      <c r="Z36" s="242">
        <v>404.91768000000002</v>
      </c>
      <c r="AA36" s="242">
        <v>431.92322258000002</v>
      </c>
      <c r="AB36" s="242">
        <v>448.54840429000001</v>
      </c>
      <c r="AC36" s="242">
        <v>420.64021547999999</v>
      </c>
      <c r="AD36" s="242">
        <v>456.06486799999999</v>
      </c>
      <c r="AE36" s="242">
        <v>452.79283226000001</v>
      </c>
      <c r="AF36" s="242">
        <v>476.64063900000002</v>
      </c>
      <c r="AG36" s="242">
        <v>462.31465193999998</v>
      </c>
      <c r="AH36" s="242">
        <v>480.46178322999998</v>
      </c>
      <c r="AI36" s="242">
        <v>488.793318</v>
      </c>
      <c r="AJ36" s="242">
        <v>460.09147289999999</v>
      </c>
      <c r="AK36" s="242">
        <v>452.689886</v>
      </c>
      <c r="AL36" s="242">
        <v>435.89570322999998</v>
      </c>
      <c r="AM36" s="242">
        <v>423.35275516000002</v>
      </c>
      <c r="AN36" s="242">
        <v>440.88112856999999</v>
      </c>
      <c r="AO36" s="242">
        <v>428.40766805999999</v>
      </c>
      <c r="AP36" s="242">
        <v>469.176356</v>
      </c>
      <c r="AQ36" s="242">
        <v>460.13706065000002</v>
      </c>
      <c r="AR36" s="242">
        <v>465.16614133000002</v>
      </c>
      <c r="AS36" s="242">
        <v>463.92941870999999</v>
      </c>
      <c r="AT36" s="242">
        <v>475.08231418999998</v>
      </c>
      <c r="AU36" s="242">
        <v>475.48995832999998</v>
      </c>
      <c r="AV36" s="242">
        <v>452.77736032000001</v>
      </c>
      <c r="AW36" s="242">
        <v>449.13399233000001</v>
      </c>
      <c r="AX36" s="242">
        <v>429.62400452000003</v>
      </c>
      <c r="AY36" s="242">
        <v>437.23779999999999</v>
      </c>
      <c r="AZ36" s="242">
        <v>444.71339999999998</v>
      </c>
      <c r="BA36" s="335">
        <v>449.8297</v>
      </c>
      <c r="BB36" s="335">
        <v>467.12009999999998</v>
      </c>
      <c r="BC36" s="335">
        <v>464.2353</v>
      </c>
      <c r="BD36" s="335">
        <v>489.5591</v>
      </c>
      <c r="BE36" s="335">
        <v>478.41539999999998</v>
      </c>
      <c r="BF36" s="335">
        <v>494.6232</v>
      </c>
      <c r="BG36" s="335">
        <v>489.43849999999998</v>
      </c>
      <c r="BH36" s="335">
        <v>465.5926</v>
      </c>
      <c r="BI36" s="335">
        <v>463.05560000000003</v>
      </c>
      <c r="BJ36" s="335">
        <v>439.82339999999999</v>
      </c>
      <c r="BK36" s="335">
        <v>440.72800000000001</v>
      </c>
      <c r="BL36" s="335">
        <v>458.36660000000001</v>
      </c>
      <c r="BM36" s="335">
        <v>442.4169</v>
      </c>
      <c r="BN36" s="335">
        <v>471.0086</v>
      </c>
      <c r="BO36" s="335">
        <v>468.1</v>
      </c>
      <c r="BP36" s="335">
        <v>493.64170000000001</v>
      </c>
      <c r="BQ36" s="335">
        <v>486.66230000000002</v>
      </c>
      <c r="BR36" s="335">
        <v>503.15309999999999</v>
      </c>
      <c r="BS36" s="335">
        <v>497.88170000000002</v>
      </c>
      <c r="BT36" s="335">
        <v>469.94529999999997</v>
      </c>
      <c r="BU36" s="335">
        <v>467.38670000000002</v>
      </c>
      <c r="BV36" s="335">
        <v>443.93939999999998</v>
      </c>
    </row>
    <row r="37" spans="1:74" s="116" customFormat="1" ht="11.1" customHeight="1" x14ac:dyDescent="0.2">
      <c r="A37" s="111" t="s">
        <v>873</v>
      </c>
      <c r="B37" s="206" t="s">
        <v>611</v>
      </c>
      <c r="C37" s="242">
        <v>200.69073161</v>
      </c>
      <c r="D37" s="242">
        <v>211.81996000000001</v>
      </c>
      <c r="E37" s="242">
        <v>203.47602806</v>
      </c>
      <c r="F37" s="242">
        <v>208.65901066999999</v>
      </c>
      <c r="G37" s="242">
        <v>215.03814774</v>
      </c>
      <c r="H37" s="242">
        <v>236.13160267000001</v>
      </c>
      <c r="I37" s="242">
        <v>246.63074065000001</v>
      </c>
      <c r="J37" s="242">
        <v>248.99091999999999</v>
      </c>
      <c r="K37" s="242">
        <v>225.06574000000001</v>
      </c>
      <c r="L37" s="242">
        <v>216.15801805999999</v>
      </c>
      <c r="M37" s="242">
        <v>218.27182633000001</v>
      </c>
      <c r="N37" s="242">
        <v>212.22631032000001</v>
      </c>
      <c r="O37" s="242">
        <v>204.12337515999999</v>
      </c>
      <c r="P37" s="242">
        <v>213.51581827999999</v>
      </c>
      <c r="Q37" s="242">
        <v>202.96411484000001</v>
      </c>
      <c r="R37" s="242">
        <v>215.69732400000001</v>
      </c>
      <c r="S37" s="242">
        <v>227.61786677000001</v>
      </c>
      <c r="T37" s="242">
        <v>248.70556300000001</v>
      </c>
      <c r="U37" s="242">
        <v>248.66953065000001</v>
      </c>
      <c r="V37" s="242">
        <v>251.85985226</v>
      </c>
      <c r="W37" s="242">
        <v>232.19870533</v>
      </c>
      <c r="X37" s="242">
        <v>221.81103902999999</v>
      </c>
      <c r="Y37" s="242">
        <v>216.25010867</v>
      </c>
      <c r="Z37" s="242">
        <v>214.40536065000001</v>
      </c>
      <c r="AA37" s="242">
        <v>207.67082257999999</v>
      </c>
      <c r="AB37" s="242">
        <v>212.85033679</v>
      </c>
      <c r="AC37" s="242">
        <v>204.76276709999999</v>
      </c>
      <c r="AD37" s="242">
        <v>214.99598333</v>
      </c>
      <c r="AE37" s="242">
        <v>229.89279968</v>
      </c>
      <c r="AF37" s="242">
        <v>252.504931</v>
      </c>
      <c r="AG37" s="242">
        <v>254.65672355000001</v>
      </c>
      <c r="AH37" s="242">
        <v>245.87839355</v>
      </c>
      <c r="AI37" s="242">
        <v>231.46862566999999</v>
      </c>
      <c r="AJ37" s="242">
        <v>213.27094452</v>
      </c>
      <c r="AK37" s="242">
        <v>218.53376166999999</v>
      </c>
      <c r="AL37" s="242">
        <v>209.97127613000001</v>
      </c>
      <c r="AM37" s="242">
        <v>208.96977838999999</v>
      </c>
      <c r="AN37" s="242">
        <v>216.22104571</v>
      </c>
      <c r="AO37" s="242">
        <v>204.40778710000001</v>
      </c>
      <c r="AP37" s="242">
        <v>220.81862466999999</v>
      </c>
      <c r="AQ37" s="242">
        <v>232.44312323</v>
      </c>
      <c r="AR37" s="242">
        <v>252.93706632999999</v>
      </c>
      <c r="AS37" s="242">
        <v>260.75994064999998</v>
      </c>
      <c r="AT37" s="242">
        <v>245.78085902999999</v>
      </c>
      <c r="AU37" s="242">
        <v>243.30810767</v>
      </c>
      <c r="AV37" s="242">
        <v>222.35714580999999</v>
      </c>
      <c r="AW37" s="242">
        <v>219.01458167000001</v>
      </c>
      <c r="AX37" s="242">
        <v>217.56092613000001</v>
      </c>
      <c r="AY37" s="242">
        <v>214.16229999999999</v>
      </c>
      <c r="AZ37" s="242">
        <v>219.67840000000001</v>
      </c>
      <c r="BA37" s="335">
        <v>217.08179999999999</v>
      </c>
      <c r="BB37" s="335">
        <v>225.68340000000001</v>
      </c>
      <c r="BC37" s="335">
        <v>236.45169999999999</v>
      </c>
      <c r="BD37" s="335">
        <v>259.79539999999997</v>
      </c>
      <c r="BE37" s="335">
        <v>264.46350000000001</v>
      </c>
      <c r="BF37" s="335">
        <v>260.19839999999999</v>
      </c>
      <c r="BG37" s="335">
        <v>245.13749999999999</v>
      </c>
      <c r="BH37" s="335">
        <v>228.65350000000001</v>
      </c>
      <c r="BI37" s="335">
        <v>228.63659999999999</v>
      </c>
      <c r="BJ37" s="335">
        <v>223.1421</v>
      </c>
      <c r="BK37" s="335">
        <v>221.131</v>
      </c>
      <c r="BL37" s="335">
        <v>231.23410000000001</v>
      </c>
      <c r="BM37" s="335">
        <v>220.1816</v>
      </c>
      <c r="BN37" s="335">
        <v>231.3398</v>
      </c>
      <c r="BO37" s="335">
        <v>242.37530000000001</v>
      </c>
      <c r="BP37" s="335">
        <v>266.3</v>
      </c>
      <c r="BQ37" s="335">
        <v>272.39890000000003</v>
      </c>
      <c r="BR37" s="335">
        <v>268.00319999999999</v>
      </c>
      <c r="BS37" s="335">
        <v>252.4888</v>
      </c>
      <c r="BT37" s="335">
        <v>236.42830000000001</v>
      </c>
      <c r="BU37" s="335">
        <v>236.40979999999999</v>
      </c>
      <c r="BV37" s="335">
        <v>230.7269</v>
      </c>
    </row>
    <row r="38" spans="1:74" s="116" customFormat="1" ht="11.1" customHeight="1" x14ac:dyDescent="0.2">
      <c r="A38" s="111" t="s">
        <v>874</v>
      </c>
      <c r="B38" s="206" t="s">
        <v>270</v>
      </c>
      <c r="C38" s="242">
        <v>224.08203903</v>
      </c>
      <c r="D38" s="242">
        <v>242.55115499999999</v>
      </c>
      <c r="E38" s="242">
        <v>235.07764226</v>
      </c>
      <c r="F38" s="242">
        <v>242.22198333</v>
      </c>
      <c r="G38" s="242">
        <v>234.44085193999999</v>
      </c>
      <c r="H38" s="242">
        <v>263.18214633000002</v>
      </c>
      <c r="I38" s="242">
        <v>251.88114676999999</v>
      </c>
      <c r="J38" s="242">
        <v>268.48471323000001</v>
      </c>
      <c r="K38" s="242">
        <v>264.34625267000001</v>
      </c>
      <c r="L38" s="242">
        <v>248.90510258</v>
      </c>
      <c r="M38" s="242">
        <v>242.33660133000001</v>
      </c>
      <c r="N38" s="242">
        <v>236.40760645</v>
      </c>
      <c r="O38" s="242">
        <v>213.04874677000001</v>
      </c>
      <c r="P38" s="242">
        <v>226.05755171999999</v>
      </c>
      <c r="Q38" s="242">
        <v>221.50893483999999</v>
      </c>
      <c r="R38" s="242">
        <v>227.27052033000001</v>
      </c>
      <c r="S38" s="242">
        <v>233.26354323000001</v>
      </c>
      <c r="T38" s="242">
        <v>246.65862933</v>
      </c>
      <c r="U38" s="242">
        <v>253.16804225999999</v>
      </c>
      <c r="V38" s="242">
        <v>259.94498355000002</v>
      </c>
      <c r="W38" s="242">
        <v>250.36505867</v>
      </c>
      <c r="X38" s="242">
        <v>245.40686968</v>
      </c>
      <c r="Y38" s="242">
        <v>235.53297266999999</v>
      </c>
      <c r="Z38" s="242">
        <v>224.81089710000001</v>
      </c>
      <c r="AA38" s="242">
        <v>223.96776839</v>
      </c>
      <c r="AB38" s="242">
        <v>234.90538393</v>
      </c>
      <c r="AC38" s="242">
        <v>221.41941323</v>
      </c>
      <c r="AD38" s="242">
        <v>226.39887167000001</v>
      </c>
      <c r="AE38" s="242">
        <v>238.06385129</v>
      </c>
      <c r="AF38" s="242">
        <v>247.23270866999999</v>
      </c>
      <c r="AG38" s="242">
        <v>253.30982903</v>
      </c>
      <c r="AH38" s="242">
        <v>257.03437838999997</v>
      </c>
      <c r="AI38" s="242">
        <v>250.92084632999999</v>
      </c>
      <c r="AJ38" s="242">
        <v>242.26223225999999</v>
      </c>
      <c r="AK38" s="242">
        <v>233.952676</v>
      </c>
      <c r="AL38" s="242">
        <v>225.58637160999999</v>
      </c>
      <c r="AM38" s="242">
        <v>209.10611032</v>
      </c>
      <c r="AN38" s="242">
        <v>223.80632285999999</v>
      </c>
      <c r="AO38" s="242">
        <v>206.35921322999999</v>
      </c>
      <c r="AP38" s="242">
        <v>224.36255833000001</v>
      </c>
      <c r="AQ38" s="242">
        <v>224.70396323</v>
      </c>
      <c r="AR38" s="242">
        <v>236.20723899999999</v>
      </c>
      <c r="AS38" s="242">
        <v>245.20937935000001</v>
      </c>
      <c r="AT38" s="242">
        <v>241.68402419</v>
      </c>
      <c r="AU38" s="242">
        <v>244.23862033</v>
      </c>
      <c r="AV38" s="242">
        <v>233.08988871</v>
      </c>
      <c r="AW38" s="242">
        <v>217.25203667</v>
      </c>
      <c r="AX38" s="242">
        <v>218.35042225999999</v>
      </c>
      <c r="AY38" s="242">
        <v>208.25829999999999</v>
      </c>
      <c r="AZ38" s="242">
        <v>227.36689999999999</v>
      </c>
      <c r="BA38" s="335">
        <v>221.37049999999999</v>
      </c>
      <c r="BB38" s="335">
        <v>228.20490000000001</v>
      </c>
      <c r="BC38" s="335">
        <v>228.64230000000001</v>
      </c>
      <c r="BD38" s="335">
        <v>245.7963</v>
      </c>
      <c r="BE38" s="335">
        <v>246.5153</v>
      </c>
      <c r="BF38" s="335">
        <v>251.2175</v>
      </c>
      <c r="BG38" s="335">
        <v>247.99760000000001</v>
      </c>
      <c r="BH38" s="335">
        <v>238.1396</v>
      </c>
      <c r="BI38" s="335">
        <v>228.90469999999999</v>
      </c>
      <c r="BJ38" s="335">
        <v>224.01490000000001</v>
      </c>
      <c r="BK38" s="335">
        <v>215.45140000000001</v>
      </c>
      <c r="BL38" s="335">
        <v>230.40100000000001</v>
      </c>
      <c r="BM38" s="335">
        <v>221.65799999999999</v>
      </c>
      <c r="BN38" s="335">
        <v>230.32560000000001</v>
      </c>
      <c r="BO38" s="335">
        <v>230.80090000000001</v>
      </c>
      <c r="BP38" s="335">
        <v>248.13720000000001</v>
      </c>
      <c r="BQ38" s="335">
        <v>250.8193</v>
      </c>
      <c r="BR38" s="335">
        <v>255.61179999999999</v>
      </c>
      <c r="BS38" s="335">
        <v>252.34100000000001</v>
      </c>
      <c r="BT38" s="335">
        <v>241.8433</v>
      </c>
      <c r="BU38" s="335">
        <v>232.47</v>
      </c>
      <c r="BV38" s="335">
        <v>227.50790000000001</v>
      </c>
    </row>
    <row r="39" spans="1:74" s="116" customFormat="1" ht="11.1" customHeight="1" x14ac:dyDescent="0.2">
      <c r="A39" s="111" t="s">
        <v>879</v>
      </c>
      <c r="B39" s="206" t="s">
        <v>271</v>
      </c>
      <c r="C39" s="242">
        <v>13.378826774</v>
      </c>
      <c r="D39" s="242">
        <v>13.934459643</v>
      </c>
      <c r="E39" s="242">
        <v>13.524351613</v>
      </c>
      <c r="F39" s="242">
        <v>13.612409667</v>
      </c>
      <c r="G39" s="242">
        <v>13.445961935</v>
      </c>
      <c r="H39" s="242">
        <v>13.229741667000001</v>
      </c>
      <c r="I39" s="242">
        <v>13.593333226</v>
      </c>
      <c r="J39" s="242">
        <v>13.828147419</v>
      </c>
      <c r="K39" s="242">
        <v>14.107635</v>
      </c>
      <c r="L39" s="242">
        <v>14.206118065</v>
      </c>
      <c r="M39" s="242">
        <v>13.861856</v>
      </c>
      <c r="N39" s="242">
        <v>13.538514838999999</v>
      </c>
      <c r="O39" s="242">
        <v>13.509113548</v>
      </c>
      <c r="P39" s="242">
        <v>13.875112414</v>
      </c>
      <c r="Q39" s="242">
        <v>13.448455161</v>
      </c>
      <c r="R39" s="242">
        <v>13.334307666999999</v>
      </c>
      <c r="S39" s="242">
        <v>13.364645161</v>
      </c>
      <c r="T39" s="242">
        <v>13.436786667</v>
      </c>
      <c r="U39" s="242">
        <v>13.808223548000001</v>
      </c>
      <c r="V39" s="242">
        <v>14.398303225999999</v>
      </c>
      <c r="W39" s="242">
        <v>13.979771</v>
      </c>
      <c r="X39" s="242">
        <v>14.081941613</v>
      </c>
      <c r="Y39" s="242">
        <v>14.037264333</v>
      </c>
      <c r="Z39" s="242">
        <v>14.061377741999999</v>
      </c>
      <c r="AA39" s="242">
        <v>13.331283226</v>
      </c>
      <c r="AB39" s="242">
        <v>12.894462857000001</v>
      </c>
      <c r="AC39" s="242">
        <v>12.855726129000001</v>
      </c>
      <c r="AD39" s="242">
        <v>13.382603333</v>
      </c>
      <c r="AE39" s="242">
        <v>13.477858386999999</v>
      </c>
      <c r="AF39" s="242">
        <v>13.727622667</v>
      </c>
      <c r="AG39" s="242">
        <v>14.069395483999999</v>
      </c>
      <c r="AH39" s="242">
        <v>14.450277742000001</v>
      </c>
      <c r="AI39" s="242">
        <v>14.143265667</v>
      </c>
      <c r="AJ39" s="242">
        <v>14.033506128999999</v>
      </c>
      <c r="AK39" s="242">
        <v>13.651336000000001</v>
      </c>
      <c r="AL39" s="242">
        <v>13.103508387</v>
      </c>
      <c r="AM39" s="242">
        <v>13.192867419000001</v>
      </c>
      <c r="AN39" s="242">
        <v>13.751101786</v>
      </c>
      <c r="AO39" s="242">
        <v>13.337109355000001</v>
      </c>
      <c r="AP39" s="242">
        <v>13.374266667000001</v>
      </c>
      <c r="AQ39" s="242">
        <v>13.568599032</v>
      </c>
      <c r="AR39" s="242">
        <v>13.657909332999999</v>
      </c>
      <c r="AS39" s="242">
        <v>14.177239999999999</v>
      </c>
      <c r="AT39" s="242">
        <v>14.365611613</v>
      </c>
      <c r="AU39" s="242">
        <v>14.674727667000001</v>
      </c>
      <c r="AV39" s="242">
        <v>14.144707742</v>
      </c>
      <c r="AW39" s="242">
        <v>13.664909667</v>
      </c>
      <c r="AX39" s="242">
        <v>13.235164838999999</v>
      </c>
      <c r="AY39" s="242">
        <v>13.71331</v>
      </c>
      <c r="AZ39" s="242">
        <v>13.850989999999999</v>
      </c>
      <c r="BA39" s="335">
        <v>13.2713</v>
      </c>
      <c r="BB39" s="335">
        <v>13.73706</v>
      </c>
      <c r="BC39" s="335">
        <v>13.807980000000001</v>
      </c>
      <c r="BD39" s="335">
        <v>13.90264</v>
      </c>
      <c r="BE39" s="335">
        <v>14.364660000000001</v>
      </c>
      <c r="BF39" s="335">
        <v>14.71369</v>
      </c>
      <c r="BG39" s="335">
        <v>14.66559</v>
      </c>
      <c r="BH39" s="335">
        <v>14.420970000000001</v>
      </c>
      <c r="BI39" s="335">
        <v>14.106109999999999</v>
      </c>
      <c r="BJ39" s="335">
        <v>13.774380000000001</v>
      </c>
      <c r="BK39" s="335">
        <v>13.853820000000001</v>
      </c>
      <c r="BL39" s="335">
        <v>14.013909999999999</v>
      </c>
      <c r="BM39" s="335">
        <v>13.75451</v>
      </c>
      <c r="BN39" s="335">
        <v>13.88828</v>
      </c>
      <c r="BO39" s="335">
        <v>13.95998</v>
      </c>
      <c r="BP39" s="335">
        <v>14.055680000000001</v>
      </c>
      <c r="BQ39" s="335">
        <v>14.4238</v>
      </c>
      <c r="BR39" s="335">
        <v>14.77426</v>
      </c>
      <c r="BS39" s="335">
        <v>14.72597</v>
      </c>
      <c r="BT39" s="335">
        <v>14.60835</v>
      </c>
      <c r="BU39" s="335">
        <v>14.28941</v>
      </c>
      <c r="BV39" s="335">
        <v>13.95337</v>
      </c>
    </row>
    <row r="40" spans="1:74" s="116" customFormat="1" ht="11.1" customHeight="1" x14ac:dyDescent="0.2">
      <c r="A40" s="111" t="s">
        <v>880</v>
      </c>
      <c r="B40" s="206" t="s">
        <v>613</v>
      </c>
      <c r="C40" s="242">
        <v>2583.6411334999998</v>
      </c>
      <c r="D40" s="242">
        <v>2727.1868485999998</v>
      </c>
      <c r="E40" s="242">
        <v>2651.9059581000001</v>
      </c>
      <c r="F40" s="242">
        <v>2678.908731</v>
      </c>
      <c r="G40" s="242">
        <v>2647.1144681000001</v>
      </c>
      <c r="H40" s="242">
        <v>2797.0521282999998</v>
      </c>
      <c r="I40" s="242">
        <v>2814.4226984000002</v>
      </c>
      <c r="J40" s="242">
        <v>2870.5597419000001</v>
      </c>
      <c r="K40" s="242">
        <v>2831.4265263000002</v>
      </c>
      <c r="L40" s="242">
        <v>2718.7653997000002</v>
      </c>
      <c r="M40" s="242">
        <v>2695.7478612999998</v>
      </c>
      <c r="N40" s="242">
        <v>2580.0510881</v>
      </c>
      <c r="O40" s="242">
        <v>2554.9889026000001</v>
      </c>
      <c r="P40" s="242">
        <v>2699.9404768999998</v>
      </c>
      <c r="Q40" s="242">
        <v>2622.5239677</v>
      </c>
      <c r="R40" s="242">
        <v>2700.9891646999999</v>
      </c>
      <c r="S40" s="242">
        <v>2731.5370803000001</v>
      </c>
      <c r="T40" s="242">
        <v>2787.3003143000001</v>
      </c>
      <c r="U40" s="242">
        <v>2813.5219493999998</v>
      </c>
      <c r="V40" s="242">
        <v>2842.0849223</v>
      </c>
      <c r="W40" s="242">
        <v>2735.3300119999999</v>
      </c>
      <c r="X40" s="242">
        <v>2677.2803122999999</v>
      </c>
      <c r="Y40" s="242">
        <v>2628.2446730000001</v>
      </c>
      <c r="Z40" s="242">
        <v>2527.7291706000001</v>
      </c>
      <c r="AA40" s="242">
        <v>2589.0230176999999</v>
      </c>
      <c r="AB40" s="242">
        <v>2729.9242457</v>
      </c>
      <c r="AC40" s="242">
        <v>2583.9394112999998</v>
      </c>
      <c r="AD40" s="242">
        <v>2657.7447947000001</v>
      </c>
      <c r="AE40" s="242">
        <v>2715.5825589999999</v>
      </c>
      <c r="AF40" s="242">
        <v>2778.2645419999999</v>
      </c>
      <c r="AG40" s="242">
        <v>2771.1216706</v>
      </c>
      <c r="AH40" s="242">
        <v>2802.1895429000001</v>
      </c>
      <c r="AI40" s="242">
        <v>2742.4470583000002</v>
      </c>
      <c r="AJ40" s="242">
        <v>2656.4082303</v>
      </c>
      <c r="AK40" s="242">
        <v>2640.0506399999999</v>
      </c>
      <c r="AL40" s="242">
        <v>2506.2045389999998</v>
      </c>
      <c r="AM40" s="242">
        <v>2484.7590261</v>
      </c>
      <c r="AN40" s="242">
        <v>2589.2225082</v>
      </c>
      <c r="AO40" s="242">
        <v>2499.1707289999999</v>
      </c>
      <c r="AP40" s="242">
        <v>2574.2448763000002</v>
      </c>
      <c r="AQ40" s="242">
        <v>2637.2982087</v>
      </c>
      <c r="AR40" s="242">
        <v>2726.1301760000001</v>
      </c>
      <c r="AS40" s="242">
        <v>2716.3858755000001</v>
      </c>
      <c r="AT40" s="242">
        <v>2761.2986455</v>
      </c>
      <c r="AU40" s="242">
        <v>2723.8080180000002</v>
      </c>
      <c r="AV40" s="242">
        <v>2622.7875316</v>
      </c>
      <c r="AW40" s="242">
        <v>2596.5829027</v>
      </c>
      <c r="AX40" s="242">
        <v>2483.6949945000001</v>
      </c>
      <c r="AY40" s="242">
        <v>2540.92</v>
      </c>
      <c r="AZ40" s="242">
        <v>2648.1480000000001</v>
      </c>
      <c r="BA40" s="335">
        <v>2592.79</v>
      </c>
      <c r="BB40" s="335">
        <v>2639.1930000000002</v>
      </c>
      <c r="BC40" s="335">
        <v>2671.1350000000002</v>
      </c>
      <c r="BD40" s="335">
        <v>2770.087</v>
      </c>
      <c r="BE40" s="335">
        <v>2765.2570000000001</v>
      </c>
      <c r="BF40" s="335">
        <v>2811.0419999999999</v>
      </c>
      <c r="BG40" s="335">
        <v>2748.7359999999999</v>
      </c>
      <c r="BH40" s="335">
        <v>2659.328</v>
      </c>
      <c r="BI40" s="335">
        <v>2638.29</v>
      </c>
      <c r="BJ40" s="335">
        <v>2532.4670000000001</v>
      </c>
      <c r="BK40" s="335">
        <v>2555.5790000000002</v>
      </c>
      <c r="BL40" s="335">
        <v>2705.8</v>
      </c>
      <c r="BM40" s="335">
        <v>2602.1779999999999</v>
      </c>
      <c r="BN40" s="335">
        <v>2674.6379999999999</v>
      </c>
      <c r="BO40" s="335">
        <v>2707.1819999999998</v>
      </c>
      <c r="BP40" s="335">
        <v>2807.4479999999999</v>
      </c>
      <c r="BQ40" s="335">
        <v>2810.47</v>
      </c>
      <c r="BR40" s="335">
        <v>2856.9679999999998</v>
      </c>
      <c r="BS40" s="335">
        <v>2793.672</v>
      </c>
      <c r="BT40" s="335">
        <v>2694.1570000000002</v>
      </c>
      <c r="BU40" s="335">
        <v>2672.9029999999998</v>
      </c>
      <c r="BV40" s="335">
        <v>2565.817</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375"/>
      <c r="BB41" s="375"/>
      <c r="BC41" s="375"/>
      <c r="BD41" s="375"/>
      <c r="BE41" s="375"/>
      <c r="BF41" s="375"/>
      <c r="BG41" s="375"/>
      <c r="BH41" s="375"/>
      <c r="BI41" s="375"/>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351.48371097</v>
      </c>
      <c r="D42" s="261">
        <v>356.31095213999998</v>
      </c>
      <c r="E42" s="261">
        <v>322.88316226000001</v>
      </c>
      <c r="F42" s="261">
        <v>312.11983266999999</v>
      </c>
      <c r="G42" s="261">
        <v>291.94066902999998</v>
      </c>
      <c r="H42" s="261">
        <v>336.44388866999998</v>
      </c>
      <c r="I42" s="261">
        <v>375.36216547999999</v>
      </c>
      <c r="J42" s="261">
        <v>365.41867774000002</v>
      </c>
      <c r="K42" s="261">
        <v>342.58081566999999</v>
      </c>
      <c r="L42" s="261">
        <v>302.74856</v>
      </c>
      <c r="M42" s="261">
        <v>301.82100432999999</v>
      </c>
      <c r="N42" s="261">
        <v>320.15615806</v>
      </c>
      <c r="O42" s="261">
        <v>340.60761418999999</v>
      </c>
      <c r="P42" s="261">
        <v>335.28346655000001</v>
      </c>
      <c r="Q42" s="261">
        <v>309.45262838999997</v>
      </c>
      <c r="R42" s="261">
        <v>296.62883667</v>
      </c>
      <c r="S42" s="261">
        <v>290.85977064999997</v>
      </c>
      <c r="T42" s="261">
        <v>333.62732267000001</v>
      </c>
      <c r="U42" s="261">
        <v>377.11437129000001</v>
      </c>
      <c r="V42" s="261">
        <v>387.56686612999999</v>
      </c>
      <c r="W42" s="261">
        <v>341.17299532999999</v>
      </c>
      <c r="X42" s="261">
        <v>298.72904741999997</v>
      </c>
      <c r="Y42" s="261">
        <v>309.64854166999999</v>
      </c>
      <c r="Z42" s="261">
        <v>327.94478902999998</v>
      </c>
      <c r="AA42" s="261">
        <v>346.81872097000002</v>
      </c>
      <c r="AB42" s="261">
        <v>361.13396428999999</v>
      </c>
      <c r="AC42" s="261">
        <v>319.52608128999998</v>
      </c>
      <c r="AD42" s="261">
        <v>307.39251132999999</v>
      </c>
      <c r="AE42" s="261">
        <v>289.73428452000002</v>
      </c>
      <c r="AF42" s="261">
        <v>335.75778967000002</v>
      </c>
      <c r="AG42" s="261">
        <v>396.47791581000001</v>
      </c>
      <c r="AH42" s="261">
        <v>355.91449161000003</v>
      </c>
      <c r="AI42" s="261">
        <v>338.05565933000003</v>
      </c>
      <c r="AJ42" s="261">
        <v>296.10333386999997</v>
      </c>
      <c r="AK42" s="261">
        <v>306.762812</v>
      </c>
      <c r="AL42" s="261">
        <v>337.58616676999998</v>
      </c>
      <c r="AM42" s="261">
        <v>358.76414935000003</v>
      </c>
      <c r="AN42" s="261">
        <v>369.63424321000002</v>
      </c>
      <c r="AO42" s="261">
        <v>327.96812</v>
      </c>
      <c r="AP42" s="261">
        <v>302.06421533000002</v>
      </c>
      <c r="AQ42" s="261">
        <v>286.48908516</v>
      </c>
      <c r="AR42" s="261">
        <v>313.32904832999998</v>
      </c>
      <c r="AS42" s="261">
        <v>358.15494418999998</v>
      </c>
      <c r="AT42" s="261">
        <v>338.06658193999999</v>
      </c>
      <c r="AU42" s="261">
        <v>336.09989232999999</v>
      </c>
      <c r="AV42" s="261">
        <v>292.78866968</v>
      </c>
      <c r="AW42" s="261">
        <v>308.34927733000001</v>
      </c>
      <c r="AX42" s="261">
        <v>323.48454677000001</v>
      </c>
      <c r="AY42" s="261">
        <v>349.94659999999999</v>
      </c>
      <c r="AZ42" s="261">
        <v>373.22309999999999</v>
      </c>
      <c r="BA42" s="376">
        <v>320.53530000000001</v>
      </c>
      <c r="BB42" s="376">
        <v>298.14839999999998</v>
      </c>
      <c r="BC42" s="376">
        <v>287.4126</v>
      </c>
      <c r="BD42" s="376">
        <v>326.14780000000002</v>
      </c>
      <c r="BE42" s="376">
        <v>366.97809999999998</v>
      </c>
      <c r="BF42" s="376">
        <v>358.91460000000001</v>
      </c>
      <c r="BG42" s="376">
        <v>332.81729999999999</v>
      </c>
      <c r="BH42" s="376">
        <v>294.82249999999999</v>
      </c>
      <c r="BI42" s="376">
        <v>302.99759999999998</v>
      </c>
      <c r="BJ42" s="376">
        <v>330.6551</v>
      </c>
      <c r="BK42" s="376">
        <v>347.02699999999999</v>
      </c>
      <c r="BL42" s="376">
        <v>348.16699999999997</v>
      </c>
      <c r="BM42" s="376">
        <v>320.78840000000002</v>
      </c>
      <c r="BN42" s="376">
        <v>298.98039999999997</v>
      </c>
      <c r="BO42" s="376">
        <v>288.17</v>
      </c>
      <c r="BP42" s="376">
        <v>325.18610000000001</v>
      </c>
      <c r="BQ42" s="376">
        <v>364.9538</v>
      </c>
      <c r="BR42" s="376">
        <v>356.95600000000002</v>
      </c>
      <c r="BS42" s="376">
        <v>330.9794</v>
      </c>
      <c r="BT42" s="376">
        <v>296.87990000000002</v>
      </c>
      <c r="BU42" s="376">
        <v>305.38350000000003</v>
      </c>
      <c r="BV42" s="376">
        <v>329.90159999999997</v>
      </c>
    </row>
    <row r="43" spans="1:74" s="116" customFormat="1" ht="11.1" customHeight="1" x14ac:dyDescent="0.2">
      <c r="A43" s="111" t="s">
        <v>882</v>
      </c>
      <c r="B43" s="188" t="s">
        <v>639</v>
      </c>
      <c r="C43" s="261">
        <v>1095.7526358</v>
      </c>
      <c r="D43" s="261">
        <v>1093.6701720999999</v>
      </c>
      <c r="E43" s="261">
        <v>964.96562742000003</v>
      </c>
      <c r="F43" s="261">
        <v>912.23684600000001</v>
      </c>
      <c r="G43" s="261">
        <v>898.11846355</v>
      </c>
      <c r="H43" s="261">
        <v>1042.05664</v>
      </c>
      <c r="I43" s="261">
        <v>1176.0914210000001</v>
      </c>
      <c r="J43" s="261">
        <v>1147.6878297000001</v>
      </c>
      <c r="K43" s="261">
        <v>1057.3135037</v>
      </c>
      <c r="L43" s="261">
        <v>912.81139968000002</v>
      </c>
      <c r="M43" s="261">
        <v>899.66967233000003</v>
      </c>
      <c r="N43" s="261">
        <v>956.26750774000004</v>
      </c>
      <c r="O43" s="261">
        <v>1010.51503</v>
      </c>
      <c r="P43" s="261">
        <v>1011.5178476</v>
      </c>
      <c r="Q43" s="261">
        <v>919.98600902999999</v>
      </c>
      <c r="R43" s="261">
        <v>880.87702233000005</v>
      </c>
      <c r="S43" s="261">
        <v>902.08092968000005</v>
      </c>
      <c r="T43" s="261">
        <v>1014.1996093</v>
      </c>
      <c r="U43" s="261">
        <v>1172.9237115999999</v>
      </c>
      <c r="V43" s="261">
        <v>1158.0650576999999</v>
      </c>
      <c r="W43" s="261">
        <v>1063.2828773000001</v>
      </c>
      <c r="X43" s="261">
        <v>894.89936838999995</v>
      </c>
      <c r="Y43" s="261">
        <v>908.06076732999998</v>
      </c>
      <c r="Z43" s="261">
        <v>960.84231741999997</v>
      </c>
      <c r="AA43" s="261">
        <v>1026.0560019</v>
      </c>
      <c r="AB43" s="261">
        <v>1102.019225</v>
      </c>
      <c r="AC43" s="261">
        <v>972.68071710000004</v>
      </c>
      <c r="AD43" s="261">
        <v>924.14434032999998</v>
      </c>
      <c r="AE43" s="261">
        <v>893.02043903000003</v>
      </c>
      <c r="AF43" s="261">
        <v>1031.0002373</v>
      </c>
      <c r="AG43" s="261">
        <v>1187.0231054999999</v>
      </c>
      <c r="AH43" s="261">
        <v>1107.319489</v>
      </c>
      <c r="AI43" s="261">
        <v>1031.9859042999999</v>
      </c>
      <c r="AJ43" s="261">
        <v>912.14779483999996</v>
      </c>
      <c r="AK43" s="261">
        <v>929.47489367000003</v>
      </c>
      <c r="AL43" s="261">
        <v>1012.6101758</v>
      </c>
      <c r="AM43" s="261">
        <v>1092.0747484000001</v>
      </c>
      <c r="AN43" s="261">
        <v>1136.7080057000001</v>
      </c>
      <c r="AO43" s="261">
        <v>1010.6397026</v>
      </c>
      <c r="AP43" s="261">
        <v>926.76281300000005</v>
      </c>
      <c r="AQ43" s="261">
        <v>882.64377838999997</v>
      </c>
      <c r="AR43" s="261">
        <v>1001.7829743</v>
      </c>
      <c r="AS43" s="261">
        <v>1093.5302203000001</v>
      </c>
      <c r="AT43" s="261">
        <v>1057.1030839</v>
      </c>
      <c r="AU43" s="261">
        <v>1024.9863197</v>
      </c>
      <c r="AV43" s="261">
        <v>898.64110968</v>
      </c>
      <c r="AW43" s="261">
        <v>923.24504633000004</v>
      </c>
      <c r="AX43" s="261">
        <v>986.71005806000005</v>
      </c>
      <c r="AY43" s="261">
        <v>1075.5609999999999</v>
      </c>
      <c r="AZ43" s="261">
        <v>1165.2460000000001</v>
      </c>
      <c r="BA43" s="376">
        <v>985.05100000000004</v>
      </c>
      <c r="BB43" s="376">
        <v>918.70640000000003</v>
      </c>
      <c r="BC43" s="376">
        <v>902.73</v>
      </c>
      <c r="BD43" s="376">
        <v>1028.0160000000001</v>
      </c>
      <c r="BE43" s="376">
        <v>1146.098</v>
      </c>
      <c r="BF43" s="376">
        <v>1127.788</v>
      </c>
      <c r="BG43" s="376">
        <v>1045.4380000000001</v>
      </c>
      <c r="BH43" s="376">
        <v>914.81370000000004</v>
      </c>
      <c r="BI43" s="376">
        <v>921.33550000000002</v>
      </c>
      <c r="BJ43" s="376">
        <v>1002.2089999999999</v>
      </c>
      <c r="BK43" s="376">
        <v>1071.5899999999999</v>
      </c>
      <c r="BL43" s="376">
        <v>1092.672</v>
      </c>
      <c r="BM43" s="376">
        <v>995.4529</v>
      </c>
      <c r="BN43" s="376">
        <v>926.83050000000003</v>
      </c>
      <c r="BO43" s="376">
        <v>910.70699999999999</v>
      </c>
      <c r="BP43" s="376">
        <v>1033.8130000000001</v>
      </c>
      <c r="BQ43" s="376">
        <v>1151.354</v>
      </c>
      <c r="BR43" s="376">
        <v>1133.05</v>
      </c>
      <c r="BS43" s="376">
        <v>1050.7940000000001</v>
      </c>
      <c r="BT43" s="376">
        <v>923.98220000000003</v>
      </c>
      <c r="BU43" s="376">
        <v>930.84889999999996</v>
      </c>
      <c r="BV43" s="376">
        <v>1004.099</v>
      </c>
    </row>
    <row r="44" spans="1:74" s="116" customFormat="1" ht="11.1" customHeight="1" x14ac:dyDescent="0.2">
      <c r="A44" s="111" t="s">
        <v>883</v>
      </c>
      <c r="B44" s="206" t="s">
        <v>606</v>
      </c>
      <c r="C44" s="261">
        <v>1686.654581</v>
      </c>
      <c r="D44" s="261">
        <v>1650.5661786000001</v>
      </c>
      <c r="E44" s="261">
        <v>1529.6148986999999</v>
      </c>
      <c r="F44" s="261">
        <v>1410.5252593</v>
      </c>
      <c r="G44" s="261">
        <v>1439.2813652</v>
      </c>
      <c r="H44" s="261">
        <v>1621.2184400000001</v>
      </c>
      <c r="I44" s="261">
        <v>1883.9372268</v>
      </c>
      <c r="J44" s="261">
        <v>1775.218891</v>
      </c>
      <c r="K44" s="261">
        <v>1545.0708393</v>
      </c>
      <c r="L44" s="261">
        <v>1420.3798397</v>
      </c>
      <c r="M44" s="261">
        <v>1458.9352676999999</v>
      </c>
      <c r="N44" s="261">
        <v>1549.6502303</v>
      </c>
      <c r="O44" s="261">
        <v>1613.5234255</v>
      </c>
      <c r="P44" s="261">
        <v>1588.7492990000001</v>
      </c>
      <c r="Q44" s="261">
        <v>1451.4411006</v>
      </c>
      <c r="R44" s="261">
        <v>1400.4231443000001</v>
      </c>
      <c r="S44" s="261">
        <v>1493.1892581</v>
      </c>
      <c r="T44" s="261">
        <v>1692.7244929999999</v>
      </c>
      <c r="U44" s="261">
        <v>1924.5925703</v>
      </c>
      <c r="V44" s="261">
        <v>1751.725719</v>
      </c>
      <c r="W44" s="261">
        <v>1517.3603923000001</v>
      </c>
      <c r="X44" s="261">
        <v>1424.7420454999999</v>
      </c>
      <c r="Y44" s="261">
        <v>1459.2287822999999</v>
      </c>
      <c r="Z44" s="261">
        <v>1522.8097203</v>
      </c>
      <c r="AA44" s="261">
        <v>1624.9407077000001</v>
      </c>
      <c r="AB44" s="261">
        <v>1645.9802479</v>
      </c>
      <c r="AC44" s="261">
        <v>1548.6948328999999</v>
      </c>
      <c r="AD44" s="261">
        <v>1437.3075266999999</v>
      </c>
      <c r="AE44" s="261">
        <v>1454.3889574</v>
      </c>
      <c r="AF44" s="261">
        <v>1572.2843623000001</v>
      </c>
      <c r="AG44" s="261">
        <v>1712.3018334999999</v>
      </c>
      <c r="AH44" s="261">
        <v>1677.7813023000001</v>
      </c>
      <c r="AI44" s="261">
        <v>1536.6006156999999</v>
      </c>
      <c r="AJ44" s="261">
        <v>1436.6171538999999</v>
      </c>
      <c r="AK44" s="261">
        <v>1476.7181857</v>
      </c>
      <c r="AL44" s="261">
        <v>1609.3679632000001</v>
      </c>
      <c r="AM44" s="261">
        <v>1713.4058500000001</v>
      </c>
      <c r="AN44" s="261">
        <v>1706.4090257</v>
      </c>
      <c r="AO44" s="261">
        <v>1548.2166715999999</v>
      </c>
      <c r="AP44" s="261">
        <v>1383.8266252999999</v>
      </c>
      <c r="AQ44" s="261">
        <v>1415.7959139</v>
      </c>
      <c r="AR44" s="261">
        <v>1609.9254920000001</v>
      </c>
      <c r="AS44" s="261">
        <v>1598.8021945</v>
      </c>
      <c r="AT44" s="261">
        <v>1649.6741560999999</v>
      </c>
      <c r="AU44" s="261">
        <v>1501.2057987000001</v>
      </c>
      <c r="AV44" s="261">
        <v>1397.6337887</v>
      </c>
      <c r="AW44" s="261">
        <v>1496.8157682999999</v>
      </c>
      <c r="AX44" s="261">
        <v>1546.8144110000001</v>
      </c>
      <c r="AY44" s="261">
        <v>1653.539</v>
      </c>
      <c r="AZ44" s="261">
        <v>1718.807</v>
      </c>
      <c r="BA44" s="376">
        <v>1515.125</v>
      </c>
      <c r="BB44" s="376">
        <v>1405.0139999999999</v>
      </c>
      <c r="BC44" s="376">
        <v>1435.828</v>
      </c>
      <c r="BD44" s="376">
        <v>1606.663</v>
      </c>
      <c r="BE44" s="376">
        <v>1733.7439999999999</v>
      </c>
      <c r="BF44" s="376">
        <v>1712.999</v>
      </c>
      <c r="BG44" s="376">
        <v>1515.771</v>
      </c>
      <c r="BH44" s="376">
        <v>1434.297</v>
      </c>
      <c r="BI44" s="376">
        <v>1471.7529999999999</v>
      </c>
      <c r="BJ44" s="376">
        <v>1568.7750000000001</v>
      </c>
      <c r="BK44" s="376">
        <v>1654.4760000000001</v>
      </c>
      <c r="BL44" s="376">
        <v>1638.982</v>
      </c>
      <c r="BM44" s="376">
        <v>1522.6669999999999</v>
      </c>
      <c r="BN44" s="376">
        <v>1419.586</v>
      </c>
      <c r="BO44" s="376">
        <v>1450.962</v>
      </c>
      <c r="BP44" s="376">
        <v>1616.8530000000001</v>
      </c>
      <c r="BQ44" s="376">
        <v>1745.5429999999999</v>
      </c>
      <c r="BR44" s="376">
        <v>1724.95</v>
      </c>
      <c r="BS44" s="376">
        <v>1527.5540000000001</v>
      </c>
      <c r="BT44" s="376">
        <v>1452.7860000000001</v>
      </c>
      <c r="BU44" s="376">
        <v>1490.83</v>
      </c>
      <c r="BV44" s="376">
        <v>1579.258</v>
      </c>
    </row>
    <row r="45" spans="1:74" s="116" customFormat="1" ht="11.1" customHeight="1" x14ac:dyDescent="0.2">
      <c r="A45" s="111" t="s">
        <v>884</v>
      </c>
      <c r="B45" s="206" t="s">
        <v>607</v>
      </c>
      <c r="C45" s="261">
        <v>872.18772225999999</v>
      </c>
      <c r="D45" s="261">
        <v>870.48439142999996</v>
      </c>
      <c r="E45" s="261">
        <v>771.47248419000005</v>
      </c>
      <c r="F45" s="261">
        <v>713.59545333000005</v>
      </c>
      <c r="G45" s="261">
        <v>711.56285967999997</v>
      </c>
      <c r="H45" s="261">
        <v>830.89491599999997</v>
      </c>
      <c r="I45" s="261">
        <v>958.10661000000005</v>
      </c>
      <c r="J45" s="261">
        <v>919.38342677000003</v>
      </c>
      <c r="K45" s="261">
        <v>782.80586000000005</v>
      </c>
      <c r="L45" s="261">
        <v>704.75470418999998</v>
      </c>
      <c r="M45" s="261">
        <v>739.114825</v>
      </c>
      <c r="N45" s="261">
        <v>802.19775934999996</v>
      </c>
      <c r="O45" s="261">
        <v>814.38836258000003</v>
      </c>
      <c r="P45" s="261">
        <v>812.85224516999995</v>
      </c>
      <c r="Q45" s="261">
        <v>734.23755355000003</v>
      </c>
      <c r="R45" s="261">
        <v>703.79077232999998</v>
      </c>
      <c r="S45" s="261">
        <v>748.06402290000005</v>
      </c>
      <c r="T45" s="261">
        <v>865.03169100000002</v>
      </c>
      <c r="U45" s="261">
        <v>999.68948451999995</v>
      </c>
      <c r="V45" s="261">
        <v>902.2963929</v>
      </c>
      <c r="W45" s="261">
        <v>783.19540467000002</v>
      </c>
      <c r="X45" s="261">
        <v>713.49489934999997</v>
      </c>
      <c r="Y45" s="261">
        <v>747.86951699999997</v>
      </c>
      <c r="Z45" s="261">
        <v>801.90157968000005</v>
      </c>
      <c r="AA45" s="261">
        <v>855.86900903000003</v>
      </c>
      <c r="AB45" s="261">
        <v>854.48831857000005</v>
      </c>
      <c r="AC45" s="261">
        <v>793.33613129000003</v>
      </c>
      <c r="AD45" s="261">
        <v>744.44309233000001</v>
      </c>
      <c r="AE45" s="261">
        <v>731.79697741999996</v>
      </c>
      <c r="AF45" s="261">
        <v>810.20573866999996</v>
      </c>
      <c r="AG45" s="261">
        <v>892.31467032</v>
      </c>
      <c r="AH45" s="261">
        <v>890.87813839</v>
      </c>
      <c r="AI45" s="261">
        <v>828.72933699999999</v>
      </c>
      <c r="AJ45" s="261">
        <v>733.93520000000001</v>
      </c>
      <c r="AK45" s="261">
        <v>780.17657832999998</v>
      </c>
      <c r="AL45" s="261">
        <v>868.53783257999999</v>
      </c>
      <c r="AM45" s="261">
        <v>903.15414515999998</v>
      </c>
      <c r="AN45" s="261">
        <v>914.10965928999997</v>
      </c>
      <c r="AO45" s="261">
        <v>795.85264742000004</v>
      </c>
      <c r="AP45" s="261">
        <v>726.20961666999995</v>
      </c>
      <c r="AQ45" s="261">
        <v>733.31636934999995</v>
      </c>
      <c r="AR45" s="261">
        <v>821.30224567000005</v>
      </c>
      <c r="AS45" s="261">
        <v>854.42216226000005</v>
      </c>
      <c r="AT45" s="261">
        <v>882.08238257999994</v>
      </c>
      <c r="AU45" s="261">
        <v>792.18623200000002</v>
      </c>
      <c r="AV45" s="261">
        <v>716.33433161000005</v>
      </c>
      <c r="AW45" s="261">
        <v>780.10764732999996</v>
      </c>
      <c r="AX45" s="261">
        <v>830.86484418999999</v>
      </c>
      <c r="AY45" s="261">
        <v>870.5154</v>
      </c>
      <c r="AZ45" s="261">
        <v>915.72810000000004</v>
      </c>
      <c r="BA45" s="376">
        <v>788.64390000000003</v>
      </c>
      <c r="BB45" s="376">
        <v>744.63879999999995</v>
      </c>
      <c r="BC45" s="376">
        <v>751.47760000000005</v>
      </c>
      <c r="BD45" s="376">
        <v>852.68499999999995</v>
      </c>
      <c r="BE45" s="376">
        <v>938.76239999999996</v>
      </c>
      <c r="BF45" s="376">
        <v>928.95280000000002</v>
      </c>
      <c r="BG45" s="376">
        <v>822.96190000000001</v>
      </c>
      <c r="BH45" s="376">
        <v>746.86890000000005</v>
      </c>
      <c r="BI45" s="376">
        <v>781.17570000000001</v>
      </c>
      <c r="BJ45" s="376">
        <v>854.9896</v>
      </c>
      <c r="BK45" s="376">
        <v>893.45460000000003</v>
      </c>
      <c r="BL45" s="376">
        <v>892.57410000000004</v>
      </c>
      <c r="BM45" s="376">
        <v>798.99919999999997</v>
      </c>
      <c r="BN45" s="376">
        <v>753.27620000000002</v>
      </c>
      <c r="BO45" s="376">
        <v>760.19240000000002</v>
      </c>
      <c r="BP45" s="376">
        <v>859.11329999999998</v>
      </c>
      <c r="BQ45" s="376">
        <v>944.6558</v>
      </c>
      <c r="BR45" s="376">
        <v>934.86310000000003</v>
      </c>
      <c r="BS45" s="376">
        <v>828.50900000000001</v>
      </c>
      <c r="BT45" s="376">
        <v>757.80489999999998</v>
      </c>
      <c r="BU45" s="376">
        <v>792.7056</v>
      </c>
      <c r="BV45" s="376">
        <v>864.24770000000001</v>
      </c>
    </row>
    <row r="46" spans="1:74" s="116" customFormat="1" ht="11.1" customHeight="1" x14ac:dyDescent="0.2">
      <c r="A46" s="111" t="s">
        <v>885</v>
      </c>
      <c r="B46" s="206" t="s">
        <v>608</v>
      </c>
      <c r="C46" s="261">
        <v>2394.3223828999999</v>
      </c>
      <c r="D46" s="261">
        <v>2207.8179561000002</v>
      </c>
      <c r="E46" s="261">
        <v>1905.6361764999999</v>
      </c>
      <c r="F46" s="261">
        <v>1939.052813</v>
      </c>
      <c r="G46" s="261">
        <v>2038.7851003000001</v>
      </c>
      <c r="H46" s="261">
        <v>2466.2347110000001</v>
      </c>
      <c r="I46" s="261">
        <v>2605.9111213000001</v>
      </c>
      <c r="J46" s="261">
        <v>2597.9884109999998</v>
      </c>
      <c r="K46" s="261">
        <v>2356.788325</v>
      </c>
      <c r="L46" s="261">
        <v>1943.1041545</v>
      </c>
      <c r="M46" s="261">
        <v>1893.4681356999999</v>
      </c>
      <c r="N46" s="261">
        <v>1987.2173587</v>
      </c>
      <c r="O46" s="261">
        <v>2105.5361071000002</v>
      </c>
      <c r="P46" s="261">
        <v>2053.5195171999999</v>
      </c>
      <c r="Q46" s="261">
        <v>1893.8172148000001</v>
      </c>
      <c r="R46" s="261">
        <v>1896.636084</v>
      </c>
      <c r="S46" s="261">
        <v>2071.6246606</v>
      </c>
      <c r="T46" s="261">
        <v>2313.4757453000002</v>
      </c>
      <c r="U46" s="261">
        <v>2572.5715006</v>
      </c>
      <c r="V46" s="261">
        <v>2503.1564822999999</v>
      </c>
      <c r="W46" s="261">
        <v>2254.2060956999999</v>
      </c>
      <c r="X46" s="261">
        <v>1971.8379706000001</v>
      </c>
      <c r="Y46" s="261">
        <v>1957.1778346999999</v>
      </c>
      <c r="Z46" s="261">
        <v>1995.2001719</v>
      </c>
      <c r="AA46" s="261">
        <v>2131.7007874000001</v>
      </c>
      <c r="AB46" s="261">
        <v>2179.1018939000001</v>
      </c>
      <c r="AC46" s="261">
        <v>2036.9005132</v>
      </c>
      <c r="AD46" s="261">
        <v>1917.6075823000001</v>
      </c>
      <c r="AE46" s="261">
        <v>1969.5436626000001</v>
      </c>
      <c r="AF46" s="261">
        <v>2323.8620817000001</v>
      </c>
      <c r="AG46" s="261">
        <v>2460.6484341999999</v>
      </c>
      <c r="AH46" s="261">
        <v>2427.1096128999998</v>
      </c>
      <c r="AI46" s="261">
        <v>2284.6278957</v>
      </c>
      <c r="AJ46" s="261">
        <v>2016.8666576999999</v>
      </c>
      <c r="AK46" s="261">
        <v>2012.81909</v>
      </c>
      <c r="AL46" s="261">
        <v>2114.0419612999999</v>
      </c>
      <c r="AM46" s="261">
        <v>2394.6305315999998</v>
      </c>
      <c r="AN46" s="261">
        <v>2317.0405254000002</v>
      </c>
      <c r="AO46" s="261">
        <v>2070.2357142000001</v>
      </c>
      <c r="AP46" s="261">
        <v>1915.3790993</v>
      </c>
      <c r="AQ46" s="261">
        <v>2038.8886516</v>
      </c>
      <c r="AR46" s="261">
        <v>2349.2196680000002</v>
      </c>
      <c r="AS46" s="261">
        <v>2456.6084000000001</v>
      </c>
      <c r="AT46" s="261">
        <v>2463.9060994000001</v>
      </c>
      <c r="AU46" s="261">
        <v>2322.734629</v>
      </c>
      <c r="AV46" s="261">
        <v>1998.1787274000001</v>
      </c>
      <c r="AW46" s="261">
        <v>2026.9984406999999</v>
      </c>
      <c r="AX46" s="261">
        <v>2097.5280584000002</v>
      </c>
      <c r="AY46" s="261">
        <v>2305.596</v>
      </c>
      <c r="AZ46" s="261">
        <v>2437.415</v>
      </c>
      <c r="BA46" s="376">
        <v>2033.799</v>
      </c>
      <c r="BB46" s="376">
        <v>1942.6659999999999</v>
      </c>
      <c r="BC46" s="376">
        <v>2054.4360000000001</v>
      </c>
      <c r="BD46" s="376">
        <v>2382.5650000000001</v>
      </c>
      <c r="BE46" s="376">
        <v>2536.7739999999999</v>
      </c>
      <c r="BF46" s="376">
        <v>2535.7779999999998</v>
      </c>
      <c r="BG46" s="376">
        <v>2351.8890000000001</v>
      </c>
      <c r="BH46" s="376">
        <v>2054.645</v>
      </c>
      <c r="BI46" s="376">
        <v>2006.8820000000001</v>
      </c>
      <c r="BJ46" s="376">
        <v>2144.6869999999999</v>
      </c>
      <c r="BK46" s="376">
        <v>2320.6030000000001</v>
      </c>
      <c r="BL46" s="376">
        <v>2288.4009999999998</v>
      </c>
      <c r="BM46" s="376">
        <v>2048.9070000000002</v>
      </c>
      <c r="BN46" s="376">
        <v>1965.492</v>
      </c>
      <c r="BO46" s="376">
        <v>2078.549</v>
      </c>
      <c r="BP46" s="376">
        <v>2410.2249999999999</v>
      </c>
      <c r="BQ46" s="376">
        <v>2560.8310000000001</v>
      </c>
      <c r="BR46" s="376">
        <v>2559.9029999999998</v>
      </c>
      <c r="BS46" s="376">
        <v>2374.6129999999998</v>
      </c>
      <c r="BT46" s="376">
        <v>2083.6819999999998</v>
      </c>
      <c r="BU46" s="376">
        <v>2035.31</v>
      </c>
      <c r="BV46" s="376">
        <v>2156.5410000000002</v>
      </c>
    </row>
    <row r="47" spans="1:74" s="116" customFormat="1" ht="11.1" customHeight="1" x14ac:dyDescent="0.2">
      <c r="A47" s="111" t="s">
        <v>886</v>
      </c>
      <c r="B47" s="206" t="s">
        <v>609</v>
      </c>
      <c r="C47" s="261">
        <v>1005.7264132</v>
      </c>
      <c r="D47" s="261">
        <v>978.17130036000003</v>
      </c>
      <c r="E47" s="261">
        <v>820.89028902999996</v>
      </c>
      <c r="F47" s="261">
        <v>798.12320466999995</v>
      </c>
      <c r="G47" s="261">
        <v>780.87450806000004</v>
      </c>
      <c r="H47" s="261">
        <v>957.49504999999999</v>
      </c>
      <c r="I47" s="261">
        <v>1024.9503689999999</v>
      </c>
      <c r="J47" s="261">
        <v>1054.8298145000001</v>
      </c>
      <c r="K47" s="261">
        <v>951.42704232999995</v>
      </c>
      <c r="L47" s="261">
        <v>791.96527516000003</v>
      </c>
      <c r="M47" s="261">
        <v>798.33747400000004</v>
      </c>
      <c r="N47" s="261">
        <v>845.09615323000003</v>
      </c>
      <c r="O47" s="261">
        <v>887.52385871000001</v>
      </c>
      <c r="P47" s="261">
        <v>882.70974206999995</v>
      </c>
      <c r="Q47" s="261">
        <v>801.44096064999997</v>
      </c>
      <c r="R47" s="261">
        <v>796.295028</v>
      </c>
      <c r="S47" s="261">
        <v>837.07707289999996</v>
      </c>
      <c r="T47" s="261">
        <v>924.63078967000001</v>
      </c>
      <c r="U47" s="261">
        <v>1020.33222</v>
      </c>
      <c r="V47" s="261">
        <v>1000.0008913</v>
      </c>
      <c r="W47" s="261">
        <v>925.09598332999997</v>
      </c>
      <c r="X47" s="261">
        <v>789.93136934999995</v>
      </c>
      <c r="Y47" s="261">
        <v>801.22187499999995</v>
      </c>
      <c r="Z47" s="261">
        <v>824.47724805999997</v>
      </c>
      <c r="AA47" s="261">
        <v>911.42645516000005</v>
      </c>
      <c r="AB47" s="261">
        <v>924.13858820999997</v>
      </c>
      <c r="AC47" s="261">
        <v>854.80107581000004</v>
      </c>
      <c r="AD47" s="261">
        <v>820.90435733000004</v>
      </c>
      <c r="AE47" s="261">
        <v>794.30311805999997</v>
      </c>
      <c r="AF47" s="261">
        <v>910.13407032999999</v>
      </c>
      <c r="AG47" s="261">
        <v>948.68833644999995</v>
      </c>
      <c r="AH47" s="261">
        <v>961.94144839000001</v>
      </c>
      <c r="AI47" s="261">
        <v>928.55057399999998</v>
      </c>
      <c r="AJ47" s="261">
        <v>788.00253419000001</v>
      </c>
      <c r="AK47" s="261">
        <v>776.65245032999997</v>
      </c>
      <c r="AL47" s="261">
        <v>849.83148323</v>
      </c>
      <c r="AM47" s="261">
        <v>966.03854870999999</v>
      </c>
      <c r="AN47" s="261">
        <v>990.04210785999999</v>
      </c>
      <c r="AO47" s="261">
        <v>815.13633613000002</v>
      </c>
      <c r="AP47" s="261">
        <v>752.85978299999999</v>
      </c>
      <c r="AQ47" s="261">
        <v>763.70126160999996</v>
      </c>
      <c r="AR47" s="261">
        <v>892.76842133000002</v>
      </c>
      <c r="AS47" s="261">
        <v>927.55673258000002</v>
      </c>
      <c r="AT47" s="261">
        <v>935.60766709999996</v>
      </c>
      <c r="AU47" s="261">
        <v>928.923902</v>
      </c>
      <c r="AV47" s="261">
        <v>775.17693452000003</v>
      </c>
      <c r="AW47" s="261">
        <v>787.66575133000003</v>
      </c>
      <c r="AX47" s="261">
        <v>827.59495258000004</v>
      </c>
      <c r="AY47" s="261">
        <v>918.75530000000003</v>
      </c>
      <c r="AZ47" s="261">
        <v>1011.552</v>
      </c>
      <c r="BA47" s="376">
        <v>826.61879999999996</v>
      </c>
      <c r="BB47" s="376">
        <v>782.27139999999997</v>
      </c>
      <c r="BC47" s="376">
        <v>785.52</v>
      </c>
      <c r="BD47" s="376">
        <v>898.44539999999995</v>
      </c>
      <c r="BE47" s="376">
        <v>959.32910000000004</v>
      </c>
      <c r="BF47" s="376">
        <v>972.3229</v>
      </c>
      <c r="BG47" s="376">
        <v>922.25540000000001</v>
      </c>
      <c r="BH47" s="376">
        <v>788.32799999999997</v>
      </c>
      <c r="BI47" s="376">
        <v>771.92330000000004</v>
      </c>
      <c r="BJ47" s="376">
        <v>840.38199999999995</v>
      </c>
      <c r="BK47" s="376">
        <v>935.91219999999998</v>
      </c>
      <c r="BL47" s="376">
        <v>951.18820000000005</v>
      </c>
      <c r="BM47" s="376">
        <v>830.98320000000001</v>
      </c>
      <c r="BN47" s="376">
        <v>788.38660000000004</v>
      </c>
      <c r="BO47" s="376">
        <v>791.67790000000002</v>
      </c>
      <c r="BP47" s="376">
        <v>907.83540000000005</v>
      </c>
      <c r="BQ47" s="376">
        <v>972.53740000000005</v>
      </c>
      <c r="BR47" s="376">
        <v>985.82950000000005</v>
      </c>
      <c r="BS47" s="376">
        <v>935.66869999999994</v>
      </c>
      <c r="BT47" s="376">
        <v>801.62959999999998</v>
      </c>
      <c r="BU47" s="376">
        <v>784.98689999999999</v>
      </c>
      <c r="BV47" s="376">
        <v>846.09860000000003</v>
      </c>
    </row>
    <row r="48" spans="1:74" s="116" customFormat="1" ht="11.1" customHeight="1" x14ac:dyDescent="0.2">
      <c r="A48" s="111" t="s">
        <v>887</v>
      </c>
      <c r="B48" s="206" t="s">
        <v>610</v>
      </c>
      <c r="C48" s="261">
        <v>1496.8323306</v>
      </c>
      <c r="D48" s="261">
        <v>1552.0349529</v>
      </c>
      <c r="E48" s="261">
        <v>1298.5947019</v>
      </c>
      <c r="F48" s="261">
        <v>1353.7343292999999</v>
      </c>
      <c r="G48" s="261">
        <v>1415.3534155</v>
      </c>
      <c r="H48" s="261">
        <v>1797.1835579999999</v>
      </c>
      <c r="I48" s="261">
        <v>1901.9117577</v>
      </c>
      <c r="J48" s="261">
        <v>2008.9880367999999</v>
      </c>
      <c r="K48" s="261">
        <v>1801.565867</v>
      </c>
      <c r="L48" s="261">
        <v>1441.2905865</v>
      </c>
      <c r="M48" s="261">
        <v>1303.9592680000001</v>
      </c>
      <c r="N48" s="261">
        <v>1374.4016142</v>
      </c>
      <c r="O48" s="261">
        <v>1412.8299923</v>
      </c>
      <c r="P48" s="261">
        <v>1379.5453393</v>
      </c>
      <c r="Q48" s="261">
        <v>1295.9776539</v>
      </c>
      <c r="R48" s="261">
        <v>1341.3848556999999</v>
      </c>
      <c r="S48" s="261">
        <v>1466.1883826000001</v>
      </c>
      <c r="T48" s="261">
        <v>1726.565323</v>
      </c>
      <c r="U48" s="261">
        <v>1850.8494184000001</v>
      </c>
      <c r="V48" s="261">
        <v>1896.9608215999999</v>
      </c>
      <c r="W48" s="261">
        <v>1729.7433490000001</v>
      </c>
      <c r="X48" s="261">
        <v>1439.4932326000001</v>
      </c>
      <c r="Y48" s="261">
        <v>1342.4795509999999</v>
      </c>
      <c r="Z48" s="261">
        <v>1341.6701074</v>
      </c>
      <c r="AA48" s="261">
        <v>1503.6029139</v>
      </c>
      <c r="AB48" s="261">
        <v>1454.7409964000001</v>
      </c>
      <c r="AC48" s="261">
        <v>1333.6576748</v>
      </c>
      <c r="AD48" s="261">
        <v>1371.4117470000001</v>
      </c>
      <c r="AE48" s="261">
        <v>1406.5786496999999</v>
      </c>
      <c r="AF48" s="261">
        <v>1723.6444306999999</v>
      </c>
      <c r="AG48" s="261">
        <v>1826.2843729000001</v>
      </c>
      <c r="AH48" s="261">
        <v>1884.835591</v>
      </c>
      <c r="AI48" s="261">
        <v>1838.3128343000001</v>
      </c>
      <c r="AJ48" s="261">
        <v>1536.1244455000001</v>
      </c>
      <c r="AK48" s="261">
        <v>1375.5064797</v>
      </c>
      <c r="AL48" s="261">
        <v>1516.6060097</v>
      </c>
      <c r="AM48" s="261">
        <v>1608.2678742000001</v>
      </c>
      <c r="AN48" s="261">
        <v>1632.2151504000001</v>
      </c>
      <c r="AO48" s="261">
        <v>1392.9850081</v>
      </c>
      <c r="AP48" s="261">
        <v>1358.5557113</v>
      </c>
      <c r="AQ48" s="261">
        <v>1420.2335926000001</v>
      </c>
      <c r="AR48" s="261">
        <v>1683.5804903000001</v>
      </c>
      <c r="AS48" s="261">
        <v>1781.3177823000001</v>
      </c>
      <c r="AT48" s="261">
        <v>1837.4578706</v>
      </c>
      <c r="AU48" s="261">
        <v>1818.675911</v>
      </c>
      <c r="AV48" s="261">
        <v>1527.2524160999999</v>
      </c>
      <c r="AW48" s="261">
        <v>1386.118189</v>
      </c>
      <c r="AX48" s="261">
        <v>1422.7091829000001</v>
      </c>
      <c r="AY48" s="261">
        <v>1586.095</v>
      </c>
      <c r="AZ48" s="261">
        <v>1646.6849999999999</v>
      </c>
      <c r="BA48" s="376">
        <v>1389.588</v>
      </c>
      <c r="BB48" s="376">
        <v>1389.6379999999999</v>
      </c>
      <c r="BC48" s="376">
        <v>1467.5909999999999</v>
      </c>
      <c r="BD48" s="376">
        <v>1749.3689999999999</v>
      </c>
      <c r="BE48" s="376">
        <v>1843.0329999999999</v>
      </c>
      <c r="BF48" s="376">
        <v>1904.931</v>
      </c>
      <c r="BG48" s="376">
        <v>1798.4970000000001</v>
      </c>
      <c r="BH48" s="376">
        <v>1537.0730000000001</v>
      </c>
      <c r="BI48" s="376">
        <v>1391.874</v>
      </c>
      <c r="BJ48" s="376">
        <v>1469.3440000000001</v>
      </c>
      <c r="BK48" s="376">
        <v>1590.046</v>
      </c>
      <c r="BL48" s="376">
        <v>1587.078</v>
      </c>
      <c r="BM48" s="376">
        <v>1399.1659999999999</v>
      </c>
      <c r="BN48" s="376">
        <v>1402.299</v>
      </c>
      <c r="BO48" s="376">
        <v>1480.921</v>
      </c>
      <c r="BP48" s="376">
        <v>1767.498</v>
      </c>
      <c r="BQ48" s="376">
        <v>1865.6669999999999</v>
      </c>
      <c r="BR48" s="376">
        <v>1928.577</v>
      </c>
      <c r="BS48" s="376">
        <v>1821.431</v>
      </c>
      <c r="BT48" s="376">
        <v>1555.3040000000001</v>
      </c>
      <c r="BU48" s="376">
        <v>1408.2819999999999</v>
      </c>
      <c r="BV48" s="376">
        <v>1481.5650000000001</v>
      </c>
    </row>
    <row r="49" spans="1:74" s="116" customFormat="1" ht="11.1" customHeight="1" x14ac:dyDescent="0.2">
      <c r="A49" s="111" t="s">
        <v>888</v>
      </c>
      <c r="B49" s="206" t="s">
        <v>611</v>
      </c>
      <c r="C49" s="261">
        <v>713.46788580999998</v>
      </c>
      <c r="D49" s="261">
        <v>717.36741714000004</v>
      </c>
      <c r="E49" s="261">
        <v>651.21168451999995</v>
      </c>
      <c r="F49" s="261">
        <v>654.32732933</v>
      </c>
      <c r="G49" s="261">
        <v>665.51837806000003</v>
      </c>
      <c r="H49" s="261">
        <v>774.14731800000004</v>
      </c>
      <c r="I49" s="261">
        <v>883.78839387000005</v>
      </c>
      <c r="J49" s="261">
        <v>901.89777193999998</v>
      </c>
      <c r="K49" s="261">
        <v>800.39991832999999</v>
      </c>
      <c r="L49" s="261">
        <v>679.45431160999999</v>
      </c>
      <c r="M49" s="261">
        <v>667.09181733000003</v>
      </c>
      <c r="N49" s="261">
        <v>721.80063934999998</v>
      </c>
      <c r="O49" s="261">
        <v>695.05964902999995</v>
      </c>
      <c r="P49" s="261">
        <v>692.14954896999996</v>
      </c>
      <c r="Q49" s="261">
        <v>647.61841967999999</v>
      </c>
      <c r="R49" s="261">
        <v>660.67933866999999</v>
      </c>
      <c r="S49" s="261">
        <v>715.93161161</v>
      </c>
      <c r="T49" s="261">
        <v>839.51156933000004</v>
      </c>
      <c r="U49" s="261">
        <v>890.34922226000003</v>
      </c>
      <c r="V49" s="261">
        <v>907.11648064999997</v>
      </c>
      <c r="W49" s="261">
        <v>796.29677232999995</v>
      </c>
      <c r="X49" s="261">
        <v>688.08656355000005</v>
      </c>
      <c r="Y49" s="261">
        <v>662.13388567000004</v>
      </c>
      <c r="Z49" s="261">
        <v>699.26089870999999</v>
      </c>
      <c r="AA49" s="261">
        <v>739.14324065000005</v>
      </c>
      <c r="AB49" s="261">
        <v>713.71960750000005</v>
      </c>
      <c r="AC49" s="261">
        <v>655.00236871000004</v>
      </c>
      <c r="AD49" s="261">
        <v>667.92305433000001</v>
      </c>
      <c r="AE49" s="261">
        <v>716.37294677</v>
      </c>
      <c r="AF49" s="261">
        <v>850.61565800000005</v>
      </c>
      <c r="AG49" s="261">
        <v>908.25174871000002</v>
      </c>
      <c r="AH49" s="261">
        <v>881.90585677000001</v>
      </c>
      <c r="AI49" s="261">
        <v>789.151884</v>
      </c>
      <c r="AJ49" s="261">
        <v>662.55002870999999</v>
      </c>
      <c r="AK49" s="261">
        <v>668.22225766999998</v>
      </c>
      <c r="AL49" s="261">
        <v>723.51024289999998</v>
      </c>
      <c r="AM49" s="261">
        <v>714.03346032000002</v>
      </c>
      <c r="AN49" s="261">
        <v>698.77235285999996</v>
      </c>
      <c r="AO49" s="261">
        <v>648.21916839000005</v>
      </c>
      <c r="AP49" s="261">
        <v>663.95813567000005</v>
      </c>
      <c r="AQ49" s="261">
        <v>715.82409194000002</v>
      </c>
      <c r="AR49" s="261">
        <v>831.810203</v>
      </c>
      <c r="AS49" s="261">
        <v>911.71428193999998</v>
      </c>
      <c r="AT49" s="261">
        <v>851.49516000000006</v>
      </c>
      <c r="AU49" s="261">
        <v>808.21726333000004</v>
      </c>
      <c r="AV49" s="261">
        <v>689.65180065000004</v>
      </c>
      <c r="AW49" s="261">
        <v>672.39412432999995</v>
      </c>
      <c r="AX49" s="261">
        <v>704.79229032000001</v>
      </c>
      <c r="AY49" s="261">
        <v>715.42600000000004</v>
      </c>
      <c r="AZ49" s="261">
        <v>691.71100000000001</v>
      </c>
      <c r="BA49" s="376">
        <v>675.68380000000002</v>
      </c>
      <c r="BB49" s="376">
        <v>676.91070000000002</v>
      </c>
      <c r="BC49" s="376">
        <v>717.63440000000003</v>
      </c>
      <c r="BD49" s="376">
        <v>844.85879999999997</v>
      </c>
      <c r="BE49" s="376">
        <v>934.48839999999996</v>
      </c>
      <c r="BF49" s="376">
        <v>919.03769999999997</v>
      </c>
      <c r="BG49" s="376">
        <v>835.57479999999998</v>
      </c>
      <c r="BH49" s="376">
        <v>703.7867</v>
      </c>
      <c r="BI49" s="376">
        <v>689.22379999999998</v>
      </c>
      <c r="BJ49" s="376">
        <v>727.54110000000003</v>
      </c>
      <c r="BK49" s="376">
        <v>741.51179999999999</v>
      </c>
      <c r="BL49" s="376">
        <v>727.12609999999995</v>
      </c>
      <c r="BM49" s="376">
        <v>684.98910000000001</v>
      </c>
      <c r="BN49" s="376">
        <v>692.5145</v>
      </c>
      <c r="BO49" s="376">
        <v>734.18349999999998</v>
      </c>
      <c r="BP49" s="376">
        <v>861.23379999999997</v>
      </c>
      <c r="BQ49" s="376">
        <v>953.17290000000003</v>
      </c>
      <c r="BR49" s="376">
        <v>937.53279999999995</v>
      </c>
      <c r="BS49" s="376">
        <v>852.71939999999995</v>
      </c>
      <c r="BT49" s="376">
        <v>720.12</v>
      </c>
      <c r="BU49" s="376">
        <v>705.33370000000002</v>
      </c>
      <c r="BV49" s="376">
        <v>746.79309999999998</v>
      </c>
    </row>
    <row r="50" spans="1:74" s="116" customFormat="1" ht="11.1" customHeight="1" x14ac:dyDescent="0.2">
      <c r="A50" s="111" t="s">
        <v>889</v>
      </c>
      <c r="B50" s="206" t="s">
        <v>270</v>
      </c>
      <c r="C50" s="261">
        <v>1114.5063216000001</v>
      </c>
      <c r="D50" s="261">
        <v>1129.9946336</v>
      </c>
      <c r="E50" s="261">
        <v>1110.2427138999999</v>
      </c>
      <c r="F50" s="261">
        <v>1035.5483793000001</v>
      </c>
      <c r="G50" s="261">
        <v>1005.6227429</v>
      </c>
      <c r="H50" s="261">
        <v>1089.019213</v>
      </c>
      <c r="I50" s="261">
        <v>1104.9397871000001</v>
      </c>
      <c r="J50" s="261">
        <v>1207.8780099999999</v>
      </c>
      <c r="K50" s="261">
        <v>1192.7463792999999</v>
      </c>
      <c r="L50" s="261">
        <v>1053.9324297000001</v>
      </c>
      <c r="M50" s="261">
        <v>1066.495177</v>
      </c>
      <c r="N50" s="261">
        <v>1134.6179245000001</v>
      </c>
      <c r="O50" s="261">
        <v>1105.2616668000001</v>
      </c>
      <c r="P50" s="261">
        <v>1093.1562793000001</v>
      </c>
      <c r="Q50" s="261">
        <v>1055.1840818999999</v>
      </c>
      <c r="R50" s="261">
        <v>1005.8142810000001</v>
      </c>
      <c r="S50" s="261">
        <v>1013.0798334999999</v>
      </c>
      <c r="T50" s="261">
        <v>1087.0698887000001</v>
      </c>
      <c r="U50" s="261">
        <v>1115.7513389999999</v>
      </c>
      <c r="V50" s="261">
        <v>1216.6945241999999</v>
      </c>
      <c r="W50" s="261">
        <v>1149.7893369999999</v>
      </c>
      <c r="X50" s="261">
        <v>1113.6307334999999</v>
      </c>
      <c r="Y50" s="261">
        <v>1040.7084159999999</v>
      </c>
      <c r="Z50" s="261">
        <v>1069.4412774</v>
      </c>
      <c r="AA50" s="261">
        <v>1160.6993580999999</v>
      </c>
      <c r="AB50" s="261">
        <v>1131.8027457000001</v>
      </c>
      <c r="AC50" s="261">
        <v>1031.9761390000001</v>
      </c>
      <c r="AD50" s="261">
        <v>1025.9676260000001</v>
      </c>
      <c r="AE50" s="261">
        <v>1038.2490058000001</v>
      </c>
      <c r="AF50" s="261">
        <v>1074.9346516999999</v>
      </c>
      <c r="AG50" s="261">
        <v>1198.25668</v>
      </c>
      <c r="AH50" s="261">
        <v>1174.8573289999999</v>
      </c>
      <c r="AI50" s="261">
        <v>1163.989159</v>
      </c>
      <c r="AJ50" s="261">
        <v>1070.7322319</v>
      </c>
      <c r="AK50" s="261">
        <v>1013.6125617</v>
      </c>
      <c r="AL50" s="261">
        <v>1131.7781006</v>
      </c>
      <c r="AM50" s="261">
        <v>1112.1758781000001</v>
      </c>
      <c r="AN50" s="261">
        <v>1117.2005139</v>
      </c>
      <c r="AO50" s="261">
        <v>1002.1309371</v>
      </c>
      <c r="AP50" s="261">
        <v>1025.3450293000001</v>
      </c>
      <c r="AQ50" s="261">
        <v>1002.4586206</v>
      </c>
      <c r="AR50" s="261">
        <v>1094.5057397</v>
      </c>
      <c r="AS50" s="261">
        <v>1182.7577271</v>
      </c>
      <c r="AT50" s="261">
        <v>1168.7472680999999</v>
      </c>
      <c r="AU50" s="261">
        <v>1194.3804683000001</v>
      </c>
      <c r="AV50" s="261">
        <v>1115.6619252</v>
      </c>
      <c r="AW50" s="261">
        <v>978.05680932999996</v>
      </c>
      <c r="AX50" s="261">
        <v>1094.3828616000001</v>
      </c>
      <c r="AY50" s="261">
        <v>1096.4590000000001</v>
      </c>
      <c r="AZ50" s="261">
        <v>1090.2819999999999</v>
      </c>
      <c r="BA50" s="376">
        <v>1048.6210000000001</v>
      </c>
      <c r="BB50" s="376">
        <v>1018.179</v>
      </c>
      <c r="BC50" s="376">
        <v>994.42520000000002</v>
      </c>
      <c r="BD50" s="376">
        <v>1094.001</v>
      </c>
      <c r="BE50" s="376">
        <v>1152.634</v>
      </c>
      <c r="BF50" s="376">
        <v>1195.4739999999999</v>
      </c>
      <c r="BG50" s="376">
        <v>1174.009</v>
      </c>
      <c r="BH50" s="376">
        <v>1075.634</v>
      </c>
      <c r="BI50" s="376">
        <v>1027.5820000000001</v>
      </c>
      <c r="BJ50" s="376">
        <v>1107.6489999999999</v>
      </c>
      <c r="BK50" s="376">
        <v>1114.857</v>
      </c>
      <c r="BL50" s="376">
        <v>1106.3820000000001</v>
      </c>
      <c r="BM50" s="376">
        <v>1055.4690000000001</v>
      </c>
      <c r="BN50" s="376">
        <v>1030.6369999999999</v>
      </c>
      <c r="BO50" s="376">
        <v>1006.4829999999999</v>
      </c>
      <c r="BP50" s="376">
        <v>1101.049</v>
      </c>
      <c r="BQ50" s="376">
        <v>1161.0129999999999</v>
      </c>
      <c r="BR50" s="376">
        <v>1204.232</v>
      </c>
      <c r="BS50" s="376">
        <v>1182.752</v>
      </c>
      <c r="BT50" s="376">
        <v>1087.3889999999999</v>
      </c>
      <c r="BU50" s="376">
        <v>1038.873</v>
      </c>
      <c r="BV50" s="376">
        <v>1123.8</v>
      </c>
    </row>
    <row r="51" spans="1:74" s="116" customFormat="1" ht="11.1" customHeight="1" x14ac:dyDescent="0.2">
      <c r="A51" s="111" t="s">
        <v>890</v>
      </c>
      <c r="B51" s="206" t="s">
        <v>271</v>
      </c>
      <c r="C51" s="261">
        <v>46.990214194000004</v>
      </c>
      <c r="D51" s="261">
        <v>47.278413213999997</v>
      </c>
      <c r="E51" s="261">
        <v>45.515966452000001</v>
      </c>
      <c r="F51" s="261">
        <v>44.199181666999998</v>
      </c>
      <c r="G51" s="261">
        <v>43.031114838999997</v>
      </c>
      <c r="H51" s="261">
        <v>42.217298333000002</v>
      </c>
      <c r="I51" s="261">
        <v>42.804718710000003</v>
      </c>
      <c r="J51" s="261">
        <v>43.929350323000001</v>
      </c>
      <c r="K51" s="261">
        <v>44.208821333000003</v>
      </c>
      <c r="L51" s="261">
        <v>44.168053548000003</v>
      </c>
      <c r="M51" s="261">
        <v>45.612851999999997</v>
      </c>
      <c r="N51" s="261">
        <v>45.504221612999999</v>
      </c>
      <c r="O51" s="261">
        <v>46.218376773999999</v>
      </c>
      <c r="P51" s="261">
        <v>46.479645171999998</v>
      </c>
      <c r="Q51" s="261">
        <v>43.463917097</v>
      </c>
      <c r="R51" s="261">
        <v>42.790675333000003</v>
      </c>
      <c r="S51" s="261">
        <v>41.522845160999999</v>
      </c>
      <c r="T51" s="261">
        <v>41.825812333000002</v>
      </c>
      <c r="U51" s="261">
        <v>42.364935160999998</v>
      </c>
      <c r="V51" s="261">
        <v>43.665763871000003</v>
      </c>
      <c r="W51" s="261">
        <v>42.847057667000001</v>
      </c>
      <c r="X51" s="261">
        <v>43.717998065000003</v>
      </c>
      <c r="Y51" s="261">
        <v>45.201676667000001</v>
      </c>
      <c r="Z51" s="261">
        <v>46.391378064999998</v>
      </c>
      <c r="AA51" s="261">
        <v>44.936418387000003</v>
      </c>
      <c r="AB51" s="261">
        <v>43.543372142999999</v>
      </c>
      <c r="AC51" s="261">
        <v>41.860784193999997</v>
      </c>
      <c r="AD51" s="261">
        <v>42.754733000000002</v>
      </c>
      <c r="AE51" s="261">
        <v>42.012669355</v>
      </c>
      <c r="AF51" s="261">
        <v>41.630242666999997</v>
      </c>
      <c r="AG51" s="261">
        <v>42.485750000000003</v>
      </c>
      <c r="AH51" s="261">
        <v>43.539042580999997</v>
      </c>
      <c r="AI51" s="261">
        <v>43.193649667000003</v>
      </c>
      <c r="AJ51" s="261">
        <v>43.287511289999998</v>
      </c>
      <c r="AK51" s="261">
        <v>43.688008000000004</v>
      </c>
      <c r="AL51" s="261">
        <v>45.560488710000001</v>
      </c>
      <c r="AM51" s="261">
        <v>44.164999999999999</v>
      </c>
      <c r="AN51" s="261">
        <v>44.964007856999999</v>
      </c>
      <c r="AO51" s="261">
        <v>42.281999355000004</v>
      </c>
      <c r="AP51" s="261">
        <v>41.265160332999997</v>
      </c>
      <c r="AQ51" s="261">
        <v>40.517983870999998</v>
      </c>
      <c r="AR51" s="261">
        <v>40.925365667000001</v>
      </c>
      <c r="AS51" s="261">
        <v>41.942459354999997</v>
      </c>
      <c r="AT51" s="261">
        <v>42.840049032000003</v>
      </c>
      <c r="AU51" s="261">
        <v>43.690617000000003</v>
      </c>
      <c r="AV51" s="261">
        <v>43.727730645000001</v>
      </c>
      <c r="AW51" s="261">
        <v>43.306842000000003</v>
      </c>
      <c r="AX51" s="261">
        <v>43.012487741999998</v>
      </c>
      <c r="AY51" s="261">
        <v>43.609940000000002</v>
      </c>
      <c r="AZ51" s="261">
        <v>44.272100000000002</v>
      </c>
      <c r="BA51" s="376">
        <v>41.833910000000003</v>
      </c>
      <c r="BB51" s="376">
        <v>41.94209</v>
      </c>
      <c r="BC51" s="376">
        <v>41.031739999999999</v>
      </c>
      <c r="BD51" s="376">
        <v>41.322369999999999</v>
      </c>
      <c r="BE51" s="376">
        <v>42.369349999999997</v>
      </c>
      <c r="BF51" s="376">
        <v>43.522190000000002</v>
      </c>
      <c r="BG51" s="376">
        <v>43.489319999999999</v>
      </c>
      <c r="BH51" s="376">
        <v>43.367080000000001</v>
      </c>
      <c r="BI51" s="376">
        <v>44.074449999999999</v>
      </c>
      <c r="BJ51" s="376">
        <v>44.549430000000001</v>
      </c>
      <c r="BK51" s="376">
        <v>44.581780000000002</v>
      </c>
      <c r="BL51" s="376">
        <v>44.2286</v>
      </c>
      <c r="BM51" s="376">
        <v>42.16825</v>
      </c>
      <c r="BN51" s="376">
        <v>42.220239999999997</v>
      </c>
      <c r="BO51" s="376">
        <v>41.311259999999997</v>
      </c>
      <c r="BP51" s="376">
        <v>41.485230000000001</v>
      </c>
      <c r="BQ51" s="376">
        <v>42.442410000000002</v>
      </c>
      <c r="BR51" s="376">
        <v>43.60013</v>
      </c>
      <c r="BS51" s="376">
        <v>43.567140000000002</v>
      </c>
      <c r="BT51" s="376">
        <v>43.635109999999997</v>
      </c>
      <c r="BU51" s="376">
        <v>44.334319999999998</v>
      </c>
      <c r="BV51" s="376">
        <v>44.910829999999997</v>
      </c>
    </row>
    <row r="52" spans="1:74" s="116" customFormat="1" ht="11.1" customHeight="1" x14ac:dyDescent="0.2">
      <c r="A52" s="111" t="s">
        <v>891</v>
      </c>
      <c r="B52" s="207" t="s">
        <v>613</v>
      </c>
      <c r="C52" s="272">
        <v>10777.924198000001</v>
      </c>
      <c r="D52" s="272">
        <v>10603.696368000001</v>
      </c>
      <c r="E52" s="272">
        <v>9421.0277048000007</v>
      </c>
      <c r="F52" s="272">
        <v>9173.4626286999992</v>
      </c>
      <c r="G52" s="272">
        <v>9290.0886171000002</v>
      </c>
      <c r="H52" s="272">
        <v>10956.911033</v>
      </c>
      <c r="I52" s="272">
        <v>11957.803571</v>
      </c>
      <c r="J52" s="272">
        <v>12023.220219999999</v>
      </c>
      <c r="K52" s="272">
        <v>10874.907372</v>
      </c>
      <c r="L52" s="272">
        <v>9294.6093144999995</v>
      </c>
      <c r="M52" s="272">
        <v>9174.5054932999992</v>
      </c>
      <c r="N52" s="272">
        <v>9736.9095670999995</v>
      </c>
      <c r="O52" s="272">
        <v>10031.464083000001</v>
      </c>
      <c r="P52" s="272">
        <v>9895.9629303000002</v>
      </c>
      <c r="Q52" s="272">
        <v>9152.6195396999992</v>
      </c>
      <c r="R52" s="272">
        <v>9025.3200383000003</v>
      </c>
      <c r="S52" s="272">
        <v>9579.6183877000003</v>
      </c>
      <c r="T52" s="272">
        <v>10838.662243999999</v>
      </c>
      <c r="U52" s="272">
        <v>11966.538773</v>
      </c>
      <c r="V52" s="272">
        <v>11767.249</v>
      </c>
      <c r="W52" s="272">
        <v>10602.990265</v>
      </c>
      <c r="X52" s="272">
        <v>9378.5632284000003</v>
      </c>
      <c r="Y52" s="272">
        <v>9273.7308472999994</v>
      </c>
      <c r="Z52" s="272">
        <v>9589.9394881000007</v>
      </c>
      <c r="AA52" s="272">
        <v>10345.193612999999</v>
      </c>
      <c r="AB52" s="272">
        <v>10410.668960000001</v>
      </c>
      <c r="AC52" s="272">
        <v>9588.4363181000008</v>
      </c>
      <c r="AD52" s="272">
        <v>9259.8565699999999</v>
      </c>
      <c r="AE52" s="272">
        <v>9336.0007110000006</v>
      </c>
      <c r="AF52" s="272">
        <v>10674.069262999999</v>
      </c>
      <c r="AG52" s="272">
        <v>11572.732846999999</v>
      </c>
      <c r="AH52" s="272">
        <v>11406.082302000001</v>
      </c>
      <c r="AI52" s="272">
        <v>10783.197512999999</v>
      </c>
      <c r="AJ52" s="272">
        <v>9496.3668913000001</v>
      </c>
      <c r="AK52" s="272">
        <v>9383.6333173000003</v>
      </c>
      <c r="AL52" s="272">
        <v>10209.430425</v>
      </c>
      <c r="AM52" s="272">
        <v>10906.710185</v>
      </c>
      <c r="AN52" s="272">
        <v>10927.095593</v>
      </c>
      <c r="AO52" s="272">
        <v>9653.6663047999991</v>
      </c>
      <c r="AP52" s="272">
        <v>9096.2261892999995</v>
      </c>
      <c r="AQ52" s="272">
        <v>9299.8693490000005</v>
      </c>
      <c r="AR52" s="272">
        <v>10639.149648000001</v>
      </c>
      <c r="AS52" s="272">
        <v>11206.806903999999</v>
      </c>
      <c r="AT52" s="272">
        <v>11226.980318</v>
      </c>
      <c r="AU52" s="272">
        <v>10771.101033000001</v>
      </c>
      <c r="AV52" s="272">
        <v>9455.0474334999999</v>
      </c>
      <c r="AW52" s="272">
        <v>9403.0578960000003</v>
      </c>
      <c r="AX52" s="272">
        <v>9877.8936935000002</v>
      </c>
      <c r="AY52" s="272">
        <v>10615.5</v>
      </c>
      <c r="AZ52" s="272">
        <v>11094.92</v>
      </c>
      <c r="BA52" s="337">
        <v>9625.4979999999996</v>
      </c>
      <c r="BB52" s="337">
        <v>9218.1149999999998</v>
      </c>
      <c r="BC52" s="337">
        <v>9438.0859999999993</v>
      </c>
      <c r="BD52" s="337">
        <v>10824.07</v>
      </c>
      <c r="BE52" s="337">
        <v>11654.21</v>
      </c>
      <c r="BF52" s="337">
        <v>11699.72</v>
      </c>
      <c r="BG52" s="337">
        <v>10842.7</v>
      </c>
      <c r="BH52" s="337">
        <v>9593.6350000000002</v>
      </c>
      <c r="BI52" s="337">
        <v>9408.8220000000001</v>
      </c>
      <c r="BJ52" s="337">
        <v>10090.780000000001</v>
      </c>
      <c r="BK52" s="337">
        <v>10714.06</v>
      </c>
      <c r="BL52" s="337">
        <v>10676.8</v>
      </c>
      <c r="BM52" s="337">
        <v>9699.59</v>
      </c>
      <c r="BN52" s="337">
        <v>9320.2219999999998</v>
      </c>
      <c r="BO52" s="337">
        <v>9543.1569999999992</v>
      </c>
      <c r="BP52" s="337">
        <v>10924.29</v>
      </c>
      <c r="BQ52" s="337">
        <v>11762.17</v>
      </c>
      <c r="BR52" s="337">
        <v>11809.49</v>
      </c>
      <c r="BS52" s="337">
        <v>10948.59</v>
      </c>
      <c r="BT52" s="337">
        <v>9723.2129999999997</v>
      </c>
      <c r="BU52" s="337">
        <v>9536.8880000000008</v>
      </c>
      <c r="BV52" s="337">
        <v>10177.219999999999</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
      <c r="A54" s="117"/>
      <c r="B54" s="678" t="s">
        <v>1079</v>
      </c>
      <c r="C54" s="675"/>
      <c r="D54" s="675"/>
      <c r="E54" s="675"/>
      <c r="F54" s="675"/>
      <c r="G54" s="675"/>
      <c r="H54" s="675"/>
      <c r="I54" s="675"/>
      <c r="J54" s="675"/>
      <c r="K54" s="675"/>
      <c r="L54" s="675"/>
      <c r="M54" s="675"/>
      <c r="N54" s="675"/>
      <c r="O54" s="675"/>
      <c r="P54" s="675"/>
      <c r="Q54" s="675"/>
      <c r="AY54" s="519"/>
      <c r="AZ54" s="519"/>
      <c r="BA54" s="519"/>
      <c r="BB54" s="519"/>
      <c r="BC54" s="519"/>
      <c r="BD54" s="519"/>
      <c r="BE54" s="519"/>
      <c r="BF54" s="519"/>
      <c r="BG54" s="519"/>
      <c r="BH54" s="519"/>
      <c r="BI54" s="519"/>
      <c r="BJ54" s="519"/>
    </row>
    <row r="55" spans="1:74" s="465" customFormat="1" ht="12" customHeight="1" x14ac:dyDescent="0.2">
      <c r="A55" s="464"/>
      <c r="B55" s="712" t="s">
        <v>1155</v>
      </c>
      <c r="C55" s="661"/>
      <c r="D55" s="661"/>
      <c r="E55" s="661"/>
      <c r="F55" s="661"/>
      <c r="G55" s="661"/>
      <c r="H55" s="661"/>
      <c r="I55" s="661"/>
      <c r="J55" s="661"/>
      <c r="K55" s="661"/>
      <c r="L55" s="661"/>
      <c r="M55" s="661"/>
      <c r="N55" s="661"/>
      <c r="O55" s="661"/>
      <c r="P55" s="661"/>
      <c r="Q55" s="661"/>
      <c r="AY55" s="520"/>
      <c r="AZ55" s="520"/>
      <c r="BA55" s="520"/>
      <c r="BB55" s="520"/>
      <c r="BC55" s="520"/>
      <c r="BD55" s="520"/>
      <c r="BE55" s="520"/>
      <c r="BF55" s="520"/>
      <c r="BG55" s="520"/>
      <c r="BH55" s="520"/>
      <c r="BI55" s="520"/>
      <c r="BJ55" s="520"/>
    </row>
    <row r="56" spans="1:74" s="465" customFormat="1" ht="12" customHeight="1" x14ac:dyDescent="0.2">
      <c r="A56" s="464"/>
      <c r="B56" s="664" t="s">
        <v>1106</v>
      </c>
      <c r="C56" s="665"/>
      <c r="D56" s="665"/>
      <c r="E56" s="665"/>
      <c r="F56" s="665"/>
      <c r="G56" s="665"/>
      <c r="H56" s="665"/>
      <c r="I56" s="665"/>
      <c r="J56" s="665"/>
      <c r="K56" s="665"/>
      <c r="L56" s="665"/>
      <c r="M56" s="665"/>
      <c r="N56" s="665"/>
      <c r="O56" s="665"/>
      <c r="P56" s="665"/>
      <c r="Q56" s="661"/>
      <c r="AY56" s="520"/>
      <c r="AZ56" s="520"/>
      <c r="BA56" s="520"/>
      <c r="BB56" s="520"/>
      <c r="BC56" s="520"/>
      <c r="BD56" s="520"/>
      <c r="BE56" s="520"/>
      <c r="BF56" s="520"/>
      <c r="BG56" s="520"/>
      <c r="BH56" s="520"/>
      <c r="BI56" s="520"/>
      <c r="BJ56" s="520"/>
    </row>
    <row r="57" spans="1:74" s="465" customFormat="1" ht="12" customHeight="1" x14ac:dyDescent="0.2">
      <c r="A57" s="464"/>
      <c r="B57" s="659" t="s">
        <v>1156</v>
      </c>
      <c r="C57" s="665"/>
      <c r="D57" s="665"/>
      <c r="E57" s="665"/>
      <c r="F57" s="665"/>
      <c r="G57" s="665"/>
      <c r="H57" s="665"/>
      <c r="I57" s="665"/>
      <c r="J57" s="665"/>
      <c r="K57" s="665"/>
      <c r="L57" s="665"/>
      <c r="M57" s="665"/>
      <c r="N57" s="665"/>
      <c r="O57" s="665"/>
      <c r="P57" s="665"/>
      <c r="Q57" s="661"/>
      <c r="AY57" s="520"/>
      <c r="AZ57" s="520"/>
      <c r="BA57" s="520"/>
      <c r="BB57" s="520"/>
      <c r="BC57" s="520"/>
      <c r="BD57" s="520"/>
      <c r="BE57" s="520"/>
      <c r="BF57" s="520"/>
      <c r="BG57" s="520"/>
      <c r="BH57" s="520"/>
      <c r="BI57" s="520"/>
      <c r="BJ57" s="520"/>
    </row>
    <row r="58" spans="1:74" s="465" customFormat="1" ht="12" customHeight="1" x14ac:dyDescent="0.2">
      <c r="A58" s="464"/>
      <c r="B58" s="659" t="s">
        <v>1146</v>
      </c>
      <c r="C58" s="665"/>
      <c r="D58" s="665"/>
      <c r="E58" s="665"/>
      <c r="F58" s="665"/>
      <c r="G58" s="665"/>
      <c r="H58" s="665"/>
      <c r="I58" s="665"/>
      <c r="J58" s="665"/>
      <c r="K58" s="665"/>
      <c r="L58" s="665"/>
      <c r="M58" s="665"/>
      <c r="N58" s="665"/>
      <c r="O58" s="665"/>
      <c r="P58" s="665"/>
      <c r="Q58" s="661"/>
      <c r="AY58" s="520"/>
      <c r="AZ58" s="520"/>
      <c r="BA58" s="520"/>
      <c r="BB58" s="520"/>
      <c r="BC58" s="520"/>
      <c r="BD58" s="520"/>
      <c r="BE58" s="520"/>
      <c r="BF58" s="520"/>
      <c r="BG58" s="520"/>
      <c r="BH58" s="520"/>
      <c r="BI58" s="520"/>
      <c r="BJ58" s="520"/>
    </row>
    <row r="59" spans="1:74" s="465" customFormat="1" ht="12" customHeight="1" x14ac:dyDescent="0.2">
      <c r="A59" s="464"/>
      <c r="B59" s="701" t="s">
        <v>1147</v>
      </c>
      <c r="C59" s="661"/>
      <c r="D59" s="661"/>
      <c r="E59" s="661"/>
      <c r="F59" s="661"/>
      <c r="G59" s="661"/>
      <c r="H59" s="661"/>
      <c r="I59" s="661"/>
      <c r="J59" s="661"/>
      <c r="K59" s="661"/>
      <c r="L59" s="661"/>
      <c r="M59" s="661"/>
      <c r="N59" s="661"/>
      <c r="O59" s="661"/>
      <c r="P59" s="661"/>
      <c r="Q59" s="661"/>
      <c r="AY59" s="520"/>
      <c r="AZ59" s="520"/>
      <c r="BA59" s="520"/>
      <c r="BB59" s="520"/>
      <c r="BC59" s="520"/>
      <c r="BD59" s="520"/>
      <c r="BE59" s="520"/>
      <c r="BF59" s="520"/>
      <c r="BG59" s="520"/>
      <c r="BH59" s="520"/>
      <c r="BI59" s="520"/>
      <c r="BJ59" s="520"/>
    </row>
    <row r="60" spans="1:74" s="465" customFormat="1" ht="22.35" customHeight="1" x14ac:dyDescent="0.2">
      <c r="A60" s="464"/>
      <c r="B60" s="664" t="s">
        <v>1157</v>
      </c>
      <c r="C60" s="665"/>
      <c r="D60" s="665"/>
      <c r="E60" s="665"/>
      <c r="F60" s="665"/>
      <c r="G60" s="665"/>
      <c r="H60" s="665"/>
      <c r="I60" s="665"/>
      <c r="J60" s="665"/>
      <c r="K60" s="665"/>
      <c r="L60" s="665"/>
      <c r="M60" s="665"/>
      <c r="N60" s="665"/>
      <c r="O60" s="665"/>
      <c r="P60" s="665"/>
      <c r="Q60" s="661"/>
      <c r="AY60" s="520"/>
      <c r="AZ60" s="520"/>
      <c r="BA60" s="520"/>
      <c r="BB60" s="520"/>
      <c r="BC60" s="520"/>
      <c r="BD60" s="520"/>
      <c r="BE60" s="520"/>
      <c r="BF60" s="520"/>
      <c r="BG60" s="520"/>
      <c r="BH60" s="520"/>
      <c r="BI60" s="520"/>
      <c r="BJ60" s="520"/>
    </row>
    <row r="61" spans="1:74" s="465" customFormat="1" ht="12" customHeight="1" x14ac:dyDescent="0.2">
      <c r="A61" s="464"/>
      <c r="B61" s="659" t="s">
        <v>1110</v>
      </c>
      <c r="C61" s="660"/>
      <c r="D61" s="660"/>
      <c r="E61" s="660"/>
      <c r="F61" s="660"/>
      <c r="G61" s="660"/>
      <c r="H61" s="660"/>
      <c r="I61" s="660"/>
      <c r="J61" s="660"/>
      <c r="K61" s="660"/>
      <c r="L61" s="660"/>
      <c r="M61" s="660"/>
      <c r="N61" s="660"/>
      <c r="O61" s="660"/>
      <c r="P61" s="660"/>
      <c r="Q61" s="661"/>
      <c r="AY61" s="520"/>
      <c r="AZ61" s="520"/>
      <c r="BA61" s="520"/>
      <c r="BB61" s="520"/>
      <c r="BC61" s="520"/>
      <c r="BD61" s="520"/>
      <c r="BE61" s="520"/>
      <c r="BF61" s="520"/>
      <c r="BG61" s="520"/>
      <c r="BH61" s="520"/>
      <c r="BI61" s="520"/>
      <c r="BJ61" s="520"/>
    </row>
    <row r="62" spans="1:74" s="463" customFormat="1" ht="12" customHeight="1" x14ac:dyDescent="0.2">
      <c r="A62" s="438"/>
      <c r="B62" s="681" t="s">
        <v>1227</v>
      </c>
      <c r="C62" s="661"/>
      <c r="D62" s="661"/>
      <c r="E62" s="661"/>
      <c r="F62" s="661"/>
      <c r="G62" s="661"/>
      <c r="H62" s="661"/>
      <c r="I62" s="661"/>
      <c r="J62" s="661"/>
      <c r="K62" s="661"/>
      <c r="L62" s="661"/>
      <c r="M62" s="661"/>
      <c r="N62" s="661"/>
      <c r="O62" s="661"/>
      <c r="P62" s="661"/>
      <c r="Q62" s="661"/>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22" activePane="bottomRight" state="frozen"/>
      <selection activeCell="BC15" sqref="BC15"/>
      <selection pane="topRight" activeCell="BC15" sqref="BC15"/>
      <selection pane="bottomLeft" activeCell="BC15" sqref="BC15"/>
      <selection pane="bottomRight" activeCell="BA50" sqref="BA50"/>
    </sheetView>
  </sheetViews>
  <sheetFormatPr defaultColWidth="9.5703125" defaultRowHeight="11.25" x14ac:dyDescent="0.2"/>
  <cols>
    <col min="1" max="1" width="10.5703125" style="121" customWidth="1"/>
    <col min="2" max="2" width="16.5703125" style="121" customWidth="1"/>
    <col min="3" max="50" width="6.5703125" style="121" customWidth="1"/>
    <col min="51" max="62" width="6.5703125" style="370" customWidth="1"/>
    <col min="63" max="74" width="6.5703125" style="121" customWidth="1"/>
    <col min="75" max="16384" width="9.5703125" style="121"/>
  </cols>
  <sheetData>
    <row r="1" spans="1:74" ht="13.35" customHeight="1" x14ac:dyDescent="0.2">
      <c r="A1" s="667" t="s">
        <v>1054</v>
      </c>
      <c r="B1" s="716" t="s">
        <v>146</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M1" s="120"/>
    </row>
    <row r="2" spans="1:74" s="112" customFormat="1" ht="13.35" customHeight="1"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15.937102935</v>
      </c>
      <c r="D6" s="216">
        <v>15.704887877000001</v>
      </c>
      <c r="E6" s="216">
        <v>15.855445267</v>
      </c>
      <c r="F6" s="216">
        <v>15.64975263</v>
      </c>
      <c r="G6" s="216">
        <v>16.160706907000002</v>
      </c>
      <c r="H6" s="216">
        <v>16.146754821999998</v>
      </c>
      <c r="I6" s="216">
        <v>15.455604802</v>
      </c>
      <c r="J6" s="216">
        <v>16.008035229000001</v>
      </c>
      <c r="K6" s="216">
        <v>16.276139013000002</v>
      </c>
      <c r="L6" s="216">
        <v>15.628475080999999</v>
      </c>
      <c r="M6" s="216">
        <v>15.832965318999999</v>
      </c>
      <c r="N6" s="216">
        <v>16.121201263</v>
      </c>
      <c r="O6" s="216">
        <v>15.854273851</v>
      </c>
      <c r="P6" s="216">
        <v>15.969486638999999</v>
      </c>
      <c r="Q6" s="216">
        <v>16.025220563000001</v>
      </c>
      <c r="R6" s="216">
        <v>15.671058388000001</v>
      </c>
      <c r="S6" s="216">
        <v>15.985982015999999</v>
      </c>
      <c r="T6" s="216">
        <v>15.960910468</v>
      </c>
      <c r="U6" s="216">
        <v>15.424184581</v>
      </c>
      <c r="V6" s="216">
        <v>15.216717202</v>
      </c>
      <c r="W6" s="216">
        <v>15.844782114999999</v>
      </c>
      <c r="X6" s="216">
        <v>15.608940603000001</v>
      </c>
      <c r="Y6" s="216">
        <v>15.359702309999999</v>
      </c>
      <c r="Z6" s="216">
        <v>15.825113797</v>
      </c>
      <c r="AA6" s="216">
        <v>15.35</v>
      </c>
      <c r="AB6" s="216">
        <v>15.74</v>
      </c>
      <c r="AC6" s="216">
        <v>15.72</v>
      </c>
      <c r="AD6" s="216">
        <v>15.84</v>
      </c>
      <c r="AE6" s="216">
        <v>16.37</v>
      </c>
      <c r="AF6" s="216">
        <v>16.2</v>
      </c>
      <c r="AG6" s="216">
        <v>15.69</v>
      </c>
      <c r="AH6" s="216">
        <v>16.3</v>
      </c>
      <c r="AI6" s="216">
        <v>16.39</v>
      </c>
      <c r="AJ6" s="216">
        <v>16.39</v>
      </c>
      <c r="AK6" s="216">
        <v>16.55</v>
      </c>
      <c r="AL6" s="216">
        <v>18.260000000000002</v>
      </c>
      <c r="AM6" s="216">
        <v>17.170000000000002</v>
      </c>
      <c r="AN6" s="216">
        <v>17.79</v>
      </c>
      <c r="AO6" s="216">
        <v>17.670000000000002</v>
      </c>
      <c r="AP6" s="216">
        <v>18.29</v>
      </c>
      <c r="AQ6" s="216">
        <v>18.170000000000002</v>
      </c>
      <c r="AR6" s="216">
        <v>17.64</v>
      </c>
      <c r="AS6" s="216">
        <v>17.18</v>
      </c>
      <c r="AT6" s="216">
        <v>18.07</v>
      </c>
      <c r="AU6" s="216">
        <v>17.59</v>
      </c>
      <c r="AV6" s="216">
        <v>17.760000000000002</v>
      </c>
      <c r="AW6" s="216">
        <v>17.97</v>
      </c>
      <c r="AX6" s="216">
        <v>18.829999999999998</v>
      </c>
      <c r="AY6" s="216">
        <v>18.488630000000001</v>
      </c>
      <c r="AZ6" s="216">
        <v>18.430689999999998</v>
      </c>
      <c r="BA6" s="357">
        <v>18.271879999999999</v>
      </c>
      <c r="BB6" s="357">
        <v>18.44172</v>
      </c>
      <c r="BC6" s="357">
        <v>18.312899999999999</v>
      </c>
      <c r="BD6" s="357">
        <v>17.922329999999999</v>
      </c>
      <c r="BE6" s="357">
        <v>17.47627</v>
      </c>
      <c r="BF6" s="357">
        <v>17.810669999999998</v>
      </c>
      <c r="BG6" s="357">
        <v>17.946819999999999</v>
      </c>
      <c r="BH6" s="357">
        <v>18.296880000000002</v>
      </c>
      <c r="BI6" s="357">
        <v>18.417149999999999</v>
      </c>
      <c r="BJ6" s="357">
        <v>18.919</v>
      </c>
      <c r="BK6" s="357">
        <v>18.272349999999999</v>
      </c>
      <c r="BL6" s="357">
        <v>18.3477</v>
      </c>
      <c r="BM6" s="357">
        <v>18.322099999999999</v>
      </c>
      <c r="BN6" s="357">
        <v>18.492699999999999</v>
      </c>
      <c r="BO6" s="357">
        <v>18.47391</v>
      </c>
      <c r="BP6" s="357">
        <v>18.123049999999999</v>
      </c>
      <c r="BQ6" s="357">
        <v>17.742239999999999</v>
      </c>
      <c r="BR6" s="357">
        <v>17.994869999999999</v>
      </c>
      <c r="BS6" s="357">
        <v>18.115310000000001</v>
      </c>
      <c r="BT6" s="357">
        <v>18.489750000000001</v>
      </c>
      <c r="BU6" s="357">
        <v>18.641739999999999</v>
      </c>
      <c r="BV6" s="357">
        <v>19.20562</v>
      </c>
    </row>
    <row r="7" spans="1:74" ht="11.1" customHeight="1" x14ac:dyDescent="0.2">
      <c r="A7" s="119" t="s">
        <v>816</v>
      </c>
      <c r="B7" s="188" t="s">
        <v>639</v>
      </c>
      <c r="C7" s="216">
        <v>14.742348849000001</v>
      </c>
      <c r="D7" s="216">
        <v>15.130610165</v>
      </c>
      <c r="E7" s="216">
        <v>15.353618422</v>
      </c>
      <c r="F7" s="216">
        <v>15.530280856999999</v>
      </c>
      <c r="G7" s="216">
        <v>15.973253612000001</v>
      </c>
      <c r="H7" s="216">
        <v>16.243768068000001</v>
      </c>
      <c r="I7" s="216">
        <v>16.374067771</v>
      </c>
      <c r="J7" s="216">
        <v>16.533881763</v>
      </c>
      <c r="K7" s="216">
        <v>16.411014560000002</v>
      </c>
      <c r="L7" s="216">
        <v>16.191590444999999</v>
      </c>
      <c r="M7" s="216">
        <v>15.753519348999999</v>
      </c>
      <c r="N7" s="216">
        <v>15.247767852999999</v>
      </c>
      <c r="O7" s="216">
        <v>14.898021793</v>
      </c>
      <c r="P7" s="216">
        <v>14.811283203</v>
      </c>
      <c r="Q7" s="216">
        <v>14.860842960999999</v>
      </c>
      <c r="R7" s="216">
        <v>15.025231634000001</v>
      </c>
      <c r="S7" s="216">
        <v>15.339257505000001</v>
      </c>
      <c r="T7" s="216">
        <v>15.611277012</v>
      </c>
      <c r="U7" s="216">
        <v>15.678453173999999</v>
      </c>
      <c r="V7" s="216">
        <v>15.593156364</v>
      </c>
      <c r="W7" s="216">
        <v>15.650530566</v>
      </c>
      <c r="X7" s="216">
        <v>15.532554988999999</v>
      </c>
      <c r="Y7" s="216">
        <v>15.000563338999999</v>
      </c>
      <c r="Z7" s="216">
        <v>14.983780117</v>
      </c>
      <c r="AA7" s="216">
        <v>14.92</v>
      </c>
      <c r="AB7" s="216">
        <v>15.29</v>
      </c>
      <c r="AC7" s="216">
        <v>14.99</v>
      </c>
      <c r="AD7" s="216">
        <v>15.07</v>
      </c>
      <c r="AE7" s="216">
        <v>15.62</v>
      </c>
      <c r="AF7" s="216">
        <v>16.16</v>
      </c>
      <c r="AG7" s="216">
        <v>16.61</v>
      </c>
      <c r="AH7" s="216">
        <v>16.32</v>
      </c>
      <c r="AI7" s="216">
        <v>16.47</v>
      </c>
      <c r="AJ7" s="216">
        <v>15.9</v>
      </c>
      <c r="AK7" s="216">
        <v>15.49</v>
      </c>
      <c r="AL7" s="216">
        <v>15.24</v>
      </c>
      <c r="AM7" s="216">
        <v>15.63</v>
      </c>
      <c r="AN7" s="216">
        <v>16.829999999999998</v>
      </c>
      <c r="AO7" s="216">
        <v>16.399999999999999</v>
      </c>
      <c r="AP7" s="216">
        <v>16.07</v>
      </c>
      <c r="AQ7" s="216">
        <v>16.600000000000001</v>
      </c>
      <c r="AR7" s="216">
        <v>17.03</v>
      </c>
      <c r="AS7" s="216">
        <v>16.95</v>
      </c>
      <c r="AT7" s="216">
        <v>16.59</v>
      </c>
      <c r="AU7" s="216">
        <v>16.420000000000002</v>
      </c>
      <c r="AV7" s="216">
        <v>16.27</v>
      </c>
      <c r="AW7" s="216">
        <v>16.059999999999999</v>
      </c>
      <c r="AX7" s="216">
        <v>15.79</v>
      </c>
      <c r="AY7" s="216">
        <v>15.95513</v>
      </c>
      <c r="AZ7" s="216">
        <v>16.04402</v>
      </c>
      <c r="BA7" s="357">
        <v>15.80803</v>
      </c>
      <c r="BB7" s="357">
        <v>16.111219999999999</v>
      </c>
      <c r="BC7" s="357">
        <v>16.39143</v>
      </c>
      <c r="BD7" s="357">
        <v>16.644200000000001</v>
      </c>
      <c r="BE7" s="357">
        <v>16.728909999999999</v>
      </c>
      <c r="BF7" s="357">
        <v>16.699829999999999</v>
      </c>
      <c r="BG7" s="357">
        <v>16.59609</v>
      </c>
      <c r="BH7" s="357">
        <v>16.499700000000001</v>
      </c>
      <c r="BI7" s="357">
        <v>16.387609999999999</v>
      </c>
      <c r="BJ7" s="357">
        <v>16.101739999999999</v>
      </c>
      <c r="BK7" s="357">
        <v>16.386240000000001</v>
      </c>
      <c r="BL7" s="357">
        <v>16.708359999999999</v>
      </c>
      <c r="BM7" s="357">
        <v>16.245889999999999</v>
      </c>
      <c r="BN7" s="357">
        <v>16.566379999999999</v>
      </c>
      <c r="BO7" s="357">
        <v>16.89087</v>
      </c>
      <c r="BP7" s="357">
        <v>17.155010000000001</v>
      </c>
      <c r="BQ7" s="357">
        <v>17.252949999999998</v>
      </c>
      <c r="BR7" s="357">
        <v>17.233080000000001</v>
      </c>
      <c r="BS7" s="357">
        <v>17.134609999999999</v>
      </c>
      <c r="BT7" s="357">
        <v>16.99755</v>
      </c>
      <c r="BU7" s="357">
        <v>16.86778</v>
      </c>
      <c r="BV7" s="357">
        <v>16.63373</v>
      </c>
    </row>
    <row r="8" spans="1:74" ht="11.1" customHeight="1" x14ac:dyDescent="0.2">
      <c r="A8" s="119" t="s">
        <v>817</v>
      </c>
      <c r="B8" s="206" t="s">
        <v>606</v>
      </c>
      <c r="C8" s="216">
        <v>10.558329408000001</v>
      </c>
      <c r="D8" s="216">
        <v>11.061749452000001</v>
      </c>
      <c r="E8" s="216">
        <v>11.498011823000001</v>
      </c>
      <c r="F8" s="216">
        <v>11.765682587000001</v>
      </c>
      <c r="G8" s="216">
        <v>12.094314173000001</v>
      </c>
      <c r="H8" s="216">
        <v>12.228897034999999</v>
      </c>
      <c r="I8" s="216">
        <v>12.194464924</v>
      </c>
      <c r="J8" s="216">
        <v>12.09559456</v>
      </c>
      <c r="K8" s="216">
        <v>12.450342714</v>
      </c>
      <c r="L8" s="216">
        <v>12.525297696999999</v>
      </c>
      <c r="M8" s="216">
        <v>12.029670096</v>
      </c>
      <c r="N8" s="216">
        <v>11.471922660000001</v>
      </c>
      <c r="O8" s="216">
        <v>11.53809798</v>
      </c>
      <c r="P8" s="216">
        <v>11.627445783000001</v>
      </c>
      <c r="Q8" s="216">
        <v>12.066165203000001</v>
      </c>
      <c r="R8" s="216">
        <v>12.515737063</v>
      </c>
      <c r="S8" s="216">
        <v>12.530064447999999</v>
      </c>
      <c r="T8" s="216">
        <v>12.149321151000001</v>
      </c>
      <c r="U8" s="216">
        <v>12.074234826</v>
      </c>
      <c r="V8" s="216">
        <v>12.030397905999999</v>
      </c>
      <c r="W8" s="216">
        <v>12.335036855</v>
      </c>
      <c r="X8" s="216">
        <v>12.419047393</v>
      </c>
      <c r="Y8" s="216">
        <v>11.986601011999999</v>
      </c>
      <c r="Z8" s="216">
        <v>11.695752068999999</v>
      </c>
      <c r="AA8" s="216">
        <v>11.45</v>
      </c>
      <c r="AB8" s="216">
        <v>11.61</v>
      </c>
      <c r="AC8" s="216">
        <v>11.72</v>
      </c>
      <c r="AD8" s="216">
        <v>12.22</v>
      </c>
      <c r="AE8" s="216">
        <v>12.85</v>
      </c>
      <c r="AF8" s="216">
        <v>12.65</v>
      </c>
      <c r="AG8" s="216">
        <v>12.55</v>
      </c>
      <c r="AH8" s="216">
        <v>12.53</v>
      </c>
      <c r="AI8" s="216">
        <v>12.22</v>
      </c>
      <c r="AJ8" s="216">
        <v>12.55</v>
      </c>
      <c r="AK8" s="216">
        <v>12.16</v>
      </c>
      <c r="AL8" s="216">
        <v>11.49</v>
      </c>
      <c r="AM8" s="216">
        <v>11.27</v>
      </c>
      <c r="AN8" s="216">
        <v>11.54</v>
      </c>
      <c r="AO8" s="216">
        <v>11.94</v>
      </c>
      <c r="AP8" s="216">
        <v>12.76</v>
      </c>
      <c r="AQ8" s="216">
        <v>13.01</v>
      </c>
      <c r="AR8" s="216">
        <v>13.06</v>
      </c>
      <c r="AS8" s="216">
        <v>13.08</v>
      </c>
      <c r="AT8" s="216">
        <v>13.08</v>
      </c>
      <c r="AU8" s="216">
        <v>12.73</v>
      </c>
      <c r="AV8" s="216">
        <v>13.33</v>
      </c>
      <c r="AW8" s="216">
        <v>12.77</v>
      </c>
      <c r="AX8" s="216">
        <v>12.28</v>
      </c>
      <c r="AY8" s="216">
        <v>11.90948</v>
      </c>
      <c r="AZ8" s="216">
        <v>12.06737</v>
      </c>
      <c r="BA8" s="357">
        <v>12.52741</v>
      </c>
      <c r="BB8" s="357">
        <v>12.868080000000001</v>
      </c>
      <c r="BC8" s="357">
        <v>13.13702</v>
      </c>
      <c r="BD8" s="357">
        <v>13.28928</v>
      </c>
      <c r="BE8" s="357">
        <v>13.311769999999999</v>
      </c>
      <c r="BF8" s="357">
        <v>13.30457</v>
      </c>
      <c r="BG8" s="357">
        <v>13.209580000000001</v>
      </c>
      <c r="BH8" s="357">
        <v>13.11567</v>
      </c>
      <c r="BI8" s="357">
        <v>12.75751</v>
      </c>
      <c r="BJ8" s="357">
        <v>12.46785</v>
      </c>
      <c r="BK8" s="357">
        <v>12.19407</v>
      </c>
      <c r="BL8" s="357">
        <v>12.51192</v>
      </c>
      <c r="BM8" s="357">
        <v>12.879569999999999</v>
      </c>
      <c r="BN8" s="357">
        <v>13.22519</v>
      </c>
      <c r="BO8" s="357">
        <v>13.513920000000001</v>
      </c>
      <c r="BP8" s="357">
        <v>13.69046</v>
      </c>
      <c r="BQ8" s="357">
        <v>13.73523</v>
      </c>
      <c r="BR8" s="357">
        <v>13.71087</v>
      </c>
      <c r="BS8" s="357">
        <v>13.6203</v>
      </c>
      <c r="BT8" s="357">
        <v>13.468310000000001</v>
      </c>
      <c r="BU8" s="357">
        <v>13.126099999999999</v>
      </c>
      <c r="BV8" s="357">
        <v>12.84554</v>
      </c>
    </row>
    <row r="9" spans="1:74" ht="11.1" customHeight="1" x14ac:dyDescent="0.2">
      <c r="A9" s="119" t="s">
        <v>818</v>
      </c>
      <c r="B9" s="206" t="s">
        <v>607</v>
      </c>
      <c r="C9" s="216">
        <v>8.7228428067999992</v>
      </c>
      <c r="D9" s="216">
        <v>8.9681674371</v>
      </c>
      <c r="E9" s="216">
        <v>9.4102213472000003</v>
      </c>
      <c r="F9" s="216">
        <v>9.9187713233999997</v>
      </c>
      <c r="G9" s="216">
        <v>10.497903894</v>
      </c>
      <c r="H9" s="216">
        <v>10.981772604</v>
      </c>
      <c r="I9" s="216">
        <v>11.241160848</v>
      </c>
      <c r="J9" s="216">
        <v>11.225877332</v>
      </c>
      <c r="K9" s="216">
        <v>10.910294460999999</v>
      </c>
      <c r="L9" s="216">
        <v>10.460964092999999</v>
      </c>
      <c r="M9" s="216">
        <v>9.8182286168000008</v>
      </c>
      <c r="N9" s="216">
        <v>9.3180085663999996</v>
      </c>
      <c r="O9" s="216">
        <v>9.4268640194</v>
      </c>
      <c r="P9" s="216">
        <v>9.5941390921000007</v>
      </c>
      <c r="Q9" s="216">
        <v>9.9534807276000006</v>
      </c>
      <c r="R9" s="216">
        <v>10.574904819</v>
      </c>
      <c r="S9" s="216">
        <v>10.877446981</v>
      </c>
      <c r="T9" s="216">
        <v>11.436977988000001</v>
      </c>
      <c r="U9" s="216">
        <v>11.453783424999999</v>
      </c>
      <c r="V9" s="216">
        <v>11.626128816</v>
      </c>
      <c r="W9" s="216">
        <v>11.18809474</v>
      </c>
      <c r="X9" s="216">
        <v>10.662043353</v>
      </c>
      <c r="Y9" s="216">
        <v>10.010709417999999</v>
      </c>
      <c r="Z9" s="216">
        <v>9.8418588616000005</v>
      </c>
      <c r="AA9" s="216">
        <v>9.69</v>
      </c>
      <c r="AB9" s="216">
        <v>10.029999999999999</v>
      </c>
      <c r="AC9" s="216">
        <v>10.17</v>
      </c>
      <c r="AD9" s="216">
        <v>10.45</v>
      </c>
      <c r="AE9" s="216">
        <v>11.45</v>
      </c>
      <c r="AF9" s="216">
        <v>12.22</v>
      </c>
      <c r="AG9" s="216">
        <v>12.28</v>
      </c>
      <c r="AH9" s="216">
        <v>12.25</v>
      </c>
      <c r="AI9" s="216">
        <v>11.58</v>
      </c>
      <c r="AJ9" s="216">
        <v>11.05</v>
      </c>
      <c r="AK9" s="216">
        <v>10.52</v>
      </c>
      <c r="AL9" s="216">
        <v>9.9600000000000009</v>
      </c>
      <c r="AM9" s="216">
        <v>9.75</v>
      </c>
      <c r="AN9" s="216">
        <v>9.9499999999999993</v>
      </c>
      <c r="AO9" s="216">
        <v>10.54</v>
      </c>
      <c r="AP9" s="216">
        <v>11.14</v>
      </c>
      <c r="AQ9" s="216">
        <v>11.77</v>
      </c>
      <c r="AR9" s="216">
        <v>12.36</v>
      </c>
      <c r="AS9" s="216">
        <v>12.51</v>
      </c>
      <c r="AT9" s="216">
        <v>12.48</v>
      </c>
      <c r="AU9" s="216">
        <v>11.84</v>
      </c>
      <c r="AV9" s="216">
        <v>11.41</v>
      </c>
      <c r="AW9" s="216">
        <v>10.7</v>
      </c>
      <c r="AX9" s="216">
        <v>10.119999999999999</v>
      </c>
      <c r="AY9" s="216">
        <v>10.02664</v>
      </c>
      <c r="AZ9" s="216">
        <v>10.262040000000001</v>
      </c>
      <c r="BA9" s="357">
        <v>10.8887</v>
      </c>
      <c r="BB9" s="357">
        <v>11.41009</v>
      </c>
      <c r="BC9" s="357">
        <v>12.012420000000001</v>
      </c>
      <c r="BD9" s="357">
        <v>12.45614</v>
      </c>
      <c r="BE9" s="357">
        <v>12.63871</v>
      </c>
      <c r="BF9" s="357">
        <v>12.549569999999999</v>
      </c>
      <c r="BG9" s="357">
        <v>12.04256</v>
      </c>
      <c r="BH9" s="357">
        <v>11.53908</v>
      </c>
      <c r="BI9" s="357">
        <v>11.0151</v>
      </c>
      <c r="BJ9" s="357">
        <v>10.33765</v>
      </c>
      <c r="BK9" s="357">
        <v>10.366849999999999</v>
      </c>
      <c r="BL9" s="357">
        <v>10.71616</v>
      </c>
      <c r="BM9" s="357">
        <v>11.207610000000001</v>
      </c>
      <c r="BN9" s="357">
        <v>11.632490000000001</v>
      </c>
      <c r="BO9" s="357">
        <v>12.20757</v>
      </c>
      <c r="BP9" s="357">
        <v>12.65704</v>
      </c>
      <c r="BQ9" s="357">
        <v>12.849360000000001</v>
      </c>
      <c r="BR9" s="357">
        <v>12.766769999999999</v>
      </c>
      <c r="BS9" s="357">
        <v>12.259499999999999</v>
      </c>
      <c r="BT9" s="357">
        <v>11.746230000000001</v>
      </c>
      <c r="BU9" s="357">
        <v>11.212680000000001</v>
      </c>
      <c r="BV9" s="357">
        <v>10.54904</v>
      </c>
    </row>
    <row r="10" spans="1:74" ht="11.1" customHeight="1" x14ac:dyDescent="0.2">
      <c r="A10" s="119" t="s">
        <v>819</v>
      </c>
      <c r="B10" s="206" t="s">
        <v>608</v>
      </c>
      <c r="C10" s="216">
        <v>10.394920623999999</v>
      </c>
      <c r="D10" s="216">
        <v>10.691870401999999</v>
      </c>
      <c r="E10" s="216">
        <v>11.084362081</v>
      </c>
      <c r="F10" s="216">
        <v>11.159170175</v>
      </c>
      <c r="G10" s="216">
        <v>11.404150501</v>
      </c>
      <c r="H10" s="216">
        <v>11.412183766</v>
      </c>
      <c r="I10" s="216">
        <v>11.467188959</v>
      </c>
      <c r="J10" s="216">
        <v>11.552508555999999</v>
      </c>
      <c r="K10" s="216">
        <v>11.587042929000001</v>
      </c>
      <c r="L10" s="216">
        <v>11.435410167000001</v>
      </c>
      <c r="M10" s="216">
        <v>11.127322721000001</v>
      </c>
      <c r="N10" s="216">
        <v>10.920289637</v>
      </c>
      <c r="O10" s="216">
        <v>10.897897664</v>
      </c>
      <c r="P10" s="216">
        <v>11.158618712000001</v>
      </c>
      <c r="Q10" s="216">
        <v>11.213695014000001</v>
      </c>
      <c r="R10" s="216">
        <v>11.45265684</v>
      </c>
      <c r="S10" s="216">
        <v>11.239124697999999</v>
      </c>
      <c r="T10" s="216">
        <v>11.711042942000001</v>
      </c>
      <c r="U10" s="216">
        <v>11.557245411</v>
      </c>
      <c r="V10" s="216">
        <v>11.698023124000001</v>
      </c>
      <c r="W10" s="216">
        <v>11.702659146</v>
      </c>
      <c r="X10" s="216">
        <v>11.474916512</v>
      </c>
      <c r="Y10" s="216">
        <v>11.194304547</v>
      </c>
      <c r="Z10" s="216">
        <v>11.012009244</v>
      </c>
      <c r="AA10" s="216">
        <v>10.83</v>
      </c>
      <c r="AB10" s="216">
        <v>10.96</v>
      </c>
      <c r="AC10" s="216">
        <v>10.91</v>
      </c>
      <c r="AD10" s="216">
        <v>11.19</v>
      </c>
      <c r="AE10" s="216">
        <v>11.56</v>
      </c>
      <c r="AF10" s="216">
        <v>11.69</v>
      </c>
      <c r="AG10" s="216">
        <v>11.77</v>
      </c>
      <c r="AH10" s="216">
        <v>11.8</v>
      </c>
      <c r="AI10" s="216">
        <v>11.85</v>
      </c>
      <c r="AJ10" s="216">
        <v>11.58</v>
      </c>
      <c r="AK10" s="216">
        <v>11.33</v>
      </c>
      <c r="AL10" s="216">
        <v>11.04</v>
      </c>
      <c r="AM10" s="216">
        <v>11.11</v>
      </c>
      <c r="AN10" s="216">
        <v>11.37</v>
      </c>
      <c r="AO10" s="216">
        <v>11.5</v>
      </c>
      <c r="AP10" s="216">
        <v>11.85</v>
      </c>
      <c r="AQ10" s="216">
        <v>11.93</v>
      </c>
      <c r="AR10" s="216">
        <v>12.12</v>
      </c>
      <c r="AS10" s="216">
        <v>12.09</v>
      </c>
      <c r="AT10" s="216">
        <v>12.12</v>
      </c>
      <c r="AU10" s="216">
        <v>12.19</v>
      </c>
      <c r="AV10" s="216">
        <v>12</v>
      </c>
      <c r="AW10" s="216">
        <v>11.61</v>
      </c>
      <c r="AX10" s="216">
        <v>11.3</v>
      </c>
      <c r="AY10" s="216">
        <v>11.190989999999999</v>
      </c>
      <c r="AZ10" s="216">
        <v>11.266999999999999</v>
      </c>
      <c r="BA10" s="357">
        <v>11.58404</v>
      </c>
      <c r="BB10" s="357">
        <v>11.787739999999999</v>
      </c>
      <c r="BC10" s="357">
        <v>11.90802</v>
      </c>
      <c r="BD10" s="357">
        <v>12.0571</v>
      </c>
      <c r="BE10" s="357">
        <v>12.09741</v>
      </c>
      <c r="BF10" s="357">
        <v>12.08647</v>
      </c>
      <c r="BG10" s="357">
        <v>12.003410000000001</v>
      </c>
      <c r="BH10" s="357">
        <v>11.83868</v>
      </c>
      <c r="BI10" s="357">
        <v>11.60651</v>
      </c>
      <c r="BJ10" s="357">
        <v>11.33868</v>
      </c>
      <c r="BK10" s="357">
        <v>11.269539999999999</v>
      </c>
      <c r="BL10" s="357">
        <v>11.45471</v>
      </c>
      <c r="BM10" s="357">
        <v>11.56729</v>
      </c>
      <c r="BN10" s="357">
        <v>11.75719</v>
      </c>
      <c r="BO10" s="357">
        <v>11.912419999999999</v>
      </c>
      <c r="BP10" s="357">
        <v>12.080120000000001</v>
      </c>
      <c r="BQ10" s="357">
        <v>12.13827</v>
      </c>
      <c r="BR10" s="357">
        <v>12.147600000000001</v>
      </c>
      <c r="BS10" s="357">
        <v>12.09817</v>
      </c>
      <c r="BT10" s="357">
        <v>11.92116</v>
      </c>
      <c r="BU10" s="357">
        <v>11.70083</v>
      </c>
      <c r="BV10" s="357">
        <v>11.4733</v>
      </c>
    </row>
    <row r="11" spans="1:74" ht="11.1" customHeight="1" x14ac:dyDescent="0.2">
      <c r="A11" s="119" t="s">
        <v>820</v>
      </c>
      <c r="B11" s="206" t="s">
        <v>609</v>
      </c>
      <c r="C11" s="216">
        <v>9.4644209968999995</v>
      </c>
      <c r="D11" s="216">
        <v>9.6156266149</v>
      </c>
      <c r="E11" s="216">
        <v>10.113695709</v>
      </c>
      <c r="F11" s="216">
        <v>10.194203672</v>
      </c>
      <c r="G11" s="216">
        <v>10.395718685</v>
      </c>
      <c r="H11" s="216">
        <v>10.273367029999999</v>
      </c>
      <c r="I11" s="216">
        <v>10.277109841</v>
      </c>
      <c r="J11" s="216">
        <v>10.274307035</v>
      </c>
      <c r="K11" s="216">
        <v>10.417577432</v>
      </c>
      <c r="L11" s="216">
        <v>10.587326666999999</v>
      </c>
      <c r="M11" s="216">
        <v>10.312257251</v>
      </c>
      <c r="N11" s="216">
        <v>10.122450318</v>
      </c>
      <c r="O11" s="216">
        <v>9.9138137060999991</v>
      </c>
      <c r="P11" s="216">
        <v>10.007917768</v>
      </c>
      <c r="Q11" s="216">
        <v>10.297252544999999</v>
      </c>
      <c r="R11" s="216">
        <v>10.479877833</v>
      </c>
      <c r="S11" s="216">
        <v>10.400809546</v>
      </c>
      <c r="T11" s="216">
        <v>10.447448598999999</v>
      </c>
      <c r="U11" s="216">
        <v>10.330927623999999</v>
      </c>
      <c r="V11" s="216">
        <v>10.320039338000001</v>
      </c>
      <c r="W11" s="216">
        <v>10.498905383</v>
      </c>
      <c r="X11" s="216">
        <v>10.590420251999999</v>
      </c>
      <c r="Y11" s="216">
        <v>10.344645633000001</v>
      </c>
      <c r="Z11" s="216">
        <v>10.330344282</v>
      </c>
      <c r="AA11" s="216">
        <v>10.02</v>
      </c>
      <c r="AB11" s="216">
        <v>10.01</v>
      </c>
      <c r="AC11" s="216">
        <v>10.08</v>
      </c>
      <c r="AD11" s="216">
        <v>10.46</v>
      </c>
      <c r="AE11" s="216">
        <v>10.78</v>
      </c>
      <c r="AF11" s="216">
        <v>10.82</v>
      </c>
      <c r="AG11" s="216">
        <v>10.71</v>
      </c>
      <c r="AH11" s="216">
        <v>10.62</v>
      </c>
      <c r="AI11" s="216">
        <v>10.55</v>
      </c>
      <c r="AJ11" s="216">
        <v>10.58</v>
      </c>
      <c r="AK11" s="216">
        <v>10.3</v>
      </c>
      <c r="AL11" s="216">
        <v>10.02</v>
      </c>
      <c r="AM11" s="216">
        <v>10.029999999999999</v>
      </c>
      <c r="AN11" s="216">
        <v>10.199999999999999</v>
      </c>
      <c r="AO11" s="216">
        <v>10.8</v>
      </c>
      <c r="AP11" s="216">
        <v>11.2</v>
      </c>
      <c r="AQ11" s="216">
        <v>11.25</v>
      </c>
      <c r="AR11" s="216">
        <v>11.18</v>
      </c>
      <c r="AS11" s="216">
        <v>11.14</v>
      </c>
      <c r="AT11" s="216">
        <v>10.96</v>
      </c>
      <c r="AU11" s="216">
        <v>10.8</v>
      </c>
      <c r="AV11" s="216">
        <v>10.97</v>
      </c>
      <c r="AW11" s="216">
        <v>10.64</v>
      </c>
      <c r="AX11" s="216">
        <v>10.44</v>
      </c>
      <c r="AY11" s="216">
        <v>10.28046</v>
      </c>
      <c r="AZ11" s="216">
        <v>10.33188</v>
      </c>
      <c r="BA11" s="357">
        <v>10.90766</v>
      </c>
      <c r="BB11" s="357">
        <v>11.16344</v>
      </c>
      <c r="BC11" s="357">
        <v>11.16783</v>
      </c>
      <c r="BD11" s="357">
        <v>11.17817</v>
      </c>
      <c r="BE11" s="357">
        <v>11.09563</v>
      </c>
      <c r="BF11" s="357">
        <v>10.968260000000001</v>
      </c>
      <c r="BG11" s="357">
        <v>10.851850000000001</v>
      </c>
      <c r="BH11" s="357">
        <v>10.77299</v>
      </c>
      <c r="BI11" s="357">
        <v>10.597049999999999</v>
      </c>
      <c r="BJ11" s="357">
        <v>10.322050000000001</v>
      </c>
      <c r="BK11" s="357">
        <v>10.35628</v>
      </c>
      <c r="BL11" s="357">
        <v>10.698040000000001</v>
      </c>
      <c r="BM11" s="357">
        <v>11.09076</v>
      </c>
      <c r="BN11" s="357">
        <v>11.39289</v>
      </c>
      <c r="BO11" s="357">
        <v>11.423920000000001</v>
      </c>
      <c r="BP11" s="357">
        <v>11.43892</v>
      </c>
      <c r="BQ11" s="357">
        <v>11.369020000000001</v>
      </c>
      <c r="BR11" s="357">
        <v>11.25281</v>
      </c>
      <c r="BS11" s="357">
        <v>11.13245</v>
      </c>
      <c r="BT11" s="357">
        <v>11.01019</v>
      </c>
      <c r="BU11" s="357">
        <v>10.82605</v>
      </c>
      <c r="BV11" s="357">
        <v>10.53008</v>
      </c>
    </row>
    <row r="12" spans="1:74" ht="11.1" customHeight="1" x14ac:dyDescent="0.2">
      <c r="A12" s="119" t="s">
        <v>821</v>
      </c>
      <c r="B12" s="206" t="s">
        <v>610</v>
      </c>
      <c r="C12" s="216">
        <v>9.6559858185999996</v>
      </c>
      <c r="D12" s="216">
        <v>9.7494715807999999</v>
      </c>
      <c r="E12" s="216">
        <v>10.3485475</v>
      </c>
      <c r="F12" s="216">
        <v>10.533542058</v>
      </c>
      <c r="G12" s="216">
        <v>10.639899423999999</v>
      </c>
      <c r="H12" s="216">
        <v>10.685729759999999</v>
      </c>
      <c r="I12" s="216">
        <v>10.587269227</v>
      </c>
      <c r="J12" s="216">
        <v>10.647105582</v>
      </c>
      <c r="K12" s="216">
        <v>10.775862006000001</v>
      </c>
      <c r="L12" s="216">
        <v>10.74636025</v>
      </c>
      <c r="M12" s="216">
        <v>10.460925735</v>
      </c>
      <c r="N12" s="216">
        <v>9.9955369556000004</v>
      </c>
      <c r="O12" s="216">
        <v>9.9197735841999997</v>
      </c>
      <c r="P12" s="216">
        <v>10.248529637000001</v>
      </c>
      <c r="Q12" s="216">
        <v>10.309235675</v>
      </c>
      <c r="R12" s="216">
        <v>10.422378635999999</v>
      </c>
      <c r="S12" s="216">
        <v>10.236428274</v>
      </c>
      <c r="T12" s="216">
        <v>10.273092156000001</v>
      </c>
      <c r="U12" s="216">
        <v>10.196007471</v>
      </c>
      <c r="V12" s="216">
        <v>10.344817473000001</v>
      </c>
      <c r="W12" s="216">
        <v>10.537555790000001</v>
      </c>
      <c r="X12" s="216">
        <v>10.527687359</v>
      </c>
      <c r="Y12" s="216">
        <v>10.400118935</v>
      </c>
      <c r="Z12" s="216">
        <v>10.174609460999999</v>
      </c>
      <c r="AA12" s="216">
        <v>10.050000000000001</v>
      </c>
      <c r="AB12" s="216">
        <v>10.35</v>
      </c>
      <c r="AC12" s="216">
        <v>10.36</v>
      </c>
      <c r="AD12" s="216">
        <v>10.79</v>
      </c>
      <c r="AE12" s="216">
        <v>11.08</v>
      </c>
      <c r="AF12" s="216">
        <v>10.97</v>
      </c>
      <c r="AG12" s="216">
        <v>10.9</v>
      </c>
      <c r="AH12" s="216">
        <v>10.95</v>
      </c>
      <c r="AI12" s="216">
        <v>10.95</v>
      </c>
      <c r="AJ12" s="216">
        <v>11.1</v>
      </c>
      <c r="AK12" s="216">
        <v>10.91</v>
      </c>
      <c r="AL12" s="216">
        <v>10.34</v>
      </c>
      <c r="AM12" s="216">
        <v>10.18</v>
      </c>
      <c r="AN12" s="216">
        <v>10.32</v>
      </c>
      <c r="AO12" s="216">
        <v>10.82</v>
      </c>
      <c r="AP12" s="216">
        <v>11.43</v>
      </c>
      <c r="AQ12" s="216">
        <v>11.35</v>
      </c>
      <c r="AR12" s="216">
        <v>11.5</v>
      </c>
      <c r="AS12" s="216">
        <v>11.43</v>
      </c>
      <c r="AT12" s="216">
        <v>11.33</v>
      </c>
      <c r="AU12" s="216">
        <v>11.43</v>
      </c>
      <c r="AV12" s="216">
        <v>11.38</v>
      </c>
      <c r="AW12" s="216">
        <v>11.01</v>
      </c>
      <c r="AX12" s="216">
        <v>10.78</v>
      </c>
      <c r="AY12" s="216">
        <v>10.589359999999999</v>
      </c>
      <c r="AZ12" s="216">
        <v>10.65348</v>
      </c>
      <c r="BA12" s="357">
        <v>11.1928</v>
      </c>
      <c r="BB12" s="357">
        <v>11.2746</v>
      </c>
      <c r="BC12" s="357">
        <v>11.38415</v>
      </c>
      <c r="BD12" s="357">
        <v>11.424860000000001</v>
      </c>
      <c r="BE12" s="357">
        <v>11.40756</v>
      </c>
      <c r="BF12" s="357">
        <v>11.36253</v>
      </c>
      <c r="BG12" s="357">
        <v>11.27942</v>
      </c>
      <c r="BH12" s="357">
        <v>11.167109999999999</v>
      </c>
      <c r="BI12" s="357">
        <v>10.89161</v>
      </c>
      <c r="BJ12" s="357">
        <v>10.722189999999999</v>
      </c>
      <c r="BK12" s="357">
        <v>10.550280000000001</v>
      </c>
      <c r="BL12" s="357">
        <v>10.63124</v>
      </c>
      <c r="BM12" s="357">
        <v>11.02561</v>
      </c>
      <c r="BN12" s="357">
        <v>11.23462</v>
      </c>
      <c r="BO12" s="357">
        <v>11.507400000000001</v>
      </c>
      <c r="BP12" s="357">
        <v>11.4862</v>
      </c>
      <c r="BQ12" s="357">
        <v>11.51023</v>
      </c>
      <c r="BR12" s="357">
        <v>11.48667</v>
      </c>
      <c r="BS12" s="357">
        <v>11.448410000000001</v>
      </c>
      <c r="BT12" s="357">
        <v>11.33211</v>
      </c>
      <c r="BU12" s="357">
        <v>11.055339999999999</v>
      </c>
      <c r="BV12" s="357">
        <v>10.89024</v>
      </c>
    </row>
    <row r="13" spans="1:74" ht="11.1" customHeight="1" x14ac:dyDescent="0.2">
      <c r="A13" s="119" t="s">
        <v>822</v>
      </c>
      <c r="B13" s="206" t="s">
        <v>611</v>
      </c>
      <c r="C13" s="216">
        <v>9.6027038073999993</v>
      </c>
      <c r="D13" s="216">
        <v>9.7419030386000003</v>
      </c>
      <c r="E13" s="216">
        <v>9.9110020889000001</v>
      </c>
      <c r="F13" s="216">
        <v>10.329434128000001</v>
      </c>
      <c r="G13" s="216">
        <v>10.810585518</v>
      </c>
      <c r="H13" s="216">
        <v>11.207734214</v>
      </c>
      <c r="I13" s="216">
        <v>11.321390879999999</v>
      </c>
      <c r="J13" s="216">
        <v>11.321800665</v>
      </c>
      <c r="K13" s="216">
        <v>11.024854094</v>
      </c>
      <c r="L13" s="216">
        <v>10.724854217000001</v>
      </c>
      <c r="M13" s="216">
        <v>10.114477984000001</v>
      </c>
      <c r="N13" s="216">
        <v>9.8518168143999993</v>
      </c>
      <c r="O13" s="216">
        <v>9.9984682225999997</v>
      </c>
      <c r="P13" s="216">
        <v>10.197238788</v>
      </c>
      <c r="Q13" s="216">
        <v>10.294369171</v>
      </c>
      <c r="R13" s="216">
        <v>10.663166259</v>
      </c>
      <c r="S13" s="216">
        <v>11.173620544</v>
      </c>
      <c r="T13" s="216">
        <v>11.513094725</v>
      </c>
      <c r="U13" s="216">
        <v>11.580693782000001</v>
      </c>
      <c r="V13" s="216">
        <v>11.539301316</v>
      </c>
      <c r="W13" s="216">
        <v>11.358632305</v>
      </c>
      <c r="X13" s="216">
        <v>11.027707321999999</v>
      </c>
      <c r="Y13" s="216">
        <v>10.610315380999999</v>
      </c>
      <c r="Z13" s="216">
        <v>10.382528236000001</v>
      </c>
      <c r="AA13" s="216">
        <v>10.27</v>
      </c>
      <c r="AB13" s="216">
        <v>10.52</v>
      </c>
      <c r="AC13" s="216">
        <v>10.67</v>
      </c>
      <c r="AD13" s="216">
        <v>11.09</v>
      </c>
      <c r="AE13" s="216">
        <v>11.44</v>
      </c>
      <c r="AF13" s="216">
        <v>11.83</v>
      </c>
      <c r="AG13" s="216">
        <v>12.09</v>
      </c>
      <c r="AH13" s="216">
        <v>11.96</v>
      </c>
      <c r="AI13" s="216">
        <v>11.86</v>
      </c>
      <c r="AJ13" s="216">
        <v>11.53</v>
      </c>
      <c r="AK13" s="216">
        <v>11</v>
      </c>
      <c r="AL13" s="216">
        <v>10.79</v>
      </c>
      <c r="AM13" s="216">
        <v>10.81</v>
      </c>
      <c r="AN13" s="216">
        <v>10.89</v>
      </c>
      <c r="AO13" s="216">
        <v>11.11</v>
      </c>
      <c r="AP13" s="216">
        <v>11.58</v>
      </c>
      <c r="AQ13" s="216">
        <v>12</v>
      </c>
      <c r="AR13" s="216">
        <v>12.34</v>
      </c>
      <c r="AS13" s="216">
        <v>12.42</v>
      </c>
      <c r="AT13" s="216">
        <v>12.34</v>
      </c>
      <c r="AU13" s="216">
        <v>12.2</v>
      </c>
      <c r="AV13" s="216">
        <v>11.76</v>
      </c>
      <c r="AW13" s="216">
        <v>11.24</v>
      </c>
      <c r="AX13" s="216">
        <v>10.97</v>
      </c>
      <c r="AY13" s="216">
        <v>11.011430000000001</v>
      </c>
      <c r="AZ13" s="216">
        <v>11.10206</v>
      </c>
      <c r="BA13" s="357">
        <v>11.32418</v>
      </c>
      <c r="BB13" s="357">
        <v>11.8064</v>
      </c>
      <c r="BC13" s="357">
        <v>12.234059999999999</v>
      </c>
      <c r="BD13" s="357">
        <v>12.59309</v>
      </c>
      <c r="BE13" s="357">
        <v>12.68661</v>
      </c>
      <c r="BF13" s="357">
        <v>12.617050000000001</v>
      </c>
      <c r="BG13" s="357">
        <v>12.49785</v>
      </c>
      <c r="BH13" s="357">
        <v>12.070539999999999</v>
      </c>
      <c r="BI13" s="357">
        <v>11.537839999999999</v>
      </c>
      <c r="BJ13" s="357">
        <v>11.206379999999999</v>
      </c>
      <c r="BK13" s="357">
        <v>11.322570000000001</v>
      </c>
      <c r="BL13" s="357">
        <v>11.43106</v>
      </c>
      <c r="BM13" s="357">
        <v>11.664389999999999</v>
      </c>
      <c r="BN13" s="357">
        <v>12.164720000000001</v>
      </c>
      <c r="BO13" s="357">
        <v>12.609500000000001</v>
      </c>
      <c r="BP13" s="357">
        <v>12.982570000000001</v>
      </c>
      <c r="BQ13" s="357">
        <v>13.081189999999999</v>
      </c>
      <c r="BR13" s="357">
        <v>13.01168</v>
      </c>
      <c r="BS13" s="357">
        <v>12.890309999999999</v>
      </c>
      <c r="BT13" s="357">
        <v>12.45004</v>
      </c>
      <c r="BU13" s="357">
        <v>11.9002</v>
      </c>
      <c r="BV13" s="357">
        <v>11.54688</v>
      </c>
    </row>
    <row r="14" spans="1:74" ht="11.1" customHeight="1" x14ac:dyDescent="0.2">
      <c r="A14" s="119" t="s">
        <v>823</v>
      </c>
      <c r="B14" s="208" t="s">
        <v>612</v>
      </c>
      <c r="C14" s="216">
        <v>12.170238445000001</v>
      </c>
      <c r="D14" s="216">
        <v>11.680483123</v>
      </c>
      <c r="E14" s="216">
        <v>11.724522840000001</v>
      </c>
      <c r="F14" s="216">
        <v>11.715168272</v>
      </c>
      <c r="G14" s="216">
        <v>12.200602161000001</v>
      </c>
      <c r="H14" s="216">
        <v>12.705960075</v>
      </c>
      <c r="I14" s="216">
        <v>13.605349366</v>
      </c>
      <c r="J14" s="216">
        <v>13.294277844</v>
      </c>
      <c r="K14" s="216">
        <v>13.142957943000001</v>
      </c>
      <c r="L14" s="216">
        <v>12.410701852000001</v>
      </c>
      <c r="M14" s="216">
        <v>12.368328011999999</v>
      </c>
      <c r="N14" s="216">
        <v>12.160359928</v>
      </c>
      <c r="O14" s="216">
        <v>12.454016557999999</v>
      </c>
      <c r="P14" s="216">
        <v>11.883728832999999</v>
      </c>
      <c r="Q14" s="216">
        <v>12.072844628</v>
      </c>
      <c r="R14" s="216">
        <v>12.229907475999999</v>
      </c>
      <c r="S14" s="216">
        <v>12.767123956000001</v>
      </c>
      <c r="T14" s="216">
        <v>13.620826492999999</v>
      </c>
      <c r="U14" s="216">
        <v>13.245626655000001</v>
      </c>
      <c r="V14" s="216">
        <v>14.371860326</v>
      </c>
      <c r="W14" s="216">
        <v>14.736831199999999</v>
      </c>
      <c r="X14" s="216">
        <v>12.666924049</v>
      </c>
      <c r="Y14" s="216">
        <v>12.502956828</v>
      </c>
      <c r="Z14" s="216">
        <v>12.604339940999999</v>
      </c>
      <c r="AA14" s="216">
        <v>12.94</v>
      </c>
      <c r="AB14" s="216">
        <v>12.44</v>
      </c>
      <c r="AC14" s="216">
        <v>12.41</v>
      </c>
      <c r="AD14" s="216">
        <v>12.52</v>
      </c>
      <c r="AE14" s="216">
        <v>13.46</v>
      </c>
      <c r="AF14" s="216">
        <v>14.6</v>
      </c>
      <c r="AG14" s="216">
        <v>14.65</v>
      </c>
      <c r="AH14" s="216">
        <v>14.18</v>
      </c>
      <c r="AI14" s="216">
        <v>14.8</v>
      </c>
      <c r="AJ14" s="216">
        <v>13.66</v>
      </c>
      <c r="AK14" s="216">
        <v>13.29</v>
      </c>
      <c r="AL14" s="216">
        <v>12.92</v>
      </c>
      <c r="AM14" s="216">
        <v>13.19</v>
      </c>
      <c r="AN14" s="216">
        <v>12.77</v>
      </c>
      <c r="AO14" s="216">
        <v>12.79</v>
      </c>
      <c r="AP14" s="216">
        <v>9.77</v>
      </c>
      <c r="AQ14" s="216">
        <v>13.89</v>
      </c>
      <c r="AR14" s="216">
        <v>14.6</v>
      </c>
      <c r="AS14" s="216">
        <v>15.29</v>
      </c>
      <c r="AT14" s="216">
        <v>15.61</v>
      </c>
      <c r="AU14" s="216">
        <v>15.68</v>
      </c>
      <c r="AV14" s="216">
        <v>12.2</v>
      </c>
      <c r="AW14" s="216">
        <v>13.81</v>
      </c>
      <c r="AX14" s="216">
        <v>13.48</v>
      </c>
      <c r="AY14" s="216">
        <v>13.83324</v>
      </c>
      <c r="AZ14" s="216">
        <v>13.184240000000001</v>
      </c>
      <c r="BA14" s="357">
        <v>13.41187</v>
      </c>
      <c r="BB14" s="357">
        <v>10.255089999999999</v>
      </c>
      <c r="BC14" s="357">
        <v>14.54335</v>
      </c>
      <c r="BD14" s="357">
        <v>15.12649</v>
      </c>
      <c r="BE14" s="357">
        <v>15.616569999999999</v>
      </c>
      <c r="BF14" s="357">
        <v>15.81082</v>
      </c>
      <c r="BG14" s="357">
        <v>15.76154</v>
      </c>
      <c r="BH14" s="357">
        <v>12.193849999999999</v>
      </c>
      <c r="BI14" s="357">
        <v>13.966760000000001</v>
      </c>
      <c r="BJ14" s="357">
        <v>13.60538</v>
      </c>
      <c r="BK14" s="357">
        <v>14.04772</v>
      </c>
      <c r="BL14" s="357">
        <v>13.471730000000001</v>
      </c>
      <c r="BM14" s="357">
        <v>13.63486</v>
      </c>
      <c r="BN14" s="357">
        <v>10.425079999999999</v>
      </c>
      <c r="BO14" s="357">
        <v>14.729050000000001</v>
      </c>
      <c r="BP14" s="357">
        <v>15.321809999999999</v>
      </c>
      <c r="BQ14" s="357">
        <v>15.826549999999999</v>
      </c>
      <c r="BR14" s="357">
        <v>16.06972</v>
      </c>
      <c r="BS14" s="357">
        <v>16.013819999999999</v>
      </c>
      <c r="BT14" s="357">
        <v>12.41356</v>
      </c>
      <c r="BU14" s="357">
        <v>14.241759999999999</v>
      </c>
      <c r="BV14" s="357">
        <v>13.913790000000001</v>
      </c>
    </row>
    <row r="15" spans="1:74" ht="11.1" customHeight="1" x14ac:dyDescent="0.2">
      <c r="A15" s="119" t="s">
        <v>824</v>
      </c>
      <c r="B15" s="208" t="s">
        <v>586</v>
      </c>
      <c r="C15" s="216">
        <v>10.87</v>
      </c>
      <c r="D15" s="216">
        <v>11.06</v>
      </c>
      <c r="E15" s="216">
        <v>11.52</v>
      </c>
      <c r="F15" s="216">
        <v>11.67</v>
      </c>
      <c r="G15" s="216">
        <v>11.93</v>
      </c>
      <c r="H15" s="216">
        <v>11.97</v>
      </c>
      <c r="I15" s="216">
        <v>12.09</v>
      </c>
      <c r="J15" s="216">
        <v>12.09</v>
      </c>
      <c r="K15" s="216">
        <v>12.17</v>
      </c>
      <c r="L15" s="216">
        <v>12.08</v>
      </c>
      <c r="M15" s="216">
        <v>11.78</v>
      </c>
      <c r="N15" s="216">
        <v>11.4</v>
      </c>
      <c r="O15" s="216">
        <v>11.41</v>
      </c>
      <c r="P15" s="216">
        <v>11.51</v>
      </c>
      <c r="Q15" s="216">
        <v>11.7</v>
      </c>
      <c r="R15" s="216">
        <v>11.92</v>
      </c>
      <c r="S15" s="216">
        <v>11.9</v>
      </c>
      <c r="T15" s="216">
        <v>12.09</v>
      </c>
      <c r="U15" s="216">
        <v>12</v>
      </c>
      <c r="V15" s="216">
        <v>12.17</v>
      </c>
      <c r="W15" s="216">
        <v>12.3</v>
      </c>
      <c r="X15" s="216">
        <v>12.03</v>
      </c>
      <c r="Y15" s="216">
        <v>11.75</v>
      </c>
      <c r="Z15" s="216">
        <v>11.62</v>
      </c>
      <c r="AA15" s="216">
        <v>11.45</v>
      </c>
      <c r="AB15" s="216">
        <v>11.63</v>
      </c>
      <c r="AC15" s="216">
        <v>11.61</v>
      </c>
      <c r="AD15" s="216">
        <v>11.92</v>
      </c>
      <c r="AE15" s="216">
        <v>12.41</v>
      </c>
      <c r="AF15" s="216">
        <v>12.54</v>
      </c>
      <c r="AG15" s="216">
        <v>12.65</v>
      </c>
      <c r="AH15" s="216">
        <v>12.52</v>
      </c>
      <c r="AI15" s="216">
        <v>12.51</v>
      </c>
      <c r="AJ15" s="216">
        <v>12.36</v>
      </c>
      <c r="AK15" s="216">
        <v>12.09</v>
      </c>
      <c r="AL15" s="216">
        <v>11.72</v>
      </c>
      <c r="AM15" s="216">
        <v>11.65</v>
      </c>
      <c r="AN15" s="216">
        <v>11.92</v>
      </c>
      <c r="AO15" s="216">
        <v>12.24</v>
      </c>
      <c r="AP15" s="216">
        <v>12.3</v>
      </c>
      <c r="AQ15" s="216">
        <v>12.84</v>
      </c>
      <c r="AR15" s="216">
        <v>12.98</v>
      </c>
      <c r="AS15" s="216">
        <v>13.05</v>
      </c>
      <c r="AT15" s="216">
        <v>13.02</v>
      </c>
      <c r="AU15" s="216">
        <v>12.94</v>
      </c>
      <c r="AV15" s="216">
        <v>12.59</v>
      </c>
      <c r="AW15" s="216">
        <v>12.46</v>
      </c>
      <c r="AX15" s="216">
        <v>12.15</v>
      </c>
      <c r="AY15" s="216">
        <v>12.05763</v>
      </c>
      <c r="AZ15" s="216">
        <v>12.056900000000001</v>
      </c>
      <c r="BA15" s="357">
        <v>12.471550000000001</v>
      </c>
      <c r="BB15" s="357">
        <v>12.3635</v>
      </c>
      <c r="BC15" s="357">
        <v>12.92109</v>
      </c>
      <c r="BD15" s="357">
        <v>13.03379</v>
      </c>
      <c r="BE15" s="357">
        <v>13.1143</v>
      </c>
      <c r="BF15" s="357">
        <v>13.10234</v>
      </c>
      <c r="BG15" s="357">
        <v>12.99624</v>
      </c>
      <c r="BH15" s="357">
        <v>12.53989</v>
      </c>
      <c r="BI15" s="357">
        <v>12.57254</v>
      </c>
      <c r="BJ15" s="357">
        <v>12.25689</v>
      </c>
      <c r="BK15" s="357">
        <v>12.19847</v>
      </c>
      <c r="BL15" s="357">
        <v>12.34648</v>
      </c>
      <c r="BM15" s="357">
        <v>12.63316</v>
      </c>
      <c r="BN15" s="357">
        <v>12.52515</v>
      </c>
      <c r="BO15" s="357">
        <v>13.13165</v>
      </c>
      <c r="BP15" s="357">
        <v>13.235300000000001</v>
      </c>
      <c r="BQ15" s="357">
        <v>13.34192</v>
      </c>
      <c r="BR15" s="357">
        <v>13.339219999999999</v>
      </c>
      <c r="BS15" s="357">
        <v>13.24555</v>
      </c>
      <c r="BT15" s="357">
        <v>12.775410000000001</v>
      </c>
      <c r="BU15" s="357">
        <v>12.8207</v>
      </c>
      <c r="BV15" s="357">
        <v>12.52281</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3"/>
      <c r="BB16" s="493"/>
      <c r="BC16" s="493"/>
      <c r="BD16" s="493"/>
      <c r="BE16" s="493"/>
      <c r="BF16" s="493"/>
      <c r="BG16" s="493"/>
      <c r="BH16" s="493"/>
      <c r="BI16" s="493"/>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14.575778509999999</v>
      </c>
      <c r="D17" s="216">
        <v>14.256835372999999</v>
      </c>
      <c r="E17" s="216">
        <v>14.206487199</v>
      </c>
      <c r="F17" s="216">
        <v>14.077408168</v>
      </c>
      <c r="G17" s="216">
        <v>14.221805679999999</v>
      </c>
      <c r="H17" s="216">
        <v>14.688706606</v>
      </c>
      <c r="I17" s="216">
        <v>14.207197932</v>
      </c>
      <c r="J17" s="216">
        <v>14.594470143000001</v>
      </c>
      <c r="K17" s="216">
        <v>14.61474802</v>
      </c>
      <c r="L17" s="216">
        <v>13.867811741000001</v>
      </c>
      <c r="M17" s="216">
        <v>14.022453175000001</v>
      </c>
      <c r="N17" s="216">
        <v>14.23553472</v>
      </c>
      <c r="O17" s="216">
        <v>13.942380312999999</v>
      </c>
      <c r="P17" s="216">
        <v>13.937680555</v>
      </c>
      <c r="Q17" s="216">
        <v>13.8038369</v>
      </c>
      <c r="R17" s="216">
        <v>13.437702515</v>
      </c>
      <c r="S17" s="216">
        <v>13.609505471</v>
      </c>
      <c r="T17" s="216">
        <v>13.728734127999999</v>
      </c>
      <c r="U17" s="216">
        <v>13.768569204</v>
      </c>
      <c r="V17" s="216">
        <v>13.423520395000001</v>
      </c>
      <c r="W17" s="216">
        <v>13.706845263</v>
      </c>
      <c r="X17" s="216">
        <v>13.257218816</v>
      </c>
      <c r="Y17" s="216">
        <v>13.446841750999999</v>
      </c>
      <c r="Z17" s="216">
        <v>14.115008839</v>
      </c>
      <c r="AA17" s="216">
        <v>13.71</v>
      </c>
      <c r="AB17" s="216">
        <v>14.67</v>
      </c>
      <c r="AC17" s="216">
        <v>14.39</v>
      </c>
      <c r="AD17" s="216">
        <v>13.59</v>
      </c>
      <c r="AE17" s="216">
        <v>13.51</v>
      </c>
      <c r="AF17" s="216">
        <v>13.82</v>
      </c>
      <c r="AG17" s="216">
        <v>13.68</v>
      </c>
      <c r="AH17" s="216">
        <v>13.73</v>
      </c>
      <c r="AI17" s="216">
        <v>13.73</v>
      </c>
      <c r="AJ17" s="216">
        <v>13.58</v>
      </c>
      <c r="AK17" s="216">
        <v>13.89</v>
      </c>
      <c r="AL17" s="216">
        <v>15.36</v>
      </c>
      <c r="AM17" s="216">
        <v>15.38</v>
      </c>
      <c r="AN17" s="216">
        <v>15.95</v>
      </c>
      <c r="AO17" s="216">
        <v>15.55</v>
      </c>
      <c r="AP17" s="216">
        <v>14.67</v>
      </c>
      <c r="AQ17" s="216">
        <v>13.96</v>
      </c>
      <c r="AR17" s="216">
        <v>14.34</v>
      </c>
      <c r="AS17" s="216">
        <v>14.36</v>
      </c>
      <c r="AT17" s="216">
        <v>14.61</v>
      </c>
      <c r="AU17" s="216">
        <v>14.33</v>
      </c>
      <c r="AV17" s="216">
        <v>14.02</v>
      </c>
      <c r="AW17" s="216">
        <v>14.02</v>
      </c>
      <c r="AX17" s="216">
        <v>14.94</v>
      </c>
      <c r="AY17" s="216">
        <v>15.2621</v>
      </c>
      <c r="AZ17" s="216">
        <v>15.058350000000001</v>
      </c>
      <c r="BA17" s="357">
        <v>14.54936</v>
      </c>
      <c r="BB17" s="357">
        <v>14.4916</v>
      </c>
      <c r="BC17" s="357">
        <v>14.1258</v>
      </c>
      <c r="BD17" s="357">
        <v>14.29359</v>
      </c>
      <c r="BE17" s="357">
        <v>14.21223</v>
      </c>
      <c r="BF17" s="357">
        <v>14.32715</v>
      </c>
      <c r="BG17" s="357">
        <v>14.34567</v>
      </c>
      <c r="BH17" s="357">
        <v>13.863160000000001</v>
      </c>
      <c r="BI17" s="357">
        <v>13.83736</v>
      </c>
      <c r="BJ17" s="357">
        <v>14.44623</v>
      </c>
      <c r="BK17" s="357">
        <v>15.04767</v>
      </c>
      <c r="BL17" s="357">
        <v>15.035819999999999</v>
      </c>
      <c r="BM17" s="357">
        <v>14.40334</v>
      </c>
      <c r="BN17" s="357">
        <v>14.454700000000001</v>
      </c>
      <c r="BO17" s="357">
        <v>14.11576</v>
      </c>
      <c r="BP17" s="357">
        <v>14.29025</v>
      </c>
      <c r="BQ17" s="357">
        <v>14.19899</v>
      </c>
      <c r="BR17" s="357">
        <v>14.351190000000001</v>
      </c>
      <c r="BS17" s="357">
        <v>14.373279999999999</v>
      </c>
      <c r="BT17" s="357">
        <v>13.86786</v>
      </c>
      <c r="BU17" s="357">
        <v>13.83873</v>
      </c>
      <c r="BV17" s="357">
        <v>14.43716</v>
      </c>
    </row>
    <row r="18" spans="1:74" ht="11.1" customHeight="1" x14ac:dyDescent="0.2">
      <c r="A18" s="119" t="s">
        <v>826</v>
      </c>
      <c r="B18" s="188" t="s">
        <v>639</v>
      </c>
      <c r="C18" s="216">
        <v>13.373577026</v>
      </c>
      <c r="D18" s="216">
        <v>13.277033572000001</v>
      </c>
      <c r="E18" s="216">
        <v>13.059891359</v>
      </c>
      <c r="F18" s="216">
        <v>13.171618439</v>
      </c>
      <c r="G18" s="216">
        <v>13.513222796000001</v>
      </c>
      <c r="H18" s="216">
        <v>14.477344194</v>
      </c>
      <c r="I18" s="216">
        <v>14.672789278</v>
      </c>
      <c r="J18" s="216">
        <v>14.576521960000001</v>
      </c>
      <c r="K18" s="216">
        <v>14.188176804999999</v>
      </c>
      <c r="L18" s="216">
        <v>13.403933565000001</v>
      </c>
      <c r="M18" s="216">
        <v>12.912353303</v>
      </c>
      <c r="N18" s="216">
        <v>12.617319030000001</v>
      </c>
      <c r="O18" s="216">
        <v>12.675115332000001</v>
      </c>
      <c r="P18" s="216">
        <v>12.540045771000001</v>
      </c>
      <c r="Q18" s="216">
        <v>12.467550913</v>
      </c>
      <c r="R18" s="216">
        <v>12.588537466</v>
      </c>
      <c r="S18" s="216">
        <v>12.711775218</v>
      </c>
      <c r="T18" s="216">
        <v>13.53929123</v>
      </c>
      <c r="U18" s="216">
        <v>13.861224605</v>
      </c>
      <c r="V18" s="216">
        <v>13.270600321</v>
      </c>
      <c r="W18" s="216">
        <v>13.730546814</v>
      </c>
      <c r="X18" s="216">
        <v>12.838919627999999</v>
      </c>
      <c r="Y18" s="216">
        <v>12.471665289000001</v>
      </c>
      <c r="Z18" s="216">
        <v>12.502127109</v>
      </c>
      <c r="AA18" s="216">
        <v>12.62</v>
      </c>
      <c r="AB18" s="216">
        <v>12.97</v>
      </c>
      <c r="AC18" s="216">
        <v>12.65</v>
      </c>
      <c r="AD18" s="216">
        <v>12.33</v>
      </c>
      <c r="AE18" s="216">
        <v>12.67</v>
      </c>
      <c r="AF18" s="216">
        <v>13.61</v>
      </c>
      <c r="AG18" s="216">
        <v>14</v>
      </c>
      <c r="AH18" s="216">
        <v>13.9</v>
      </c>
      <c r="AI18" s="216">
        <v>13.92</v>
      </c>
      <c r="AJ18" s="216">
        <v>12.96</v>
      </c>
      <c r="AK18" s="216">
        <v>12.14</v>
      </c>
      <c r="AL18" s="216">
        <v>12.44</v>
      </c>
      <c r="AM18" s="216">
        <v>14.05</v>
      </c>
      <c r="AN18" s="216">
        <v>14.63</v>
      </c>
      <c r="AO18" s="216">
        <v>14.21</v>
      </c>
      <c r="AP18" s="216">
        <v>13.12</v>
      </c>
      <c r="AQ18" s="216">
        <v>13.01</v>
      </c>
      <c r="AR18" s="216">
        <v>13.79</v>
      </c>
      <c r="AS18" s="216">
        <v>13.99</v>
      </c>
      <c r="AT18" s="216">
        <v>13.83</v>
      </c>
      <c r="AU18" s="216">
        <v>14.01</v>
      </c>
      <c r="AV18" s="216">
        <v>13.17</v>
      </c>
      <c r="AW18" s="216">
        <v>12.95</v>
      </c>
      <c r="AX18" s="216">
        <v>12.71</v>
      </c>
      <c r="AY18" s="216">
        <v>13.505380000000001</v>
      </c>
      <c r="AZ18" s="216">
        <v>13.03844</v>
      </c>
      <c r="BA18" s="357">
        <v>12.07414</v>
      </c>
      <c r="BB18" s="357">
        <v>12.205310000000001</v>
      </c>
      <c r="BC18" s="357">
        <v>12.528829999999999</v>
      </c>
      <c r="BD18" s="357">
        <v>13.505599999999999</v>
      </c>
      <c r="BE18" s="357">
        <v>13.949249999999999</v>
      </c>
      <c r="BF18" s="357">
        <v>13.73382</v>
      </c>
      <c r="BG18" s="357">
        <v>13.71303</v>
      </c>
      <c r="BH18" s="357">
        <v>13.04729</v>
      </c>
      <c r="BI18" s="357">
        <v>13.115460000000001</v>
      </c>
      <c r="BJ18" s="357">
        <v>12.834</v>
      </c>
      <c r="BK18" s="357">
        <v>13.57779</v>
      </c>
      <c r="BL18" s="357">
        <v>13.13697</v>
      </c>
      <c r="BM18" s="357">
        <v>12.201549999999999</v>
      </c>
      <c r="BN18" s="357">
        <v>12.353440000000001</v>
      </c>
      <c r="BO18" s="357">
        <v>12.69149</v>
      </c>
      <c r="BP18" s="357">
        <v>13.69646</v>
      </c>
      <c r="BQ18" s="357">
        <v>14.16168</v>
      </c>
      <c r="BR18" s="357">
        <v>13.95778</v>
      </c>
      <c r="BS18" s="357">
        <v>13.943070000000001</v>
      </c>
      <c r="BT18" s="357">
        <v>13.270289999999999</v>
      </c>
      <c r="BU18" s="357">
        <v>13.337160000000001</v>
      </c>
      <c r="BV18" s="357">
        <v>13.07098</v>
      </c>
    </row>
    <row r="19" spans="1:74" ht="11.1" customHeight="1" x14ac:dyDescent="0.2">
      <c r="A19" s="119" t="s">
        <v>827</v>
      </c>
      <c r="B19" s="206" t="s">
        <v>606</v>
      </c>
      <c r="C19" s="216">
        <v>9.0244697908999996</v>
      </c>
      <c r="D19" s="216">
        <v>9.4644595163999998</v>
      </c>
      <c r="E19" s="216">
        <v>9.4559103827000008</v>
      </c>
      <c r="F19" s="216">
        <v>9.4950037110000007</v>
      </c>
      <c r="G19" s="216">
        <v>9.5986960580999998</v>
      </c>
      <c r="H19" s="216">
        <v>9.7957145936999996</v>
      </c>
      <c r="I19" s="216">
        <v>9.6088339356999999</v>
      </c>
      <c r="J19" s="216">
        <v>9.7533335361999995</v>
      </c>
      <c r="K19" s="216">
        <v>9.5473072144</v>
      </c>
      <c r="L19" s="216">
        <v>9.4945787056000004</v>
      </c>
      <c r="M19" s="216">
        <v>9.3820884108999998</v>
      </c>
      <c r="N19" s="216">
        <v>9.2019338733999998</v>
      </c>
      <c r="O19" s="216">
        <v>9.3210339066000003</v>
      </c>
      <c r="P19" s="216">
        <v>9.5267628800999997</v>
      </c>
      <c r="Q19" s="216">
        <v>9.4643180542999996</v>
      </c>
      <c r="R19" s="216">
        <v>9.4918808206000005</v>
      </c>
      <c r="S19" s="216">
        <v>9.6173936167999994</v>
      </c>
      <c r="T19" s="216">
        <v>9.4074717648000004</v>
      </c>
      <c r="U19" s="216">
        <v>9.5572898948000002</v>
      </c>
      <c r="V19" s="216">
        <v>9.4525806010999993</v>
      </c>
      <c r="W19" s="216">
        <v>9.5291940670000006</v>
      </c>
      <c r="X19" s="216">
        <v>9.4182223724000007</v>
      </c>
      <c r="Y19" s="216">
        <v>9.4180862567000005</v>
      </c>
      <c r="Z19" s="216">
        <v>9.2649784852000003</v>
      </c>
      <c r="AA19" s="216">
        <v>9.25</v>
      </c>
      <c r="AB19" s="216">
        <v>9.44</v>
      </c>
      <c r="AC19" s="216">
        <v>9.52</v>
      </c>
      <c r="AD19" s="216">
        <v>9.59</v>
      </c>
      <c r="AE19" s="216">
        <v>9.84</v>
      </c>
      <c r="AF19" s="216">
        <v>9.75</v>
      </c>
      <c r="AG19" s="216">
        <v>9.75</v>
      </c>
      <c r="AH19" s="216">
        <v>9.85</v>
      </c>
      <c r="AI19" s="216">
        <v>9.58</v>
      </c>
      <c r="AJ19" s="216">
        <v>9.65</v>
      </c>
      <c r="AK19" s="216">
        <v>9.51</v>
      </c>
      <c r="AL19" s="216">
        <v>9.23</v>
      </c>
      <c r="AM19" s="216">
        <v>9.41</v>
      </c>
      <c r="AN19" s="216">
        <v>9.82</v>
      </c>
      <c r="AO19" s="216">
        <v>9.85</v>
      </c>
      <c r="AP19" s="216">
        <v>9.92</v>
      </c>
      <c r="AQ19" s="216">
        <v>9.8699999999999992</v>
      </c>
      <c r="AR19" s="216">
        <v>10.07</v>
      </c>
      <c r="AS19" s="216">
        <v>10.02</v>
      </c>
      <c r="AT19" s="216">
        <v>10.050000000000001</v>
      </c>
      <c r="AU19" s="216">
        <v>9.93</v>
      </c>
      <c r="AV19" s="216">
        <v>9.9700000000000006</v>
      </c>
      <c r="AW19" s="216">
        <v>9.91</v>
      </c>
      <c r="AX19" s="216">
        <v>9.75</v>
      </c>
      <c r="AY19" s="216">
        <v>9.7384039999999992</v>
      </c>
      <c r="AZ19" s="216">
        <v>9.9238</v>
      </c>
      <c r="BA19" s="357">
        <v>9.8544699999999992</v>
      </c>
      <c r="BB19" s="357">
        <v>9.9489839999999994</v>
      </c>
      <c r="BC19" s="357">
        <v>10.032</v>
      </c>
      <c r="BD19" s="357">
        <v>10.083909999999999</v>
      </c>
      <c r="BE19" s="357">
        <v>10.04031</v>
      </c>
      <c r="BF19" s="357">
        <v>10.069940000000001</v>
      </c>
      <c r="BG19" s="357">
        <v>9.9588769999999993</v>
      </c>
      <c r="BH19" s="357">
        <v>9.9156169999999992</v>
      </c>
      <c r="BI19" s="357">
        <v>10.032959999999999</v>
      </c>
      <c r="BJ19" s="357">
        <v>9.8185789999999997</v>
      </c>
      <c r="BK19" s="357">
        <v>9.8221629999999998</v>
      </c>
      <c r="BL19" s="357">
        <v>10.00371</v>
      </c>
      <c r="BM19" s="357">
        <v>9.9158829999999991</v>
      </c>
      <c r="BN19" s="357">
        <v>10.009499999999999</v>
      </c>
      <c r="BO19" s="357">
        <v>10.10873</v>
      </c>
      <c r="BP19" s="357">
        <v>10.1671</v>
      </c>
      <c r="BQ19" s="357">
        <v>10.13219</v>
      </c>
      <c r="BR19" s="357">
        <v>10.172890000000001</v>
      </c>
      <c r="BS19" s="357">
        <v>10.075089999999999</v>
      </c>
      <c r="BT19" s="357">
        <v>10.038169999999999</v>
      </c>
      <c r="BU19" s="357">
        <v>10.168799999999999</v>
      </c>
      <c r="BV19" s="357">
        <v>9.9769190000000005</v>
      </c>
    </row>
    <row r="20" spans="1:74" ht="11.1" customHeight="1" x14ac:dyDescent="0.2">
      <c r="A20" s="119" t="s">
        <v>828</v>
      </c>
      <c r="B20" s="206" t="s">
        <v>607</v>
      </c>
      <c r="C20" s="216">
        <v>7.4075949802999999</v>
      </c>
      <c r="D20" s="216">
        <v>7.6317397452</v>
      </c>
      <c r="E20" s="216">
        <v>7.7881763749999999</v>
      </c>
      <c r="F20" s="216">
        <v>7.9334233854000002</v>
      </c>
      <c r="G20" s="216">
        <v>8.4201636614000002</v>
      </c>
      <c r="H20" s="216">
        <v>8.9856567102000007</v>
      </c>
      <c r="I20" s="216">
        <v>9.0968735797000004</v>
      </c>
      <c r="J20" s="216">
        <v>9.0441806942999996</v>
      </c>
      <c r="K20" s="216">
        <v>8.6967864028000008</v>
      </c>
      <c r="L20" s="216">
        <v>8.0153702379999991</v>
      </c>
      <c r="M20" s="216">
        <v>7.7549236842999996</v>
      </c>
      <c r="N20" s="216">
        <v>7.5503678046999996</v>
      </c>
      <c r="O20" s="216">
        <v>7.7674496980000001</v>
      </c>
      <c r="P20" s="216">
        <v>7.9445039126000001</v>
      </c>
      <c r="Q20" s="216">
        <v>8.0304388698999993</v>
      </c>
      <c r="R20" s="216">
        <v>8.0614959026000008</v>
      </c>
      <c r="S20" s="216">
        <v>8.5317550268000009</v>
      </c>
      <c r="T20" s="216">
        <v>9.1997854121000007</v>
      </c>
      <c r="U20" s="216">
        <v>9.1918101374999992</v>
      </c>
      <c r="V20" s="216">
        <v>9.3070602155</v>
      </c>
      <c r="W20" s="216">
        <v>8.9054199327999992</v>
      </c>
      <c r="X20" s="216">
        <v>8.3373358757999991</v>
      </c>
      <c r="Y20" s="216">
        <v>8.0661061957999998</v>
      </c>
      <c r="Z20" s="216">
        <v>8.0357585538999992</v>
      </c>
      <c r="AA20" s="216">
        <v>8.16</v>
      </c>
      <c r="AB20" s="216">
        <v>8.48</v>
      </c>
      <c r="AC20" s="216">
        <v>8.51</v>
      </c>
      <c r="AD20" s="216">
        <v>8.5299999999999994</v>
      </c>
      <c r="AE20" s="216">
        <v>9.25</v>
      </c>
      <c r="AF20" s="216">
        <v>9.89</v>
      </c>
      <c r="AG20" s="216">
        <v>9.8699999999999992</v>
      </c>
      <c r="AH20" s="216">
        <v>9.8800000000000008</v>
      </c>
      <c r="AI20" s="216">
        <v>9.2899999999999991</v>
      </c>
      <c r="AJ20" s="216">
        <v>8.7200000000000006</v>
      </c>
      <c r="AK20" s="216">
        <v>8.48</v>
      </c>
      <c r="AL20" s="216">
        <v>8.34</v>
      </c>
      <c r="AM20" s="216">
        <v>8.3699999999999992</v>
      </c>
      <c r="AN20" s="216">
        <v>8.58</v>
      </c>
      <c r="AO20" s="216">
        <v>8.8800000000000008</v>
      </c>
      <c r="AP20" s="216">
        <v>8.89</v>
      </c>
      <c r="AQ20" s="216">
        <v>9.2899999999999991</v>
      </c>
      <c r="AR20" s="216">
        <v>9.92</v>
      </c>
      <c r="AS20" s="216">
        <v>10.029999999999999</v>
      </c>
      <c r="AT20" s="216">
        <v>10.06</v>
      </c>
      <c r="AU20" s="216">
        <v>9.4600000000000009</v>
      </c>
      <c r="AV20" s="216">
        <v>8.9499999999999993</v>
      </c>
      <c r="AW20" s="216">
        <v>8.67</v>
      </c>
      <c r="AX20" s="216">
        <v>8.4600000000000009</v>
      </c>
      <c r="AY20" s="216">
        <v>8.3775460000000006</v>
      </c>
      <c r="AZ20" s="216">
        <v>8.5754249999999992</v>
      </c>
      <c r="BA20" s="357">
        <v>8.7649010000000001</v>
      </c>
      <c r="BB20" s="357">
        <v>8.8527459999999998</v>
      </c>
      <c r="BC20" s="357">
        <v>9.426145</v>
      </c>
      <c r="BD20" s="357">
        <v>10.087680000000001</v>
      </c>
      <c r="BE20" s="357">
        <v>10.20744</v>
      </c>
      <c r="BF20" s="357">
        <v>10.188980000000001</v>
      </c>
      <c r="BG20" s="357">
        <v>9.6691680000000009</v>
      </c>
      <c r="BH20" s="357">
        <v>9.0481569999999998</v>
      </c>
      <c r="BI20" s="357">
        <v>8.8351810000000004</v>
      </c>
      <c r="BJ20" s="357">
        <v>8.6063050000000008</v>
      </c>
      <c r="BK20" s="357">
        <v>8.5537150000000004</v>
      </c>
      <c r="BL20" s="357">
        <v>8.7653839999999992</v>
      </c>
      <c r="BM20" s="357">
        <v>8.9458830000000003</v>
      </c>
      <c r="BN20" s="357">
        <v>9.0436110000000003</v>
      </c>
      <c r="BO20" s="357">
        <v>9.6350800000000003</v>
      </c>
      <c r="BP20" s="357">
        <v>10.315099999999999</v>
      </c>
      <c r="BQ20" s="357">
        <v>10.446300000000001</v>
      </c>
      <c r="BR20" s="357">
        <v>10.43431</v>
      </c>
      <c r="BS20" s="357">
        <v>9.9077800000000007</v>
      </c>
      <c r="BT20" s="357">
        <v>9.2739270000000005</v>
      </c>
      <c r="BU20" s="357">
        <v>9.0576650000000001</v>
      </c>
      <c r="BV20" s="357">
        <v>8.8388469999999995</v>
      </c>
    </row>
    <row r="21" spans="1:74" ht="11.1" customHeight="1" x14ac:dyDescent="0.2">
      <c r="A21" s="119" t="s">
        <v>829</v>
      </c>
      <c r="B21" s="206" t="s">
        <v>608</v>
      </c>
      <c r="C21" s="216">
        <v>9.2742524181999997</v>
      </c>
      <c r="D21" s="216">
        <v>9.4140738947999996</v>
      </c>
      <c r="E21" s="216">
        <v>9.4004031666000003</v>
      </c>
      <c r="F21" s="216">
        <v>9.3362728452999999</v>
      </c>
      <c r="G21" s="216">
        <v>9.4485286737000003</v>
      </c>
      <c r="H21" s="216">
        <v>9.5488398800999992</v>
      </c>
      <c r="I21" s="216">
        <v>9.5510897675000006</v>
      </c>
      <c r="J21" s="216">
        <v>9.6420456272999999</v>
      </c>
      <c r="K21" s="216">
        <v>9.4879541822999993</v>
      </c>
      <c r="L21" s="216">
        <v>9.4540339391000003</v>
      </c>
      <c r="M21" s="216">
        <v>9.4921651101000002</v>
      </c>
      <c r="N21" s="216">
        <v>9.4094245249000004</v>
      </c>
      <c r="O21" s="216">
        <v>9.3987772898999999</v>
      </c>
      <c r="P21" s="216">
        <v>9.4752684903999995</v>
      </c>
      <c r="Q21" s="216">
        <v>9.3415420401000002</v>
      </c>
      <c r="R21" s="216">
        <v>9.3009246405999999</v>
      </c>
      <c r="S21" s="216">
        <v>9.2797763422999999</v>
      </c>
      <c r="T21" s="216">
        <v>9.4183852376000008</v>
      </c>
      <c r="U21" s="216">
        <v>9.4681777940000007</v>
      </c>
      <c r="V21" s="216">
        <v>9.3478459024999996</v>
      </c>
      <c r="W21" s="216">
        <v>9.4166483698000008</v>
      </c>
      <c r="X21" s="216">
        <v>9.3581651989000001</v>
      </c>
      <c r="Y21" s="216">
        <v>9.3512940074999999</v>
      </c>
      <c r="Z21" s="216">
        <v>9.2779116599999991</v>
      </c>
      <c r="AA21" s="216">
        <v>9.17</v>
      </c>
      <c r="AB21" s="216">
        <v>9.36</v>
      </c>
      <c r="AC21" s="216">
        <v>9.32</v>
      </c>
      <c r="AD21" s="216">
        <v>9.23</v>
      </c>
      <c r="AE21" s="216">
        <v>9.26</v>
      </c>
      <c r="AF21" s="216">
        <v>9.4600000000000009</v>
      </c>
      <c r="AG21" s="216">
        <v>9.4700000000000006</v>
      </c>
      <c r="AH21" s="216">
        <v>9.4600000000000009</v>
      </c>
      <c r="AI21" s="216">
        <v>9.4700000000000006</v>
      </c>
      <c r="AJ21" s="216">
        <v>9.4</v>
      </c>
      <c r="AK21" s="216">
        <v>9.4600000000000009</v>
      </c>
      <c r="AL21" s="216">
        <v>9.39</v>
      </c>
      <c r="AM21" s="216">
        <v>9.7200000000000006</v>
      </c>
      <c r="AN21" s="216">
        <v>9.98</v>
      </c>
      <c r="AO21" s="216">
        <v>9.82</v>
      </c>
      <c r="AP21" s="216">
        <v>9.6999999999999993</v>
      </c>
      <c r="AQ21" s="216">
        <v>9.58</v>
      </c>
      <c r="AR21" s="216">
        <v>9.76</v>
      </c>
      <c r="AS21" s="216">
        <v>9.74</v>
      </c>
      <c r="AT21" s="216">
        <v>9.67</v>
      </c>
      <c r="AU21" s="216">
        <v>9.6999999999999993</v>
      </c>
      <c r="AV21" s="216">
        <v>9.61</v>
      </c>
      <c r="AW21" s="216">
        <v>9.7799999999999994</v>
      </c>
      <c r="AX21" s="216">
        <v>9.57</v>
      </c>
      <c r="AY21" s="216">
        <v>9.5023879999999998</v>
      </c>
      <c r="AZ21" s="216">
        <v>9.5257339999999999</v>
      </c>
      <c r="BA21" s="357">
        <v>9.3961159999999992</v>
      </c>
      <c r="BB21" s="357">
        <v>9.3951049999999992</v>
      </c>
      <c r="BC21" s="357">
        <v>9.3868510000000001</v>
      </c>
      <c r="BD21" s="357">
        <v>9.5797299999999996</v>
      </c>
      <c r="BE21" s="357">
        <v>9.6328029999999991</v>
      </c>
      <c r="BF21" s="357">
        <v>9.6475919999999995</v>
      </c>
      <c r="BG21" s="357">
        <v>9.6307639999999992</v>
      </c>
      <c r="BH21" s="357">
        <v>9.6185220000000005</v>
      </c>
      <c r="BI21" s="357">
        <v>9.7519760000000009</v>
      </c>
      <c r="BJ21" s="357">
        <v>9.4404059999999994</v>
      </c>
      <c r="BK21" s="357">
        <v>9.5050070000000009</v>
      </c>
      <c r="BL21" s="357">
        <v>9.5771529999999991</v>
      </c>
      <c r="BM21" s="357">
        <v>9.3967670000000005</v>
      </c>
      <c r="BN21" s="357">
        <v>9.4126899999999996</v>
      </c>
      <c r="BO21" s="357">
        <v>9.4355229999999999</v>
      </c>
      <c r="BP21" s="357">
        <v>9.6487440000000007</v>
      </c>
      <c r="BQ21" s="357">
        <v>9.7117419999999992</v>
      </c>
      <c r="BR21" s="357">
        <v>9.7395639999999997</v>
      </c>
      <c r="BS21" s="357">
        <v>9.7386499999999998</v>
      </c>
      <c r="BT21" s="357">
        <v>9.7289890000000003</v>
      </c>
      <c r="BU21" s="357">
        <v>9.8712440000000008</v>
      </c>
      <c r="BV21" s="357">
        <v>9.5589220000000008</v>
      </c>
    </row>
    <row r="22" spans="1:74" ht="11.1" customHeight="1" x14ac:dyDescent="0.2">
      <c r="A22" s="119" t="s">
        <v>830</v>
      </c>
      <c r="B22" s="206" t="s">
        <v>609</v>
      </c>
      <c r="C22" s="216">
        <v>9.4584582430000008</v>
      </c>
      <c r="D22" s="216">
        <v>9.6559036622000001</v>
      </c>
      <c r="E22" s="216">
        <v>9.7326598365999999</v>
      </c>
      <c r="F22" s="216">
        <v>9.6026335422999995</v>
      </c>
      <c r="G22" s="216">
        <v>9.8390409349999999</v>
      </c>
      <c r="H22" s="216">
        <v>9.9289453368</v>
      </c>
      <c r="I22" s="216">
        <v>9.8513681743999992</v>
      </c>
      <c r="J22" s="216">
        <v>9.8692876476000002</v>
      </c>
      <c r="K22" s="216">
        <v>9.9395756842999994</v>
      </c>
      <c r="L22" s="216">
        <v>9.8706237730000002</v>
      </c>
      <c r="M22" s="216">
        <v>9.8138338192999992</v>
      </c>
      <c r="N22" s="216">
        <v>9.9119320802999997</v>
      </c>
      <c r="O22" s="216">
        <v>9.7284236002999993</v>
      </c>
      <c r="P22" s="216">
        <v>9.7996352846000008</v>
      </c>
      <c r="Q22" s="216">
        <v>9.8308378712</v>
      </c>
      <c r="R22" s="216">
        <v>9.7527139815999995</v>
      </c>
      <c r="S22" s="216">
        <v>9.8271028453000007</v>
      </c>
      <c r="T22" s="216">
        <v>9.9884895874000001</v>
      </c>
      <c r="U22" s="216">
        <v>9.9152105209000005</v>
      </c>
      <c r="V22" s="216">
        <v>9.8390806530999999</v>
      </c>
      <c r="W22" s="216">
        <v>9.9497086770000003</v>
      </c>
      <c r="X22" s="216">
        <v>9.7902680075999999</v>
      </c>
      <c r="Y22" s="216">
        <v>9.9492236984000009</v>
      </c>
      <c r="Z22" s="216">
        <v>10.091628976000001</v>
      </c>
      <c r="AA22" s="216">
        <v>9.82</v>
      </c>
      <c r="AB22" s="216">
        <v>9.68</v>
      </c>
      <c r="AC22" s="216">
        <v>9.9</v>
      </c>
      <c r="AD22" s="216">
        <v>9.86</v>
      </c>
      <c r="AE22" s="216">
        <v>9.94</v>
      </c>
      <c r="AF22" s="216">
        <v>9.8800000000000008</v>
      </c>
      <c r="AG22" s="216">
        <v>9.75</v>
      </c>
      <c r="AH22" s="216">
        <v>9.7200000000000006</v>
      </c>
      <c r="AI22" s="216">
        <v>9.7799999999999994</v>
      </c>
      <c r="AJ22" s="216">
        <v>9.81</v>
      </c>
      <c r="AK22" s="216">
        <v>9.7899999999999991</v>
      </c>
      <c r="AL22" s="216">
        <v>9.84</v>
      </c>
      <c r="AM22" s="216">
        <v>10.02</v>
      </c>
      <c r="AN22" s="216">
        <v>10.210000000000001</v>
      </c>
      <c r="AO22" s="216">
        <v>10.6</v>
      </c>
      <c r="AP22" s="216">
        <v>10.49</v>
      </c>
      <c r="AQ22" s="216">
        <v>10.47</v>
      </c>
      <c r="AR22" s="216">
        <v>10.57</v>
      </c>
      <c r="AS22" s="216">
        <v>10.58</v>
      </c>
      <c r="AT22" s="216">
        <v>10.43</v>
      </c>
      <c r="AU22" s="216">
        <v>10.19</v>
      </c>
      <c r="AV22" s="216">
        <v>10.14</v>
      </c>
      <c r="AW22" s="216">
        <v>10.28</v>
      </c>
      <c r="AX22" s="216">
        <v>10.26</v>
      </c>
      <c r="AY22" s="216">
        <v>10.167540000000001</v>
      </c>
      <c r="AZ22" s="216">
        <v>9.9800649999999997</v>
      </c>
      <c r="BA22" s="357">
        <v>10.022740000000001</v>
      </c>
      <c r="BB22" s="357">
        <v>10.10787</v>
      </c>
      <c r="BC22" s="357">
        <v>10.26116</v>
      </c>
      <c r="BD22" s="357">
        <v>10.352959999999999</v>
      </c>
      <c r="BE22" s="357">
        <v>10.35665</v>
      </c>
      <c r="BF22" s="357">
        <v>10.37782</v>
      </c>
      <c r="BG22" s="357">
        <v>10.35075</v>
      </c>
      <c r="BH22" s="357">
        <v>10.382770000000001</v>
      </c>
      <c r="BI22" s="357">
        <v>10.44858</v>
      </c>
      <c r="BJ22" s="357">
        <v>10.34375</v>
      </c>
      <c r="BK22" s="357">
        <v>10.369300000000001</v>
      </c>
      <c r="BL22" s="357">
        <v>10.24423</v>
      </c>
      <c r="BM22" s="357">
        <v>10.20382</v>
      </c>
      <c r="BN22" s="357">
        <v>10.307499999999999</v>
      </c>
      <c r="BO22" s="357">
        <v>10.511380000000001</v>
      </c>
      <c r="BP22" s="357">
        <v>10.623250000000001</v>
      </c>
      <c r="BQ22" s="357">
        <v>10.65761</v>
      </c>
      <c r="BR22" s="357">
        <v>10.70697</v>
      </c>
      <c r="BS22" s="357">
        <v>10.71462</v>
      </c>
      <c r="BT22" s="357">
        <v>10.769259999999999</v>
      </c>
      <c r="BU22" s="357">
        <v>10.86359</v>
      </c>
      <c r="BV22" s="357">
        <v>10.81873</v>
      </c>
    </row>
    <row r="23" spans="1:74" ht="11.1" customHeight="1" x14ac:dyDescent="0.2">
      <c r="A23" s="119" t="s">
        <v>831</v>
      </c>
      <c r="B23" s="206" t="s">
        <v>610</v>
      </c>
      <c r="C23" s="216">
        <v>8.2964948328000006</v>
      </c>
      <c r="D23" s="216">
        <v>8.5370751256999995</v>
      </c>
      <c r="E23" s="216">
        <v>8.5197703747000002</v>
      </c>
      <c r="F23" s="216">
        <v>8.3978240876000001</v>
      </c>
      <c r="G23" s="216">
        <v>8.4863234312000007</v>
      </c>
      <c r="H23" s="216">
        <v>8.7395962447999995</v>
      </c>
      <c r="I23" s="216">
        <v>8.6724874583999991</v>
      </c>
      <c r="J23" s="216">
        <v>8.9144750432999995</v>
      </c>
      <c r="K23" s="216">
        <v>8.8578787067999993</v>
      </c>
      <c r="L23" s="216">
        <v>8.4504461618000004</v>
      </c>
      <c r="M23" s="216">
        <v>8.3077875930000005</v>
      </c>
      <c r="N23" s="216">
        <v>8.1960781237999996</v>
      </c>
      <c r="O23" s="216">
        <v>8.1930206537999997</v>
      </c>
      <c r="P23" s="216">
        <v>8.2889469583000004</v>
      </c>
      <c r="Q23" s="216">
        <v>8.0650622564999992</v>
      </c>
      <c r="R23" s="216">
        <v>7.9405143954000001</v>
      </c>
      <c r="S23" s="216">
        <v>7.8906568693999999</v>
      </c>
      <c r="T23" s="216">
        <v>7.9439918120000002</v>
      </c>
      <c r="U23" s="216">
        <v>7.9265735849999999</v>
      </c>
      <c r="V23" s="216">
        <v>8.0119271387000008</v>
      </c>
      <c r="W23" s="216">
        <v>8.0267727681000007</v>
      </c>
      <c r="X23" s="216">
        <v>7.9457123448999996</v>
      </c>
      <c r="Y23" s="216">
        <v>7.8317418931000002</v>
      </c>
      <c r="Z23" s="216">
        <v>7.8669906066999999</v>
      </c>
      <c r="AA23" s="216">
        <v>8</v>
      </c>
      <c r="AB23" s="216">
        <v>8.07</v>
      </c>
      <c r="AC23" s="216">
        <v>8.1300000000000008</v>
      </c>
      <c r="AD23" s="216">
        <v>8.1</v>
      </c>
      <c r="AE23" s="216">
        <v>8.24</v>
      </c>
      <c r="AF23" s="216">
        <v>8.24</v>
      </c>
      <c r="AG23" s="216">
        <v>8.23</v>
      </c>
      <c r="AH23" s="216">
        <v>8.15</v>
      </c>
      <c r="AI23" s="216">
        <v>8.0500000000000007</v>
      </c>
      <c r="AJ23" s="216">
        <v>8.11</v>
      </c>
      <c r="AK23" s="216">
        <v>7.93</v>
      </c>
      <c r="AL23" s="216">
        <v>8.0299999999999994</v>
      </c>
      <c r="AM23" s="216">
        <v>7.99</v>
      </c>
      <c r="AN23" s="216">
        <v>8.1</v>
      </c>
      <c r="AO23" s="216">
        <v>8.32</v>
      </c>
      <c r="AP23" s="216">
        <v>8.33</v>
      </c>
      <c r="AQ23" s="216">
        <v>8.2799999999999994</v>
      </c>
      <c r="AR23" s="216">
        <v>8.39</v>
      </c>
      <c r="AS23" s="216">
        <v>8.43</v>
      </c>
      <c r="AT23" s="216">
        <v>8.26</v>
      </c>
      <c r="AU23" s="216">
        <v>8.2200000000000006</v>
      </c>
      <c r="AV23" s="216">
        <v>8.2100000000000009</v>
      </c>
      <c r="AW23" s="216">
        <v>8.17</v>
      </c>
      <c r="AX23" s="216">
        <v>8.07</v>
      </c>
      <c r="AY23" s="216">
        <v>7.6646470000000004</v>
      </c>
      <c r="AZ23" s="216">
        <v>7.69665</v>
      </c>
      <c r="BA23" s="357">
        <v>7.7673949999999996</v>
      </c>
      <c r="BB23" s="357">
        <v>7.6922449999999998</v>
      </c>
      <c r="BC23" s="357">
        <v>7.6862750000000002</v>
      </c>
      <c r="BD23" s="357">
        <v>7.8345349999999998</v>
      </c>
      <c r="BE23" s="357">
        <v>7.7537560000000001</v>
      </c>
      <c r="BF23" s="357">
        <v>7.7756020000000001</v>
      </c>
      <c r="BG23" s="357">
        <v>7.7561309999999999</v>
      </c>
      <c r="BH23" s="357">
        <v>7.6783619999999999</v>
      </c>
      <c r="BI23" s="357">
        <v>7.5849440000000001</v>
      </c>
      <c r="BJ23" s="357">
        <v>7.5350859999999997</v>
      </c>
      <c r="BK23" s="357">
        <v>7.5931090000000001</v>
      </c>
      <c r="BL23" s="357">
        <v>7.623507</v>
      </c>
      <c r="BM23" s="357">
        <v>7.6985650000000003</v>
      </c>
      <c r="BN23" s="357">
        <v>7.6834059999999997</v>
      </c>
      <c r="BO23" s="357">
        <v>7.6714500000000001</v>
      </c>
      <c r="BP23" s="357">
        <v>7.8317610000000002</v>
      </c>
      <c r="BQ23" s="357">
        <v>7.7625209999999996</v>
      </c>
      <c r="BR23" s="357">
        <v>7.7982570000000004</v>
      </c>
      <c r="BS23" s="357">
        <v>7.7801090000000004</v>
      </c>
      <c r="BT23" s="357">
        <v>7.6976430000000002</v>
      </c>
      <c r="BU23" s="357">
        <v>7.5970500000000003</v>
      </c>
      <c r="BV23" s="357">
        <v>7.5647799999999998</v>
      </c>
    </row>
    <row r="24" spans="1:74" ht="11.1" customHeight="1" x14ac:dyDescent="0.2">
      <c r="A24" s="119" t="s">
        <v>832</v>
      </c>
      <c r="B24" s="206" t="s">
        <v>611</v>
      </c>
      <c r="C24" s="216">
        <v>8.0590859185999992</v>
      </c>
      <c r="D24" s="216">
        <v>8.3936830707999999</v>
      </c>
      <c r="E24" s="216">
        <v>8.3970308731000003</v>
      </c>
      <c r="F24" s="216">
        <v>8.6633348076000001</v>
      </c>
      <c r="G24" s="216">
        <v>8.9857180685000007</v>
      </c>
      <c r="H24" s="216">
        <v>9.4389385486999995</v>
      </c>
      <c r="I24" s="216">
        <v>9.4006157020999996</v>
      </c>
      <c r="J24" s="216">
        <v>9.3696110283999996</v>
      </c>
      <c r="K24" s="216">
        <v>9.1613866794999996</v>
      </c>
      <c r="L24" s="216">
        <v>9.1047021958999999</v>
      </c>
      <c r="M24" s="216">
        <v>8.6186648296000001</v>
      </c>
      <c r="N24" s="216">
        <v>8.3362885794999997</v>
      </c>
      <c r="O24" s="216">
        <v>8.2676127242999993</v>
      </c>
      <c r="P24" s="216">
        <v>8.5204833733999994</v>
      </c>
      <c r="Q24" s="216">
        <v>8.5049489485999992</v>
      </c>
      <c r="R24" s="216">
        <v>8.7466558206999991</v>
      </c>
      <c r="S24" s="216">
        <v>9.1607484471999996</v>
      </c>
      <c r="T24" s="216">
        <v>9.4441869934000007</v>
      </c>
      <c r="U24" s="216">
        <v>9.4433318702999998</v>
      </c>
      <c r="V24" s="216">
        <v>9.4361004853000008</v>
      </c>
      <c r="W24" s="216">
        <v>9.3246865431000003</v>
      </c>
      <c r="X24" s="216">
        <v>9.1944184538999991</v>
      </c>
      <c r="Y24" s="216">
        <v>8.7710190250999993</v>
      </c>
      <c r="Z24" s="216">
        <v>8.7125392844</v>
      </c>
      <c r="AA24" s="216">
        <v>8.61</v>
      </c>
      <c r="AB24" s="216">
        <v>8.8800000000000008</v>
      </c>
      <c r="AC24" s="216">
        <v>8.9600000000000009</v>
      </c>
      <c r="AD24" s="216">
        <v>9.0500000000000007</v>
      </c>
      <c r="AE24" s="216">
        <v>9.4499999999999993</v>
      </c>
      <c r="AF24" s="216">
        <v>9.83</v>
      </c>
      <c r="AG24" s="216">
        <v>9.83</v>
      </c>
      <c r="AH24" s="216">
        <v>9.81</v>
      </c>
      <c r="AI24" s="216">
        <v>9.73</v>
      </c>
      <c r="AJ24" s="216">
        <v>9.56</v>
      </c>
      <c r="AK24" s="216">
        <v>9.1300000000000008</v>
      </c>
      <c r="AL24" s="216">
        <v>8.94</v>
      </c>
      <c r="AM24" s="216">
        <v>8.9499999999999993</v>
      </c>
      <c r="AN24" s="216">
        <v>9.17</v>
      </c>
      <c r="AO24" s="216">
        <v>9.26</v>
      </c>
      <c r="AP24" s="216">
        <v>9.49</v>
      </c>
      <c r="AQ24" s="216">
        <v>9.83</v>
      </c>
      <c r="AR24" s="216">
        <v>10.29</v>
      </c>
      <c r="AS24" s="216">
        <v>10.29</v>
      </c>
      <c r="AT24" s="216">
        <v>10.1</v>
      </c>
      <c r="AU24" s="216">
        <v>10.18</v>
      </c>
      <c r="AV24" s="216">
        <v>9.77</v>
      </c>
      <c r="AW24" s="216">
        <v>9.39</v>
      </c>
      <c r="AX24" s="216">
        <v>9.09</v>
      </c>
      <c r="AY24" s="216">
        <v>8.9460479999999993</v>
      </c>
      <c r="AZ24" s="216">
        <v>9.2340099999999996</v>
      </c>
      <c r="BA24" s="357">
        <v>9.2440379999999998</v>
      </c>
      <c r="BB24" s="357">
        <v>9.6452430000000007</v>
      </c>
      <c r="BC24" s="357">
        <v>10.055820000000001</v>
      </c>
      <c r="BD24" s="357">
        <v>10.438560000000001</v>
      </c>
      <c r="BE24" s="357">
        <v>10.399279999999999</v>
      </c>
      <c r="BF24" s="357">
        <v>10.326219999999999</v>
      </c>
      <c r="BG24" s="357">
        <v>10.23297</v>
      </c>
      <c r="BH24" s="357">
        <v>9.9657859999999996</v>
      </c>
      <c r="BI24" s="357">
        <v>9.4846979999999999</v>
      </c>
      <c r="BJ24" s="357">
        <v>9.1758150000000001</v>
      </c>
      <c r="BK24" s="357">
        <v>9.1282449999999997</v>
      </c>
      <c r="BL24" s="357">
        <v>9.3800779999999992</v>
      </c>
      <c r="BM24" s="357">
        <v>9.4610409999999998</v>
      </c>
      <c r="BN24" s="357">
        <v>9.8535590000000006</v>
      </c>
      <c r="BO24" s="357">
        <v>10.273770000000001</v>
      </c>
      <c r="BP24" s="357">
        <v>10.66657</v>
      </c>
      <c r="BQ24" s="357">
        <v>10.628259999999999</v>
      </c>
      <c r="BR24" s="357">
        <v>10.55566</v>
      </c>
      <c r="BS24" s="357">
        <v>10.46097</v>
      </c>
      <c r="BT24" s="357">
        <v>10.188179999999999</v>
      </c>
      <c r="BU24" s="357">
        <v>9.6953239999999994</v>
      </c>
      <c r="BV24" s="357">
        <v>9.3830559999999998</v>
      </c>
    </row>
    <row r="25" spans="1:74" ht="11.1" customHeight="1" x14ac:dyDescent="0.2">
      <c r="A25" s="119" t="s">
        <v>833</v>
      </c>
      <c r="B25" s="208" t="s">
        <v>612</v>
      </c>
      <c r="C25" s="216">
        <v>10.296363816</v>
      </c>
      <c r="D25" s="216">
        <v>10.604044976999999</v>
      </c>
      <c r="E25" s="216">
        <v>10.307419981000001</v>
      </c>
      <c r="F25" s="216">
        <v>10.721818036</v>
      </c>
      <c r="G25" s="216">
        <v>11.335145005999999</v>
      </c>
      <c r="H25" s="216">
        <v>12.960999031</v>
      </c>
      <c r="I25" s="216">
        <v>13.274268199</v>
      </c>
      <c r="J25" s="216">
        <v>12.996920331</v>
      </c>
      <c r="K25" s="216">
        <v>12.866425380000001</v>
      </c>
      <c r="L25" s="216">
        <v>12.122139533</v>
      </c>
      <c r="M25" s="216">
        <v>10.969616387</v>
      </c>
      <c r="N25" s="216">
        <v>10.204666488000001</v>
      </c>
      <c r="O25" s="216">
        <v>10.587161604</v>
      </c>
      <c r="P25" s="216">
        <v>10.760302099</v>
      </c>
      <c r="Q25" s="216">
        <v>10.624710650000001</v>
      </c>
      <c r="R25" s="216">
        <v>10.798197117999999</v>
      </c>
      <c r="S25" s="216">
        <v>11.389209342999999</v>
      </c>
      <c r="T25" s="216">
        <v>13.367928899000001</v>
      </c>
      <c r="U25" s="216">
        <v>12.990404306</v>
      </c>
      <c r="V25" s="216">
        <v>13.586641341</v>
      </c>
      <c r="W25" s="216">
        <v>13.873510163000001</v>
      </c>
      <c r="X25" s="216">
        <v>12.138588736000001</v>
      </c>
      <c r="Y25" s="216">
        <v>11.409886755</v>
      </c>
      <c r="Z25" s="216">
        <v>10.660683936</v>
      </c>
      <c r="AA25" s="216">
        <v>10.52</v>
      </c>
      <c r="AB25" s="216">
        <v>11.16</v>
      </c>
      <c r="AC25" s="216">
        <v>11.1</v>
      </c>
      <c r="AD25" s="216">
        <v>11.32</v>
      </c>
      <c r="AE25" s="216">
        <v>12.37</v>
      </c>
      <c r="AF25" s="216">
        <v>14.46</v>
      </c>
      <c r="AG25" s="216">
        <v>14.28</v>
      </c>
      <c r="AH25" s="216">
        <v>14.35</v>
      </c>
      <c r="AI25" s="216">
        <v>13.89</v>
      </c>
      <c r="AJ25" s="216">
        <v>13.03</v>
      </c>
      <c r="AK25" s="216">
        <v>12.38</v>
      </c>
      <c r="AL25" s="216">
        <v>11.06</v>
      </c>
      <c r="AM25" s="216">
        <v>11.62</v>
      </c>
      <c r="AN25" s="216">
        <v>11.74</v>
      </c>
      <c r="AO25" s="216">
        <v>11.84</v>
      </c>
      <c r="AP25" s="216">
        <v>11.92</v>
      </c>
      <c r="AQ25" s="216">
        <v>13.09</v>
      </c>
      <c r="AR25" s="216">
        <v>14.5</v>
      </c>
      <c r="AS25" s="216">
        <v>15.51</v>
      </c>
      <c r="AT25" s="216">
        <v>15.64</v>
      </c>
      <c r="AU25" s="216">
        <v>15.86</v>
      </c>
      <c r="AV25" s="216">
        <v>15.3</v>
      </c>
      <c r="AW25" s="216">
        <v>13.46</v>
      </c>
      <c r="AX25" s="216">
        <v>12.39</v>
      </c>
      <c r="AY25" s="216">
        <v>12.35249</v>
      </c>
      <c r="AZ25" s="216">
        <v>12.242610000000001</v>
      </c>
      <c r="BA25" s="357">
        <v>12.1206</v>
      </c>
      <c r="BB25" s="357">
        <v>12.727690000000001</v>
      </c>
      <c r="BC25" s="357">
        <v>13.78276</v>
      </c>
      <c r="BD25" s="357">
        <v>15.79989</v>
      </c>
      <c r="BE25" s="357">
        <v>16.079540000000001</v>
      </c>
      <c r="BF25" s="357">
        <v>16.074770000000001</v>
      </c>
      <c r="BG25" s="357">
        <v>16.174630000000001</v>
      </c>
      <c r="BH25" s="357">
        <v>14.896430000000001</v>
      </c>
      <c r="BI25" s="357">
        <v>13.44755</v>
      </c>
      <c r="BJ25" s="357">
        <v>12.47546</v>
      </c>
      <c r="BK25" s="357">
        <v>12.656499999999999</v>
      </c>
      <c r="BL25" s="357">
        <v>12.47603</v>
      </c>
      <c r="BM25" s="357">
        <v>12.432589999999999</v>
      </c>
      <c r="BN25" s="357">
        <v>13.020720000000001</v>
      </c>
      <c r="BO25" s="357">
        <v>14.13326</v>
      </c>
      <c r="BP25" s="357">
        <v>16.217739999999999</v>
      </c>
      <c r="BQ25" s="357">
        <v>16.478560000000002</v>
      </c>
      <c r="BR25" s="357">
        <v>16.491250000000001</v>
      </c>
      <c r="BS25" s="357">
        <v>16.620570000000001</v>
      </c>
      <c r="BT25" s="357">
        <v>15.374930000000001</v>
      </c>
      <c r="BU25" s="357">
        <v>13.90114</v>
      </c>
      <c r="BV25" s="357">
        <v>12.91389</v>
      </c>
    </row>
    <row r="26" spans="1:74" ht="11.1" customHeight="1" x14ac:dyDescent="0.2">
      <c r="A26" s="119" t="s">
        <v>834</v>
      </c>
      <c r="B26" s="208" t="s">
        <v>586</v>
      </c>
      <c r="C26" s="216">
        <v>9.7799999999999994</v>
      </c>
      <c r="D26" s="216">
        <v>9.99</v>
      </c>
      <c r="E26" s="216">
        <v>9.93</v>
      </c>
      <c r="F26" s="216">
        <v>9.9600000000000009</v>
      </c>
      <c r="G26" s="216">
        <v>10.19</v>
      </c>
      <c r="H26" s="216">
        <v>10.66</v>
      </c>
      <c r="I26" s="216">
        <v>10.67</v>
      </c>
      <c r="J26" s="216">
        <v>10.72</v>
      </c>
      <c r="K26" s="216">
        <v>10.59</v>
      </c>
      <c r="L26" s="216">
        <v>10.25</v>
      </c>
      <c r="M26" s="216">
        <v>9.98</v>
      </c>
      <c r="N26" s="216">
        <v>9.77</v>
      </c>
      <c r="O26" s="216">
        <v>9.84</v>
      </c>
      <c r="P26" s="216">
        <v>9.94</v>
      </c>
      <c r="Q26" s="216">
        <v>9.84</v>
      </c>
      <c r="R26" s="216">
        <v>9.82</v>
      </c>
      <c r="S26" s="216">
        <v>9.9600000000000009</v>
      </c>
      <c r="T26" s="216">
        <v>10.39</v>
      </c>
      <c r="U26" s="216">
        <v>10.39</v>
      </c>
      <c r="V26" s="216">
        <v>10.39</v>
      </c>
      <c r="W26" s="216">
        <v>10.5</v>
      </c>
      <c r="X26" s="216">
        <v>10.08</v>
      </c>
      <c r="Y26" s="216">
        <v>9.89</v>
      </c>
      <c r="Z26" s="216">
        <v>9.81</v>
      </c>
      <c r="AA26" s="216">
        <v>9.77</v>
      </c>
      <c r="AB26" s="216">
        <v>10.06</v>
      </c>
      <c r="AC26" s="216">
        <v>10.02</v>
      </c>
      <c r="AD26" s="216">
        <v>9.9600000000000009</v>
      </c>
      <c r="AE26" s="216">
        <v>10.25</v>
      </c>
      <c r="AF26" s="216">
        <v>10.69</v>
      </c>
      <c r="AG26" s="216">
        <v>10.75</v>
      </c>
      <c r="AH26" s="216">
        <v>10.72</v>
      </c>
      <c r="AI26" s="216">
        <v>10.56</v>
      </c>
      <c r="AJ26" s="216">
        <v>10.31</v>
      </c>
      <c r="AK26" s="216">
        <v>10.08</v>
      </c>
      <c r="AL26" s="216">
        <v>9.9600000000000009</v>
      </c>
      <c r="AM26" s="216">
        <v>10.34</v>
      </c>
      <c r="AN26" s="216">
        <v>10.67</v>
      </c>
      <c r="AO26" s="216">
        <v>10.66</v>
      </c>
      <c r="AP26" s="216">
        <v>10.48</v>
      </c>
      <c r="AQ26" s="216">
        <v>10.55</v>
      </c>
      <c r="AR26" s="216">
        <v>10.98</v>
      </c>
      <c r="AS26" s="216">
        <v>11.17</v>
      </c>
      <c r="AT26" s="216">
        <v>11.07</v>
      </c>
      <c r="AU26" s="216">
        <v>11.09</v>
      </c>
      <c r="AV26" s="216">
        <v>10.87</v>
      </c>
      <c r="AW26" s="216">
        <v>10.55</v>
      </c>
      <c r="AX26" s="216">
        <v>10.34</v>
      </c>
      <c r="AY26" s="216">
        <v>10.302020000000001</v>
      </c>
      <c r="AZ26" s="216">
        <v>10.326359999999999</v>
      </c>
      <c r="BA26" s="357">
        <v>10.1593</v>
      </c>
      <c r="BB26" s="357">
        <v>10.26831</v>
      </c>
      <c r="BC26" s="357">
        <v>10.47719</v>
      </c>
      <c r="BD26" s="357">
        <v>10.962949999999999</v>
      </c>
      <c r="BE26" s="357">
        <v>11.06696</v>
      </c>
      <c r="BF26" s="357">
        <v>11.05043</v>
      </c>
      <c r="BG26" s="357">
        <v>11.02623</v>
      </c>
      <c r="BH26" s="357">
        <v>10.70964</v>
      </c>
      <c r="BI26" s="357">
        <v>10.528079999999999</v>
      </c>
      <c r="BJ26" s="357">
        <v>10.26858</v>
      </c>
      <c r="BK26" s="357">
        <v>10.38836</v>
      </c>
      <c r="BL26" s="357">
        <v>10.404730000000001</v>
      </c>
      <c r="BM26" s="357">
        <v>10.23659</v>
      </c>
      <c r="BN26" s="357">
        <v>10.369350000000001</v>
      </c>
      <c r="BO26" s="357">
        <v>10.59834</v>
      </c>
      <c r="BP26" s="357">
        <v>11.10178</v>
      </c>
      <c r="BQ26" s="357">
        <v>11.21307</v>
      </c>
      <c r="BR26" s="357">
        <v>11.21027</v>
      </c>
      <c r="BS26" s="357">
        <v>11.19763</v>
      </c>
      <c r="BT26" s="357">
        <v>10.89142</v>
      </c>
      <c r="BU26" s="357">
        <v>10.708880000000001</v>
      </c>
      <c r="BV26" s="357">
        <v>10.45898</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3"/>
      <c r="BB27" s="493"/>
      <c r="BC27" s="493"/>
      <c r="BD27" s="493"/>
      <c r="BE27" s="493"/>
      <c r="BF27" s="493"/>
      <c r="BG27" s="493"/>
      <c r="BH27" s="493"/>
      <c r="BI27" s="493"/>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12.786412357</v>
      </c>
      <c r="D28" s="216">
        <v>12.417698667</v>
      </c>
      <c r="E28" s="216">
        <v>12.383716832999999</v>
      </c>
      <c r="F28" s="216">
        <v>11.972982341</v>
      </c>
      <c r="G28" s="216">
        <v>12.367641699</v>
      </c>
      <c r="H28" s="216">
        <v>13.117415161</v>
      </c>
      <c r="I28" s="216">
        <v>12.743797417</v>
      </c>
      <c r="J28" s="216">
        <v>12.957051870000001</v>
      </c>
      <c r="K28" s="216">
        <v>12.905897337000001</v>
      </c>
      <c r="L28" s="216">
        <v>12.125542672</v>
      </c>
      <c r="M28" s="216">
        <v>12.232573455000001</v>
      </c>
      <c r="N28" s="216">
        <v>12.460806664</v>
      </c>
      <c r="O28" s="216">
        <v>11.770043648</v>
      </c>
      <c r="P28" s="216">
        <v>11.650989707000001</v>
      </c>
      <c r="Q28" s="216">
        <v>11.772335897</v>
      </c>
      <c r="R28" s="216">
        <v>11.389424570999999</v>
      </c>
      <c r="S28" s="216">
        <v>11.715806799999999</v>
      </c>
      <c r="T28" s="216">
        <v>12.345924107</v>
      </c>
      <c r="U28" s="216">
        <v>12.167906528</v>
      </c>
      <c r="V28" s="216">
        <v>12.203081449000001</v>
      </c>
      <c r="W28" s="216">
        <v>12.068733687</v>
      </c>
      <c r="X28" s="216">
        <v>11.434364719</v>
      </c>
      <c r="Y28" s="216">
        <v>11.601605685999999</v>
      </c>
      <c r="Z28" s="216">
        <v>11.772428078000001</v>
      </c>
      <c r="AA28" s="216">
        <v>12.01</v>
      </c>
      <c r="AB28" s="216">
        <v>12.9</v>
      </c>
      <c r="AC28" s="216">
        <v>12.44</v>
      </c>
      <c r="AD28" s="216">
        <v>11.78</v>
      </c>
      <c r="AE28" s="216">
        <v>11.91</v>
      </c>
      <c r="AF28" s="216">
        <v>12.26</v>
      </c>
      <c r="AG28" s="216">
        <v>12.71</v>
      </c>
      <c r="AH28" s="216">
        <v>12.48</v>
      </c>
      <c r="AI28" s="216">
        <v>12.47</v>
      </c>
      <c r="AJ28" s="216">
        <v>11.64</v>
      </c>
      <c r="AK28" s="216">
        <v>11.7</v>
      </c>
      <c r="AL28" s="216">
        <v>12.6</v>
      </c>
      <c r="AM28" s="216">
        <v>12.71</v>
      </c>
      <c r="AN28" s="216">
        <v>13.27</v>
      </c>
      <c r="AO28" s="216">
        <v>12.95</v>
      </c>
      <c r="AP28" s="216">
        <v>11.54</v>
      </c>
      <c r="AQ28" s="216">
        <v>11.29</v>
      </c>
      <c r="AR28" s="216">
        <v>11.57</v>
      </c>
      <c r="AS28" s="216">
        <v>11.65</v>
      </c>
      <c r="AT28" s="216">
        <v>11.39</v>
      </c>
      <c r="AU28" s="216">
        <v>11.22</v>
      </c>
      <c r="AV28" s="216">
        <v>10.85</v>
      </c>
      <c r="AW28" s="216">
        <v>11</v>
      </c>
      <c r="AX28" s="216">
        <v>11.73</v>
      </c>
      <c r="AY28" s="216">
        <v>11.452019999999999</v>
      </c>
      <c r="AZ28" s="216">
        <v>11.45717</v>
      </c>
      <c r="BA28" s="357">
        <v>11.131600000000001</v>
      </c>
      <c r="BB28" s="357">
        <v>11.07945</v>
      </c>
      <c r="BC28" s="357">
        <v>11.167960000000001</v>
      </c>
      <c r="BD28" s="357">
        <v>11.468540000000001</v>
      </c>
      <c r="BE28" s="357">
        <v>11.504289999999999</v>
      </c>
      <c r="BF28" s="357">
        <v>11.41126</v>
      </c>
      <c r="BG28" s="357">
        <v>11.314970000000001</v>
      </c>
      <c r="BH28" s="357">
        <v>10.70492</v>
      </c>
      <c r="BI28" s="357">
        <v>10.386200000000001</v>
      </c>
      <c r="BJ28" s="357">
        <v>11.11481</v>
      </c>
      <c r="BK28" s="357">
        <v>11.30735</v>
      </c>
      <c r="BL28" s="357">
        <v>11.299020000000001</v>
      </c>
      <c r="BM28" s="357">
        <v>11.03326</v>
      </c>
      <c r="BN28" s="357">
        <v>10.986549999999999</v>
      </c>
      <c r="BO28" s="357">
        <v>11.080629999999999</v>
      </c>
      <c r="BP28" s="357">
        <v>11.39334</v>
      </c>
      <c r="BQ28" s="357">
        <v>11.451449999999999</v>
      </c>
      <c r="BR28" s="357">
        <v>11.377879999999999</v>
      </c>
      <c r="BS28" s="357">
        <v>11.293150000000001</v>
      </c>
      <c r="BT28" s="357">
        <v>10.69157</v>
      </c>
      <c r="BU28" s="357">
        <v>10.37506</v>
      </c>
      <c r="BV28" s="357">
        <v>11.134880000000001</v>
      </c>
    </row>
    <row r="29" spans="1:74" ht="11.1" customHeight="1" x14ac:dyDescent="0.2">
      <c r="A29" s="119" t="s">
        <v>836</v>
      </c>
      <c r="B29" s="188" t="s">
        <v>639</v>
      </c>
      <c r="C29" s="216">
        <v>8.6857339185000004</v>
      </c>
      <c r="D29" s="216">
        <v>8.5505508030000001</v>
      </c>
      <c r="E29" s="216">
        <v>8.1881799936000004</v>
      </c>
      <c r="F29" s="216">
        <v>8.1036068709000002</v>
      </c>
      <c r="G29" s="216">
        <v>8.2019597592999993</v>
      </c>
      <c r="H29" s="216">
        <v>8.2966241001000007</v>
      </c>
      <c r="I29" s="216">
        <v>8.4989260991000002</v>
      </c>
      <c r="J29" s="216">
        <v>8.4653801375000004</v>
      </c>
      <c r="K29" s="216">
        <v>7.9887238198999997</v>
      </c>
      <c r="L29" s="216">
        <v>7.7804229595000001</v>
      </c>
      <c r="M29" s="216">
        <v>7.5978410638999998</v>
      </c>
      <c r="N29" s="216">
        <v>7.5889564470000002</v>
      </c>
      <c r="O29" s="216">
        <v>7.6383492984999997</v>
      </c>
      <c r="P29" s="216">
        <v>7.4392231213000004</v>
      </c>
      <c r="Q29" s="216">
        <v>7.5059907409999997</v>
      </c>
      <c r="R29" s="216">
        <v>7.4334931342999999</v>
      </c>
      <c r="S29" s="216">
        <v>7.4243743323000002</v>
      </c>
      <c r="T29" s="216">
        <v>7.6732329191000002</v>
      </c>
      <c r="U29" s="216">
        <v>7.7277621054000001</v>
      </c>
      <c r="V29" s="216">
        <v>7.7790157840000003</v>
      </c>
      <c r="W29" s="216">
        <v>7.3112174806999999</v>
      </c>
      <c r="X29" s="216">
        <v>7.2501739006000001</v>
      </c>
      <c r="Y29" s="216">
        <v>7.3870000248999999</v>
      </c>
      <c r="Z29" s="216">
        <v>7.3044487910999996</v>
      </c>
      <c r="AA29" s="216">
        <v>7.45</v>
      </c>
      <c r="AB29" s="216">
        <v>7.49</v>
      </c>
      <c r="AC29" s="216">
        <v>7.38</v>
      </c>
      <c r="AD29" s="216">
        <v>7.27</v>
      </c>
      <c r="AE29" s="216">
        <v>7.22</v>
      </c>
      <c r="AF29" s="216">
        <v>7.38</v>
      </c>
      <c r="AG29" s="216">
        <v>7.64</v>
      </c>
      <c r="AH29" s="216">
        <v>7.38</v>
      </c>
      <c r="AI29" s="216">
        <v>7.07</v>
      </c>
      <c r="AJ29" s="216">
        <v>7</v>
      </c>
      <c r="AK29" s="216">
        <v>6.83</v>
      </c>
      <c r="AL29" s="216">
        <v>7.11</v>
      </c>
      <c r="AM29" s="216">
        <v>8.91</v>
      </c>
      <c r="AN29" s="216">
        <v>8.94</v>
      </c>
      <c r="AO29" s="216">
        <v>8.36</v>
      </c>
      <c r="AP29" s="216">
        <v>7.56</v>
      </c>
      <c r="AQ29" s="216">
        <v>7.14</v>
      </c>
      <c r="AR29" s="216">
        <v>7.39</v>
      </c>
      <c r="AS29" s="216">
        <v>7.38</v>
      </c>
      <c r="AT29" s="216">
        <v>7.22</v>
      </c>
      <c r="AU29" s="216">
        <v>7.24</v>
      </c>
      <c r="AV29" s="216">
        <v>7.01</v>
      </c>
      <c r="AW29" s="216">
        <v>7.07</v>
      </c>
      <c r="AX29" s="216">
        <v>7.14</v>
      </c>
      <c r="AY29" s="216">
        <v>7.8545350000000003</v>
      </c>
      <c r="AZ29" s="216">
        <v>7.2835700000000001</v>
      </c>
      <c r="BA29" s="357">
        <v>6.7819849999999997</v>
      </c>
      <c r="BB29" s="357">
        <v>6.9321489999999999</v>
      </c>
      <c r="BC29" s="357">
        <v>7.0646050000000002</v>
      </c>
      <c r="BD29" s="357">
        <v>7.2907729999999997</v>
      </c>
      <c r="BE29" s="357">
        <v>7.5773989999999998</v>
      </c>
      <c r="BF29" s="357">
        <v>7.5336749999999997</v>
      </c>
      <c r="BG29" s="357">
        <v>7.299347</v>
      </c>
      <c r="BH29" s="357">
        <v>7.114973</v>
      </c>
      <c r="BI29" s="357">
        <v>7.0781980000000004</v>
      </c>
      <c r="BJ29" s="357">
        <v>7.1640459999999999</v>
      </c>
      <c r="BK29" s="357">
        <v>7.9275140000000004</v>
      </c>
      <c r="BL29" s="357">
        <v>7.2969650000000001</v>
      </c>
      <c r="BM29" s="357">
        <v>6.7823909999999996</v>
      </c>
      <c r="BN29" s="357">
        <v>6.9494920000000002</v>
      </c>
      <c r="BO29" s="357">
        <v>7.0921570000000003</v>
      </c>
      <c r="BP29" s="357">
        <v>7.3238919999999998</v>
      </c>
      <c r="BQ29" s="357">
        <v>7.6207279999999997</v>
      </c>
      <c r="BR29" s="357">
        <v>7.5836319999999997</v>
      </c>
      <c r="BS29" s="357">
        <v>7.3513590000000004</v>
      </c>
      <c r="BT29" s="357">
        <v>7.1755279999999999</v>
      </c>
      <c r="BU29" s="357">
        <v>7.1385209999999999</v>
      </c>
      <c r="BV29" s="357">
        <v>7.2316630000000002</v>
      </c>
    </row>
    <row r="30" spans="1:74" ht="11.1" customHeight="1" x14ac:dyDescent="0.2">
      <c r="A30" s="119" t="s">
        <v>837</v>
      </c>
      <c r="B30" s="206" t="s">
        <v>606</v>
      </c>
      <c r="C30" s="216">
        <v>6.3249807533000002</v>
      </c>
      <c r="D30" s="216">
        <v>6.4371317147999996</v>
      </c>
      <c r="E30" s="216">
        <v>6.3862210884000001</v>
      </c>
      <c r="F30" s="216">
        <v>6.3684341126000001</v>
      </c>
      <c r="G30" s="216">
        <v>6.4199363714000004</v>
      </c>
      <c r="H30" s="216">
        <v>6.7200360944000002</v>
      </c>
      <c r="I30" s="216">
        <v>6.7604816001000003</v>
      </c>
      <c r="J30" s="216">
        <v>6.8336416101999999</v>
      </c>
      <c r="K30" s="216">
        <v>6.6066406462999998</v>
      </c>
      <c r="L30" s="216">
        <v>6.5071227158999996</v>
      </c>
      <c r="M30" s="216">
        <v>6.4521161274000001</v>
      </c>
      <c r="N30" s="216">
        <v>6.4481629847999997</v>
      </c>
      <c r="O30" s="216">
        <v>6.3941782803000002</v>
      </c>
      <c r="P30" s="216">
        <v>6.4060820944000003</v>
      </c>
      <c r="Q30" s="216">
        <v>6.4027434729000001</v>
      </c>
      <c r="R30" s="216">
        <v>6.3504481839000002</v>
      </c>
      <c r="S30" s="216">
        <v>6.5146563593</v>
      </c>
      <c r="T30" s="216">
        <v>6.5048606593000002</v>
      </c>
      <c r="U30" s="216">
        <v>6.7546955575999998</v>
      </c>
      <c r="V30" s="216">
        <v>6.6315650939999999</v>
      </c>
      <c r="W30" s="216">
        <v>6.5866395136999998</v>
      </c>
      <c r="X30" s="216">
        <v>6.5116694689000001</v>
      </c>
      <c r="Y30" s="216">
        <v>6.4885313102</v>
      </c>
      <c r="Z30" s="216">
        <v>6.5593028866000003</v>
      </c>
      <c r="AA30" s="216">
        <v>6.42</v>
      </c>
      <c r="AB30" s="216">
        <v>6.52</v>
      </c>
      <c r="AC30" s="216">
        <v>6.56</v>
      </c>
      <c r="AD30" s="216">
        <v>6.57</v>
      </c>
      <c r="AE30" s="216">
        <v>6.71</v>
      </c>
      <c r="AF30" s="216">
        <v>6.77</v>
      </c>
      <c r="AG30" s="216">
        <v>6.89</v>
      </c>
      <c r="AH30" s="216">
        <v>6.91</v>
      </c>
      <c r="AI30" s="216">
        <v>6.74</v>
      </c>
      <c r="AJ30" s="216">
        <v>6.65</v>
      </c>
      <c r="AK30" s="216">
        <v>6.53</v>
      </c>
      <c r="AL30" s="216">
        <v>6.47</v>
      </c>
      <c r="AM30" s="216">
        <v>6.93</v>
      </c>
      <c r="AN30" s="216">
        <v>7.12</v>
      </c>
      <c r="AO30" s="216">
        <v>6.99</v>
      </c>
      <c r="AP30" s="216">
        <v>6.71</v>
      </c>
      <c r="AQ30" s="216">
        <v>6.74</v>
      </c>
      <c r="AR30" s="216">
        <v>7.05</v>
      </c>
      <c r="AS30" s="216">
        <v>7.03</v>
      </c>
      <c r="AT30" s="216">
        <v>7.06</v>
      </c>
      <c r="AU30" s="216">
        <v>6.94</v>
      </c>
      <c r="AV30" s="216">
        <v>6.92</v>
      </c>
      <c r="AW30" s="216">
        <v>6.83</v>
      </c>
      <c r="AX30" s="216">
        <v>6.79</v>
      </c>
      <c r="AY30" s="216">
        <v>6.7705989999999998</v>
      </c>
      <c r="AZ30" s="216">
        <v>6.7815130000000003</v>
      </c>
      <c r="BA30" s="357">
        <v>6.6938329999999997</v>
      </c>
      <c r="BB30" s="357">
        <v>6.7417160000000003</v>
      </c>
      <c r="BC30" s="357">
        <v>6.8474069999999996</v>
      </c>
      <c r="BD30" s="357">
        <v>7.006672</v>
      </c>
      <c r="BE30" s="357">
        <v>7.1203690000000002</v>
      </c>
      <c r="BF30" s="357">
        <v>7.1308449999999999</v>
      </c>
      <c r="BG30" s="357">
        <v>6.9929009999999998</v>
      </c>
      <c r="BH30" s="357">
        <v>6.8992760000000004</v>
      </c>
      <c r="BI30" s="357">
        <v>6.9321330000000003</v>
      </c>
      <c r="BJ30" s="357">
        <v>6.8347030000000002</v>
      </c>
      <c r="BK30" s="357">
        <v>6.7744770000000001</v>
      </c>
      <c r="BL30" s="357">
        <v>6.7595289999999997</v>
      </c>
      <c r="BM30" s="357">
        <v>6.6580789999999999</v>
      </c>
      <c r="BN30" s="357">
        <v>6.7011370000000001</v>
      </c>
      <c r="BO30" s="357">
        <v>6.8137879999999997</v>
      </c>
      <c r="BP30" s="357">
        <v>6.9758060000000004</v>
      </c>
      <c r="BQ30" s="357">
        <v>7.0901829999999997</v>
      </c>
      <c r="BR30" s="357">
        <v>7.1074219999999997</v>
      </c>
      <c r="BS30" s="357">
        <v>6.9790789999999996</v>
      </c>
      <c r="BT30" s="357">
        <v>6.8988259999999997</v>
      </c>
      <c r="BU30" s="357">
        <v>6.9402439999999999</v>
      </c>
      <c r="BV30" s="357">
        <v>6.8577519999999996</v>
      </c>
    </row>
    <row r="31" spans="1:74" ht="11.1" customHeight="1" x14ac:dyDescent="0.2">
      <c r="A31" s="119" t="s">
        <v>838</v>
      </c>
      <c r="B31" s="206" t="s">
        <v>607</v>
      </c>
      <c r="C31" s="216">
        <v>5.6534703517000002</v>
      </c>
      <c r="D31" s="216">
        <v>5.7632368128999998</v>
      </c>
      <c r="E31" s="216">
        <v>5.8234415340999997</v>
      </c>
      <c r="F31" s="216">
        <v>5.8610768705999998</v>
      </c>
      <c r="G31" s="216">
        <v>5.9906951242000002</v>
      </c>
      <c r="H31" s="216">
        <v>6.4499735787999999</v>
      </c>
      <c r="I31" s="216">
        <v>6.7498494522000003</v>
      </c>
      <c r="J31" s="216">
        <v>6.7387082057000001</v>
      </c>
      <c r="K31" s="216">
        <v>6.4437735392000004</v>
      </c>
      <c r="L31" s="216">
        <v>5.9474712915000003</v>
      </c>
      <c r="M31" s="216">
        <v>5.6063434348000003</v>
      </c>
      <c r="N31" s="216">
        <v>5.7441926898000002</v>
      </c>
      <c r="O31" s="216">
        <v>5.7955200485000002</v>
      </c>
      <c r="P31" s="216">
        <v>5.9096474808000004</v>
      </c>
      <c r="Q31" s="216">
        <v>6.0864430654000001</v>
      </c>
      <c r="R31" s="216">
        <v>6.0120588061999998</v>
      </c>
      <c r="S31" s="216">
        <v>6.0954461241000004</v>
      </c>
      <c r="T31" s="216">
        <v>6.6394165113000003</v>
      </c>
      <c r="U31" s="216">
        <v>6.9656560936999998</v>
      </c>
      <c r="V31" s="216">
        <v>6.9839969412</v>
      </c>
      <c r="W31" s="216">
        <v>6.6333581367000001</v>
      </c>
      <c r="X31" s="216">
        <v>6.0777619381000001</v>
      </c>
      <c r="Y31" s="216">
        <v>5.8990424615999997</v>
      </c>
      <c r="Z31" s="216">
        <v>6.0029206996999998</v>
      </c>
      <c r="AA31" s="216">
        <v>6.2</v>
      </c>
      <c r="AB31" s="216">
        <v>6.44</v>
      </c>
      <c r="AC31" s="216">
        <v>6.52</v>
      </c>
      <c r="AD31" s="216">
        <v>6.37</v>
      </c>
      <c r="AE31" s="216">
        <v>6.45</v>
      </c>
      <c r="AF31" s="216">
        <v>7.07</v>
      </c>
      <c r="AG31" s="216">
        <v>7.45</v>
      </c>
      <c r="AH31" s="216">
        <v>7.32</v>
      </c>
      <c r="AI31" s="216">
        <v>7.03</v>
      </c>
      <c r="AJ31" s="216">
        <v>6.42</v>
      </c>
      <c r="AK31" s="216">
        <v>6.27</v>
      </c>
      <c r="AL31" s="216">
        <v>6.29</v>
      </c>
      <c r="AM31" s="216">
        <v>6.33</v>
      </c>
      <c r="AN31" s="216">
        <v>6.51</v>
      </c>
      <c r="AO31" s="216">
        <v>6.73</v>
      </c>
      <c r="AP31" s="216">
        <v>6.53</v>
      </c>
      <c r="AQ31" s="216">
        <v>6.5</v>
      </c>
      <c r="AR31" s="216">
        <v>7.02</v>
      </c>
      <c r="AS31" s="216">
        <v>7.34</v>
      </c>
      <c r="AT31" s="216">
        <v>7.51</v>
      </c>
      <c r="AU31" s="216">
        <v>7.11</v>
      </c>
      <c r="AV31" s="216">
        <v>6.44</v>
      </c>
      <c r="AW31" s="216">
        <v>6.24</v>
      </c>
      <c r="AX31" s="216">
        <v>6.29</v>
      </c>
      <c r="AY31" s="216">
        <v>6.1923409999999999</v>
      </c>
      <c r="AZ31" s="216">
        <v>6.2748020000000002</v>
      </c>
      <c r="BA31" s="357">
        <v>6.3764060000000002</v>
      </c>
      <c r="BB31" s="357">
        <v>6.381043</v>
      </c>
      <c r="BC31" s="357">
        <v>6.4970559999999997</v>
      </c>
      <c r="BD31" s="357">
        <v>7.0685710000000004</v>
      </c>
      <c r="BE31" s="357">
        <v>7.4678550000000001</v>
      </c>
      <c r="BF31" s="357">
        <v>7.4736279999999997</v>
      </c>
      <c r="BG31" s="357">
        <v>7.1006109999999998</v>
      </c>
      <c r="BH31" s="357">
        <v>6.5308109999999999</v>
      </c>
      <c r="BI31" s="357">
        <v>6.2884159999999998</v>
      </c>
      <c r="BJ31" s="357">
        <v>6.3559669999999997</v>
      </c>
      <c r="BK31" s="357">
        <v>6.2511900000000002</v>
      </c>
      <c r="BL31" s="357">
        <v>6.3398620000000001</v>
      </c>
      <c r="BM31" s="357">
        <v>6.4401109999999999</v>
      </c>
      <c r="BN31" s="357">
        <v>6.4474859999999996</v>
      </c>
      <c r="BO31" s="357">
        <v>6.5697970000000003</v>
      </c>
      <c r="BP31" s="357">
        <v>7.1525249999999998</v>
      </c>
      <c r="BQ31" s="357">
        <v>7.5642339999999999</v>
      </c>
      <c r="BR31" s="357">
        <v>7.5780799999999999</v>
      </c>
      <c r="BS31" s="357">
        <v>7.2079319999999996</v>
      </c>
      <c r="BT31" s="357">
        <v>6.6348029999999998</v>
      </c>
      <c r="BU31" s="357">
        <v>6.3942759999999996</v>
      </c>
      <c r="BV31" s="357">
        <v>6.4766050000000002</v>
      </c>
    </row>
    <row r="32" spans="1:74" ht="11.1" customHeight="1" x14ac:dyDescent="0.2">
      <c r="A32" s="119" t="s">
        <v>839</v>
      </c>
      <c r="B32" s="206" t="s">
        <v>608</v>
      </c>
      <c r="C32" s="216">
        <v>6.5301371697999997</v>
      </c>
      <c r="D32" s="216">
        <v>6.4696475812000003</v>
      </c>
      <c r="E32" s="216">
        <v>6.3366934008999998</v>
      </c>
      <c r="F32" s="216">
        <v>6.4707734711000002</v>
      </c>
      <c r="G32" s="216">
        <v>6.5175263463000004</v>
      </c>
      <c r="H32" s="216">
        <v>7.0617956608999997</v>
      </c>
      <c r="I32" s="216">
        <v>7.1880177325999997</v>
      </c>
      <c r="J32" s="216">
        <v>7.0818024812000004</v>
      </c>
      <c r="K32" s="216">
        <v>6.7699172286999998</v>
      </c>
      <c r="L32" s="216">
        <v>6.5320379927000003</v>
      </c>
      <c r="M32" s="216">
        <v>6.4467917977000004</v>
      </c>
      <c r="N32" s="216">
        <v>6.4628338546000004</v>
      </c>
      <c r="O32" s="216">
        <v>6.3926330768000001</v>
      </c>
      <c r="P32" s="216">
        <v>6.3671167211000004</v>
      </c>
      <c r="Q32" s="216">
        <v>6.3403315088000003</v>
      </c>
      <c r="R32" s="216">
        <v>6.2866830074999998</v>
      </c>
      <c r="S32" s="216">
        <v>6.4452806354999996</v>
      </c>
      <c r="T32" s="216">
        <v>6.7586327462</v>
      </c>
      <c r="U32" s="216">
        <v>7.0603027874000004</v>
      </c>
      <c r="V32" s="216">
        <v>6.8315268750999998</v>
      </c>
      <c r="W32" s="216">
        <v>6.7950057654</v>
      </c>
      <c r="X32" s="216">
        <v>6.3985580432000004</v>
      </c>
      <c r="Y32" s="216">
        <v>6.4634746621000003</v>
      </c>
      <c r="Z32" s="216">
        <v>6.4273059214000003</v>
      </c>
      <c r="AA32" s="216">
        <v>6.29</v>
      </c>
      <c r="AB32" s="216">
        <v>6.39</v>
      </c>
      <c r="AC32" s="216">
        <v>6.38</v>
      </c>
      <c r="AD32" s="216">
        <v>6.29</v>
      </c>
      <c r="AE32" s="216">
        <v>6.37</v>
      </c>
      <c r="AF32" s="216">
        <v>6.81</v>
      </c>
      <c r="AG32" s="216">
        <v>6.88</v>
      </c>
      <c r="AH32" s="216">
        <v>6.86</v>
      </c>
      <c r="AI32" s="216">
        <v>6.75</v>
      </c>
      <c r="AJ32" s="216">
        <v>6.48</v>
      </c>
      <c r="AK32" s="216">
        <v>6.4</v>
      </c>
      <c r="AL32" s="216">
        <v>6.55</v>
      </c>
      <c r="AM32" s="216">
        <v>6.97</v>
      </c>
      <c r="AN32" s="216">
        <v>6.79</v>
      </c>
      <c r="AO32" s="216">
        <v>6.65</v>
      </c>
      <c r="AP32" s="216">
        <v>6.52</v>
      </c>
      <c r="AQ32" s="216">
        <v>6.52</v>
      </c>
      <c r="AR32" s="216">
        <v>6.97</v>
      </c>
      <c r="AS32" s="216">
        <v>7.12</v>
      </c>
      <c r="AT32" s="216">
        <v>7.05</v>
      </c>
      <c r="AU32" s="216">
        <v>6.71</v>
      </c>
      <c r="AV32" s="216">
        <v>6.6</v>
      </c>
      <c r="AW32" s="216">
        <v>6.49</v>
      </c>
      <c r="AX32" s="216">
        <v>6.37</v>
      </c>
      <c r="AY32" s="216">
        <v>6.4400589999999998</v>
      </c>
      <c r="AZ32" s="216">
        <v>6.186833</v>
      </c>
      <c r="BA32" s="357">
        <v>6.1831300000000002</v>
      </c>
      <c r="BB32" s="357">
        <v>6.2436780000000001</v>
      </c>
      <c r="BC32" s="357">
        <v>6.4019269999999997</v>
      </c>
      <c r="BD32" s="357">
        <v>6.8434229999999996</v>
      </c>
      <c r="BE32" s="357">
        <v>7.0816720000000002</v>
      </c>
      <c r="BF32" s="357">
        <v>6.9741850000000003</v>
      </c>
      <c r="BG32" s="357">
        <v>6.722092</v>
      </c>
      <c r="BH32" s="357">
        <v>6.4925699999999997</v>
      </c>
      <c r="BI32" s="357">
        <v>6.4265930000000004</v>
      </c>
      <c r="BJ32" s="357">
        <v>6.291944</v>
      </c>
      <c r="BK32" s="357">
        <v>6.4365800000000002</v>
      </c>
      <c r="BL32" s="357">
        <v>6.1932150000000004</v>
      </c>
      <c r="BM32" s="357">
        <v>6.1720389999999998</v>
      </c>
      <c r="BN32" s="357">
        <v>6.2459769999999999</v>
      </c>
      <c r="BO32" s="357">
        <v>6.4160839999999997</v>
      </c>
      <c r="BP32" s="357">
        <v>6.8669269999999996</v>
      </c>
      <c r="BQ32" s="357">
        <v>7.1156050000000004</v>
      </c>
      <c r="BR32" s="357">
        <v>7.0208060000000003</v>
      </c>
      <c r="BS32" s="357">
        <v>6.7814699999999997</v>
      </c>
      <c r="BT32" s="357">
        <v>6.5609440000000001</v>
      </c>
      <c r="BU32" s="357">
        <v>6.5053109999999998</v>
      </c>
      <c r="BV32" s="357">
        <v>6.3918869999999997</v>
      </c>
    </row>
    <row r="33" spans="1:74" ht="11.1" customHeight="1" x14ac:dyDescent="0.2">
      <c r="A33" s="119" t="s">
        <v>840</v>
      </c>
      <c r="B33" s="206" t="s">
        <v>609</v>
      </c>
      <c r="C33" s="216">
        <v>5.8805568416999998</v>
      </c>
      <c r="D33" s="216">
        <v>5.8908163026000002</v>
      </c>
      <c r="E33" s="216">
        <v>5.7043696146</v>
      </c>
      <c r="F33" s="216">
        <v>5.6994548053000003</v>
      </c>
      <c r="G33" s="216">
        <v>6.0858960780000002</v>
      </c>
      <c r="H33" s="216">
        <v>6.7339271751999998</v>
      </c>
      <c r="I33" s="216">
        <v>6.8864055238999997</v>
      </c>
      <c r="J33" s="216">
        <v>6.9382796523000003</v>
      </c>
      <c r="K33" s="216">
        <v>6.6737213287000001</v>
      </c>
      <c r="L33" s="216">
        <v>5.9492867583000004</v>
      </c>
      <c r="M33" s="216">
        <v>5.7678711956999997</v>
      </c>
      <c r="N33" s="216">
        <v>6.0594476675999998</v>
      </c>
      <c r="O33" s="216">
        <v>5.868182365</v>
      </c>
      <c r="P33" s="216">
        <v>5.805558392</v>
      </c>
      <c r="Q33" s="216">
        <v>5.7724135559</v>
      </c>
      <c r="R33" s="216">
        <v>5.7198157264000002</v>
      </c>
      <c r="S33" s="216">
        <v>5.8874365667999999</v>
      </c>
      <c r="T33" s="216">
        <v>6.7317064794999997</v>
      </c>
      <c r="U33" s="216">
        <v>6.7956464587000003</v>
      </c>
      <c r="V33" s="216">
        <v>6.6420163265000003</v>
      </c>
      <c r="W33" s="216">
        <v>6.6064044345999999</v>
      </c>
      <c r="X33" s="216">
        <v>5.8273525985000001</v>
      </c>
      <c r="Y33" s="216">
        <v>5.7544079200000002</v>
      </c>
      <c r="Z33" s="216">
        <v>5.9611206998000004</v>
      </c>
      <c r="AA33" s="216">
        <v>5.68</v>
      </c>
      <c r="AB33" s="216">
        <v>5.71</v>
      </c>
      <c r="AC33" s="216">
        <v>5.66</v>
      </c>
      <c r="AD33" s="216">
        <v>5.47</v>
      </c>
      <c r="AE33" s="216">
        <v>5.68</v>
      </c>
      <c r="AF33" s="216">
        <v>6.69</v>
      </c>
      <c r="AG33" s="216">
        <v>6.69</v>
      </c>
      <c r="AH33" s="216">
        <v>6.68</v>
      </c>
      <c r="AI33" s="216">
        <v>6.63</v>
      </c>
      <c r="AJ33" s="216">
        <v>5.66</v>
      </c>
      <c r="AK33" s="216">
        <v>5.53</v>
      </c>
      <c r="AL33" s="216">
        <v>5.8</v>
      </c>
      <c r="AM33" s="216">
        <v>6.24</v>
      </c>
      <c r="AN33" s="216">
        <v>6.16</v>
      </c>
      <c r="AO33" s="216">
        <v>6.09</v>
      </c>
      <c r="AP33" s="216">
        <v>5.83</v>
      </c>
      <c r="AQ33" s="216">
        <v>5.99</v>
      </c>
      <c r="AR33" s="216">
        <v>6.83</v>
      </c>
      <c r="AS33" s="216">
        <v>6.92</v>
      </c>
      <c r="AT33" s="216">
        <v>6.81</v>
      </c>
      <c r="AU33" s="216">
        <v>6.56</v>
      </c>
      <c r="AV33" s="216">
        <v>5.74</v>
      </c>
      <c r="AW33" s="216">
        <v>5.7</v>
      </c>
      <c r="AX33" s="216">
        <v>5.6</v>
      </c>
      <c r="AY33" s="216">
        <v>5.688072</v>
      </c>
      <c r="AZ33" s="216">
        <v>5.4804880000000002</v>
      </c>
      <c r="BA33" s="357">
        <v>5.312405</v>
      </c>
      <c r="BB33" s="357">
        <v>5.4233500000000001</v>
      </c>
      <c r="BC33" s="357">
        <v>5.7160409999999997</v>
      </c>
      <c r="BD33" s="357">
        <v>6.4997780000000001</v>
      </c>
      <c r="BE33" s="357">
        <v>6.6181229999999998</v>
      </c>
      <c r="BF33" s="357">
        <v>6.6581400000000004</v>
      </c>
      <c r="BG33" s="357">
        <v>6.487463</v>
      </c>
      <c r="BH33" s="357">
        <v>5.8064600000000004</v>
      </c>
      <c r="BI33" s="357">
        <v>5.7375740000000004</v>
      </c>
      <c r="BJ33" s="357">
        <v>5.5941020000000004</v>
      </c>
      <c r="BK33" s="357">
        <v>5.7839559999999999</v>
      </c>
      <c r="BL33" s="357">
        <v>5.5322290000000001</v>
      </c>
      <c r="BM33" s="357">
        <v>5.3529150000000003</v>
      </c>
      <c r="BN33" s="357">
        <v>5.4721799999999998</v>
      </c>
      <c r="BO33" s="357">
        <v>5.8017409999999998</v>
      </c>
      <c r="BP33" s="357">
        <v>6.6117299999999997</v>
      </c>
      <c r="BQ33" s="357">
        <v>6.7484590000000004</v>
      </c>
      <c r="BR33" s="357">
        <v>6.8139279999999998</v>
      </c>
      <c r="BS33" s="357">
        <v>6.6690950000000004</v>
      </c>
      <c r="BT33" s="357">
        <v>5.9924210000000002</v>
      </c>
      <c r="BU33" s="357">
        <v>5.9392750000000003</v>
      </c>
      <c r="BV33" s="357">
        <v>5.8433479999999998</v>
      </c>
    </row>
    <row r="34" spans="1:74" ht="11.1" customHeight="1" x14ac:dyDescent="0.2">
      <c r="A34" s="119" t="s">
        <v>841</v>
      </c>
      <c r="B34" s="206" t="s">
        <v>610</v>
      </c>
      <c r="C34" s="216">
        <v>5.5356245296999997</v>
      </c>
      <c r="D34" s="216">
        <v>5.8613537919000001</v>
      </c>
      <c r="E34" s="216">
        <v>5.7851309723000002</v>
      </c>
      <c r="F34" s="216">
        <v>5.7176613605000002</v>
      </c>
      <c r="G34" s="216">
        <v>5.8175567734999998</v>
      </c>
      <c r="H34" s="216">
        <v>6.3415606800999997</v>
      </c>
      <c r="I34" s="216">
        <v>6.3671310792</v>
      </c>
      <c r="J34" s="216">
        <v>6.8382035418999996</v>
      </c>
      <c r="K34" s="216">
        <v>6.4315404917999999</v>
      </c>
      <c r="L34" s="216">
        <v>5.8508952791000004</v>
      </c>
      <c r="M34" s="216">
        <v>5.6939277578</v>
      </c>
      <c r="N34" s="216">
        <v>5.5624860198999997</v>
      </c>
      <c r="O34" s="216">
        <v>5.3747085793</v>
      </c>
      <c r="P34" s="216">
        <v>5.3738109147999999</v>
      </c>
      <c r="Q34" s="216">
        <v>5.2831056836999997</v>
      </c>
      <c r="R34" s="216">
        <v>5.1248847055000004</v>
      </c>
      <c r="S34" s="216">
        <v>5.2734735621000004</v>
      </c>
      <c r="T34" s="216">
        <v>5.3386693785999997</v>
      </c>
      <c r="U34" s="216">
        <v>5.6293472080000004</v>
      </c>
      <c r="V34" s="216">
        <v>5.6396094157999999</v>
      </c>
      <c r="W34" s="216">
        <v>5.5246189046999996</v>
      </c>
      <c r="X34" s="216">
        <v>5.3456127365999997</v>
      </c>
      <c r="Y34" s="216">
        <v>5.2821682693999996</v>
      </c>
      <c r="Z34" s="216">
        <v>5.3956320749</v>
      </c>
      <c r="AA34" s="216">
        <v>5.48</v>
      </c>
      <c r="AB34" s="216">
        <v>5.59</v>
      </c>
      <c r="AC34" s="216">
        <v>5.62</v>
      </c>
      <c r="AD34" s="216">
        <v>5.63</v>
      </c>
      <c r="AE34" s="216">
        <v>5.79</v>
      </c>
      <c r="AF34" s="216">
        <v>6.1</v>
      </c>
      <c r="AG34" s="216">
        <v>6.19</v>
      </c>
      <c r="AH34" s="216">
        <v>6.18</v>
      </c>
      <c r="AI34" s="216">
        <v>6.04</v>
      </c>
      <c r="AJ34" s="216">
        <v>5.73</v>
      </c>
      <c r="AK34" s="216">
        <v>5.62</v>
      </c>
      <c r="AL34" s="216">
        <v>5.72</v>
      </c>
      <c r="AM34" s="216">
        <v>5.65</v>
      </c>
      <c r="AN34" s="216">
        <v>6.04</v>
      </c>
      <c r="AO34" s="216">
        <v>5.93</v>
      </c>
      <c r="AP34" s="216">
        <v>5.92</v>
      </c>
      <c r="AQ34" s="216">
        <v>5.89</v>
      </c>
      <c r="AR34" s="216">
        <v>6.31</v>
      </c>
      <c r="AS34" s="216">
        <v>6.52</v>
      </c>
      <c r="AT34" s="216">
        <v>6.33</v>
      </c>
      <c r="AU34" s="216">
        <v>6.17</v>
      </c>
      <c r="AV34" s="216">
        <v>6.04</v>
      </c>
      <c r="AW34" s="216">
        <v>5.75</v>
      </c>
      <c r="AX34" s="216">
        <v>5.99</v>
      </c>
      <c r="AY34" s="216">
        <v>5.7449779999999997</v>
      </c>
      <c r="AZ34" s="216">
        <v>5.8765910000000003</v>
      </c>
      <c r="BA34" s="357">
        <v>5.7123600000000003</v>
      </c>
      <c r="BB34" s="357">
        <v>5.6220549999999996</v>
      </c>
      <c r="BC34" s="357">
        <v>5.6741409999999997</v>
      </c>
      <c r="BD34" s="357">
        <v>5.9479410000000001</v>
      </c>
      <c r="BE34" s="357">
        <v>6.069928</v>
      </c>
      <c r="BF34" s="357">
        <v>6.1568040000000002</v>
      </c>
      <c r="BG34" s="357">
        <v>5.9160760000000003</v>
      </c>
      <c r="BH34" s="357">
        <v>5.7182209999999998</v>
      </c>
      <c r="BI34" s="357">
        <v>5.5080210000000003</v>
      </c>
      <c r="BJ34" s="357">
        <v>5.6790580000000004</v>
      </c>
      <c r="BK34" s="357">
        <v>5.9890650000000001</v>
      </c>
      <c r="BL34" s="357">
        <v>6.1271820000000004</v>
      </c>
      <c r="BM34" s="357">
        <v>5.9656539999999998</v>
      </c>
      <c r="BN34" s="357">
        <v>5.8987249999999998</v>
      </c>
      <c r="BO34" s="357">
        <v>5.966761</v>
      </c>
      <c r="BP34" s="357">
        <v>6.2684519999999999</v>
      </c>
      <c r="BQ34" s="357">
        <v>6.4174850000000001</v>
      </c>
      <c r="BR34" s="357">
        <v>6.5275809999999996</v>
      </c>
      <c r="BS34" s="357">
        <v>6.2801679999999998</v>
      </c>
      <c r="BT34" s="357">
        <v>6.070144</v>
      </c>
      <c r="BU34" s="357">
        <v>5.8407080000000002</v>
      </c>
      <c r="BV34" s="357">
        <v>6.0574729999999999</v>
      </c>
    </row>
    <row r="35" spans="1:74" s="120" customFormat="1" ht="11.1" customHeight="1" x14ac:dyDescent="0.2">
      <c r="A35" s="119" t="s">
        <v>842</v>
      </c>
      <c r="B35" s="206" t="s">
        <v>611</v>
      </c>
      <c r="C35" s="216">
        <v>5.4120076542</v>
      </c>
      <c r="D35" s="216">
        <v>5.6058938894999999</v>
      </c>
      <c r="E35" s="216">
        <v>5.6712287028999997</v>
      </c>
      <c r="F35" s="216">
        <v>5.7323470109999999</v>
      </c>
      <c r="G35" s="216">
        <v>5.9102561113999998</v>
      </c>
      <c r="H35" s="216">
        <v>6.4484145400999999</v>
      </c>
      <c r="I35" s="216">
        <v>6.9422977523</v>
      </c>
      <c r="J35" s="216">
        <v>6.8009075616999999</v>
      </c>
      <c r="K35" s="216">
        <v>6.7479195314</v>
      </c>
      <c r="L35" s="216">
        <v>6.2609310942</v>
      </c>
      <c r="M35" s="216">
        <v>5.5171768331999997</v>
      </c>
      <c r="N35" s="216">
        <v>5.5303810856000002</v>
      </c>
      <c r="O35" s="216">
        <v>5.5081099937999998</v>
      </c>
      <c r="P35" s="216">
        <v>5.6799911004999997</v>
      </c>
      <c r="Q35" s="216">
        <v>5.7436953348999999</v>
      </c>
      <c r="R35" s="216">
        <v>5.7758235704000001</v>
      </c>
      <c r="S35" s="216">
        <v>6.0142408924000001</v>
      </c>
      <c r="T35" s="216">
        <v>6.5936612559999999</v>
      </c>
      <c r="U35" s="216">
        <v>7.0309482529</v>
      </c>
      <c r="V35" s="216">
        <v>6.8559621201000001</v>
      </c>
      <c r="W35" s="216">
        <v>6.7194963327000004</v>
      </c>
      <c r="X35" s="216">
        <v>6.3583306952000003</v>
      </c>
      <c r="Y35" s="216">
        <v>5.6653210383000001</v>
      </c>
      <c r="Z35" s="216">
        <v>5.7343539581999998</v>
      </c>
      <c r="AA35" s="216">
        <v>5.76</v>
      </c>
      <c r="AB35" s="216">
        <v>5.99</v>
      </c>
      <c r="AC35" s="216">
        <v>5.98</v>
      </c>
      <c r="AD35" s="216">
        <v>6.04</v>
      </c>
      <c r="AE35" s="216">
        <v>6.27</v>
      </c>
      <c r="AF35" s="216">
        <v>6.98</v>
      </c>
      <c r="AG35" s="216">
        <v>7.25</v>
      </c>
      <c r="AH35" s="216">
        <v>7.27</v>
      </c>
      <c r="AI35" s="216">
        <v>7.06</v>
      </c>
      <c r="AJ35" s="216">
        <v>6.63</v>
      </c>
      <c r="AK35" s="216">
        <v>5.94</v>
      </c>
      <c r="AL35" s="216">
        <v>6.09</v>
      </c>
      <c r="AM35" s="216">
        <v>6.08</v>
      </c>
      <c r="AN35" s="216">
        <v>6.07</v>
      </c>
      <c r="AO35" s="216">
        <v>6.31</v>
      </c>
      <c r="AP35" s="216">
        <v>6.34</v>
      </c>
      <c r="AQ35" s="216">
        <v>6.58</v>
      </c>
      <c r="AR35" s="216">
        <v>7.21</v>
      </c>
      <c r="AS35" s="216">
        <v>7.57</v>
      </c>
      <c r="AT35" s="216">
        <v>7.35</v>
      </c>
      <c r="AU35" s="216">
        <v>7.2</v>
      </c>
      <c r="AV35" s="216">
        <v>6.76</v>
      </c>
      <c r="AW35" s="216">
        <v>5.92</v>
      </c>
      <c r="AX35" s="216">
        <v>6.06</v>
      </c>
      <c r="AY35" s="216">
        <v>5.9319769999999998</v>
      </c>
      <c r="AZ35" s="216">
        <v>5.9772400000000001</v>
      </c>
      <c r="BA35" s="357">
        <v>6.1035740000000001</v>
      </c>
      <c r="BB35" s="357">
        <v>6.216704</v>
      </c>
      <c r="BC35" s="357">
        <v>6.4399069999999998</v>
      </c>
      <c r="BD35" s="357">
        <v>7.0802379999999996</v>
      </c>
      <c r="BE35" s="357">
        <v>7.5507379999999999</v>
      </c>
      <c r="BF35" s="357">
        <v>7.4137420000000001</v>
      </c>
      <c r="BG35" s="357">
        <v>7.3155939999999999</v>
      </c>
      <c r="BH35" s="357">
        <v>6.8266239999999998</v>
      </c>
      <c r="BI35" s="357">
        <v>5.8994710000000001</v>
      </c>
      <c r="BJ35" s="357">
        <v>6.0697960000000002</v>
      </c>
      <c r="BK35" s="357">
        <v>6.0205099999999998</v>
      </c>
      <c r="BL35" s="357">
        <v>6.0914140000000003</v>
      </c>
      <c r="BM35" s="357">
        <v>6.2463730000000002</v>
      </c>
      <c r="BN35" s="357">
        <v>6.3690369999999996</v>
      </c>
      <c r="BO35" s="357">
        <v>6.5841599999999998</v>
      </c>
      <c r="BP35" s="357">
        <v>7.2416729999999996</v>
      </c>
      <c r="BQ35" s="357">
        <v>7.7227309999999996</v>
      </c>
      <c r="BR35" s="357">
        <v>7.5811890000000002</v>
      </c>
      <c r="BS35" s="357">
        <v>7.4721970000000004</v>
      </c>
      <c r="BT35" s="357">
        <v>6.9690029999999998</v>
      </c>
      <c r="BU35" s="357">
        <v>6.0163919999999997</v>
      </c>
      <c r="BV35" s="357">
        <v>6.1744669999999999</v>
      </c>
    </row>
    <row r="36" spans="1:74" s="120" customFormat="1" ht="11.1" customHeight="1" x14ac:dyDescent="0.2">
      <c r="A36" s="119" t="s">
        <v>843</v>
      </c>
      <c r="B36" s="208" t="s">
        <v>612</v>
      </c>
      <c r="C36" s="216">
        <v>6.9523827284999999</v>
      </c>
      <c r="D36" s="216">
        <v>7.1435669241999999</v>
      </c>
      <c r="E36" s="216">
        <v>7.0392804617999998</v>
      </c>
      <c r="F36" s="216">
        <v>7.0973166089999999</v>
      </c>
      <c r="G36" s="216">
        <v>7.3364994211000001</v>
      </c>
      <c r="H36" s="216">
        <v>7.7493389714000003</v>
      </c>
      <c r="I36" s="216">
        <v>8.2860632994000003</v>
      </c>
      <c r="J36" s="216">
        <v>8.4457993059999996</v>
      </c>
      <c r="K36" s="216">
        <v>8.3198959701999993</v>
      </c>
      <c r="L36" s="216">
        <v>8.1770627204000004</v>
      </c>
      <c r="M36" s="216">
        <v>7.5522152147000003</v>
      </c>
      <c r="N36" s="216">
        <v>6.9740058267</v>
      </c>
      <c r="O36" s="216">
        <v>7.0737410796000004</v>
      </c>
      <c r="P36" s="216">
        <v>7.2537292327999996</v>
      </c>
      <c r="Q36" s="216">
        <v>7.2636264794000001</v>
      </c>
      <c r="R36" s="216">
        <v>7.2600189786999998</v>
      </c>
      <c r="S36" s="216">
        <v>7.3869664118999996</v>
      </c>
      <c r="T36" s="216">
        <v>8.1061535440999997</v>
      </c>
      <c r="U36" s="216">
        <v>8.2423529125999995</v>
      </c>
      <c r="V36" s="216">
        <v>8.6172837762000007</v>
      </c>
      <c r="W36" s="216">
        <v>8.6815575308999993</v>
      </c>
      <c r="X36" s="216">
        <v>8.2103836427000001</v>
      </c>
      <c r="Y36" s="216">
        <v>7.7559896433000004</v>
      </c>
      <c r="Z36" s="216">
        <v>7.1650233481000001</v>
      </c>
      <c r="AA36" s="216">
        <v>7.12</v>
      </c>
      <c r="AB36" s="216">
        <v>7.52</v>
      </c>
      <c r="AC36" s="216">
        <v>7.4</v>
      </c>
      <c r="AD36" s="216">
        <v>7.57</v>
      </c>
      <c r="AE36" s="216">
        <v>7.86</v>
      </c>
      <c r="AF36" s="216">
        <v>8.7200000000000006</v>
      </c>
      <c r="AG36" s="216">
        <v>9</v>
      </c>
      <c r="AH36" s="216">
        <v>8.81</v>
      </c>
      <c r="AI36" s="216">
        <v>8.86</v>
      </c>
      <c r="AJ36" s="216">
        <v>8.6199999999999992</v>
      </c>
      <c r="AK36" s="216">
        <v>8.3000000000000007</v>
      </c>
      <c r="AL36" s="216">
        <v>7.33</v>
      </c>
      <c r="AM36" s="216">
        <v>7.57</v>
      </c>
      <c r="AN36" s="216">
        <v>7.86</v>
      </c>
      <c r="AO36" s="216">
        <v>7.69</v>
      </c>
      <c r="AP36" s="216">
        <v>7.75</v>
      </c>
      <c r="AQ36" s="216">
        <v>7.7</v>
      </c>
      <c r="AR36" s="216">
        <v>8.84</v>
      </c>
      <c r="AS36" s="216">
        <v>9.7200000000000006</v>
      </c>
      <c r="AT36" s="216">
        <v>9.42</v>
      </c>
      <c r="AU36" s="216">
        <v>9.6199999999999992</v>
      </c>
      <c r="AV36" s="216">
        <v>9.48</v>
      </c>
      <c r="AW36" s="216">
        <v>8.5500000000000007</v>
      </c>
      <c r="AX36" s="216">
        <v>7.81</v>
      </c>
      <c r="AY36" s="216">
        <v>7.4700980000000001</v>
      </c>
      <c r="AZ36" s="216">
        <v>7.38293</v>
      </c>
      <c r="BA36" s="357">
        <v>7.0565870000000004</v>
      </c>
      <c r="BB36" s="357">
        <v>7.3843670000000001</v>
      </c>
      <c r="BC36" s="357">
        <v>7.505503</v>
      </c>
      <c r="BD36" s="357">
        <v>8.3803599999999996</v>
      </c>
      <c r="BE36" s="357">
        <v>9.3261760000000002</v>
      </c>
      <c r="BF36" s="357">
        <v>9.1607070000000004</v>
      </c>
      <c r="BG36" s="357">
        <v>9.3406629999999993</v>
      </c>
      <c r="BH36" s="357">
        <v>9.1125860000000003</v>
      </c>
      <c r="BI36" s="357">
        <v>8.1040399999999995</v>
      </c>
      <c r="BJ36" s="357">
        <v>7.5526710000000001</v>
      </c>
      <c r="BK36" s="357">
        <v>7.2938679999999998</v>
      </c>
      <c r="BL36" s="357">
        <v>7.324573</v>
      </c>
      <c r="BM36" s="357">
        <v>7.075037</v>
      </c>
      <c r="BN36" s="357">
        <v>7.3776020000000004</v>
      </c>
      <c r="BO36" s="357">
        <v>7.5110010000000003</v>
      </c>
      <c r="BP36" s="357">
        <v>8.3988019999999999</v>
      </c>
      <c r="BQ36" s="357">
        <v>9.3082390000000004</v>
      </c>
      <c r="BR36" s="357">
        <v>9.1540250000000007</v>
      </c>
      <c r="BS36" s="357">
        <v>9.3438949999999998</v>
      </c>
      <c r="BT36" s="357">
        <v>9.1353880000000007</v>
      </c>
      <c r="BU36" s="357">
        <v>8.1285070000000008</v>
      </c>
      <c r="BV36" s="357">
        <v>7.5811440000000001</v>
      </c>
    </row>
    <row r="37" spans="1:74" s="120" customFormat="1" ht="11.1" customHeight="1" x14ac:dyDescent="0.2">
      <c r="A37" s="119" t="s">
        <v>844</v>
      </c>
      <c r="B37" s="208" t="s">
        <v>586</v>
      </c>
      <c r="C37" s="216">
        <v>6.53</v>
      </c>
      <c r="D37" s="216">
        <v>6.63</v>
      </c>
      <c r="E37" s="216">
        <v>6.53</v>
      </c>
      <c r="F37" s="216">
        <v>6.53</v>
      </c>
      <c r="G37" s="216">
        <v>6.68</v>
      </c>
      <c r="H37" s="216">
        <v>7.14</v>
      </c>
      <c r="I37" s="216">
        <v>7.31</v>
      </c>
      <c r="J37" s="216">
        <v>7.4</v>
      </c>
      <c r="K37" s="216">
        <v>7.15</v>
      </c>
      <c r="L37" s="216">
        <v>6.77</v>
      </c>
      <c r="M37" s="216">
        <v>6.53</v>
      </c>
      <c r="N37" s="216">
        <v>6.51</v>
      </c>
      <c r="O37" s="216">
        <v>6.44</v>
      </c>
      <c r="P37" s="216">
        <v>6.45</v>
      </c>
      <c r="Q37" s="216">
        <v>6.46</v>
      </c>
      <c r="R37" s="216">
        <v>6.38</v>
      </c>
      <c r="S37" s="216">
        <v>6.53</v>
      </c>
      <c r="T37" s="216">
        <v>6.89</v>
      </c>
      <c r="U37" s="216">
        <v>7.13</v>
      </c>
      <c r="V37" s="216">
        <v>7.08</v>
      </c>
      <c r="W37" s="216">
        <v>6.97</v>
      </c>
      <c r="X37" s="216">
        <v>6.62</v>
      </c>
      <c r="Y37" s="216">
        <v>6.5</v>
      </c>
      <c r="Z37" s="216">
        <v>6.52</v>
      </c>
      <c r="AA37" s="216">
        <v>6.48</v>
      </c>
      <c r="AB37" s="216">
        <v>6.64</v>
      </c>
      <c r="AC37" s="216">
        <v>6.62</v>
      </c>
      <c r="AD37" s="216">
        <v>6.55</v>
      </c>
      <c r="AE37" s="216">
        <v>6.7</v>
      </c>
      <c r="AF37" s="216">
        <v>7.16</v>
      </c>
      <c r="AG37" s="216">
        <v>7.36</v>
      </c>
      <c r="AH37" s="216">
        <v>7.28</v>
      </c>
      <c r="AI37" s="216">
        <v>7.14</v>
      </c>
      <c r="AJ37" s="216">
        <v>6.79</v>
      </c>
      <c r="AK37" s="216">
        <v>6.6</v>
      </c>
      <c r="AL37" s="216">
        <v>6.63</v>
      </c>
      <c r="AM37" s="216">
        <v>6.94</v>
      </c>
      <c r="AN37" s="216">
        <v>7.07</v>
      </c>
      <c r="AO37" s="216">
        <v>6.96</v>
      </c>
      <c r="AP37" s="216">
        <v>6.74</v>
      </c>
      <c r="AQ37" s="216">
        <v>6.74</v>
      </c>
      <c r="AR37" s="216">
        <v>7.27</v>
      </c>
      <c r="AS37" s="216">
        <v>7.49</v>
      </c>
      <c r="AT37" s="216">
        <v>7.38</v>
      </c>
      <c r="AU37" s="216">
        <v>7.22</v>
      </c>
      <c r="AV37" s="216">
        <v>6.95</v>
      </c>
      <c r="AW37" s="216">
        <v>6.67</v>
      </c>
      <c r="AX37" s="216">
        <v>6.65</v>
      </c>
      <c r="AY37" s="216">
        <v>6.6146430000000001</v>
      </c>
      <c r="AZ37" s="216">
        <v>6.5449020000000004</v>
      </c>
      <c r="BA37" s="357">
        <v>6.4205459999999999</v>
      </c>
      <c r="BB37" s="357">
        <v>6.4830880000000004</v>
      </c>
      <c r="BC37" s="357">
        <v>6.6297090000000001</v>
      </c>
      <c r="BD37" s="357">
        <v>7.0762809999999998</v>
      </c>
      <c r="BE37" s="357">
        <v>7.3721909999999999</v>
      </c>
      <c r="BF37" s="357">
        <v>7.3403809999999998</v>
      </c>
      <c r="BG37" s="357">
        <v>7.1699349999999997</v>
      </c>
      <c r="BH37" s="357">
        <v>6.8649389999999997</v>
      </c>
      <c r="BI37" s="357">
        <v>6.6053899999999999</v>
      </c>
      <c r="BJ37" s="357">
        <v>6.5783139999999998</v>
      </c>
      <c r="BK37" s="357">
        <v>6.6805940000000001</v>
      </c>
      <c r="BL37" s="357">
        <v>6.6051279999999997</v>
      </c>
      <c r="BM37" s="357">
        <v>6.4906769999999998</v>
      </c>
      <c r="BN37" s="357">
        <v>6.5543680000000002</v>
      </c>
      <c r="BO37" s="357">
        <v>6.7101300000000004</v>
      </c>
      <c r="BP37" s="357">
        <v>7.1703809999999999</v>
      </c>
      <c r="BQ37" s="357">
        <v>7.469239</v>
      </c>
      <c r="BR37" s="357">
        <v>7.4484680000000001</v>
      </c>
      <c r="BS37" s="357">
        <v>7.2834289999999999</v>
      </c>
      <c r="BT37" s="357">
        <v>6.9823130000000004</v>
      </c>
      <c r="BU37" s="357">
        <v>6.7205649999999997</v>
      </c>
      <c r="BV37" s="357">
        <v>6.7132100000000001</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3"/>
      <c r="BB38" s="493"/>
      <c r="BC38" s="493"/>
      <c r="BD38" s="493"/>
      <c r="BE38" s="493"/>
      <c r="BF38" s="493"/>
      <c r="BG38" s="493"/>
      <c r="BH38" s="493"/>
      <c r="BI38" s="493"/>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14.781864993999999</v>
      </c>
      <c r="D39" s="263">
        <v>14.427636465000001</v>
      </c>
      <c r="E39" s="263">
        <v>14.410139709999999</v>
      </c>
      <c r="F39" s="263">
        <v>14.138022372</v>
      </c>
      <c r="G39" s="263">
        <v>14.415342882999999</v>
      </c>
      <c r="H39" s="263">
        <v>14.826432072999999</v>
      </c>
      <c r="I39" s="263">
        <v>14.372678197999999</v>
      </c>
      <c r="J39" s="263">
        <v>14.784272735</v>
      </c>
      <c r="K39" s="263">
        <v>14.790107354</v>
      </c>
      <c r="L39" s="263">
        <v>14.025634839</v>
      </c>
      <c r="M39" s="263">
        <v>14.233358794000001</v>
      </c>
      <c r="N39" s="263">
        <v>14.567771687</v>
      </c>
      <c r="O39" s="263">
        <v>14.254062218</v>
      </c>
      <c r="P39" s="263">
        <v>14.210002781</v>
      </c>
      <c r="Q39" s="263">
        <v>14.150400044</v>
      </c>
      <c r="R39" s="263">
        <v>13.679693171</v>
      </c>
      <c r="S39" s="263">
        <v>13.960383539</v>
      </c>
      <c r="T39" s="263">
        <v>14.198441623000001</v>
      </c>
      <c r="U39" s="263">
        <v>14.091351111</v>
      </c>
      <c r="V39" s="263">
        <v>13.887344834</v>
      </c>
      <c r="W39" s="263">
        <v>14.11187563</v>
      </c>
      <c r="X39" s="263">
        <v>13.625688694000001</v>
      </c>
      <c r="Y39" s="263">
        <v>13.698531937</v>
      </c>
      <c r="Z39" s="263">
        <v>14.271120098999999</v>
      </c>
      <c r="AA39" s="263">
        <v>14.05</v>
      </c>
      <c r="AB39" s="263">
        <v>14.72</v>
      </c>
      <c r="AC39" s="263">
        <v>14.48</v>
      </c>
      <c r="AD39" s="263">
        <v>14.01</v>
      </c>
      <c r="AE39" s="263">
        <v>14.11</v>
      </c>
      <c r="AF39" s="263">
        <v>14.36</v>
      </c>
      <c r="AG39" s="263">
        <v>14.33</v>
      </c>
      <c r="AH39" s="263">
        <v>14.49</v>
      </c>
      <c r="AI39" s="263">
        <v>14.44</v>
      </c>
      <c r="AJ39" s="263">
        <v>14.1</v>
      </c>
      <c r="AK39" s="263">
        <v>14.39</v>
      </c>
      <c r="AL39" s="263">
        <v>16.02</v>
      </c>
      <c r="AM39" s="263">
        <v>15.81</v>
      </c>
      <c r="AN39" s="263">
        <v>16.34</v>
      </c>
      <c r="AO39" s="263">
        <v>16.03</v>
      </c>
      <c r="AP39" s="263">
        <v>15.52</v>
      </c>
      <c r="AQ39" s="263">
        <v>14.99</v>
      </c>
      <c r="AR39" s="263">
        <v>15.06</v>
      </c>
      <c r="AS39" s="263">
        <v>15.09</v>
      </c>
      <c r="AT39" s="263">
        <v>15.43</v>
      </c>
      <c r="AU39" s="263">
        <v>15.09</v>
      </c>
      <c r="AV39" s="263">
        <v>14.75</v>
      </c>
      <c r="AW39" s="263">
        <v>14.98</v>
      </c>
      <c r="AX39" s="263">
        <v>16.05</v>
      </c>
      <c r="AY39" s="263">
        <v>16.151299999999999</v>
      </c>
      <c r="AZ39" s="263">
        <v>16.041</v>
      </c>
      <c r="BA39" s="386">
        <v>15.52739</v>
      </c>
      <c r="BB39" s="386">
        <v>15.443099999999999</v>
      </c>
      <c r="BC39" s="386">
        <v>15.160209999999999</v>
      </c>
      <c r="BD39" s="386">
        <v>15.200480000000001</v>
      </c>
      <c r="BE39" s="386">
        <v>15.13349</v>
      </c>
      <c r="BF39" s="386">
        <v>15.29711</v>
      </c>
      <c r="BG39" s="386">
        <v>15.1967</v>
      </c>
      <c r="BH39" s="386">
        <v>14.885730000000001</v>
      </c>
      <c r="BI39" s="386">
        <v>14.98659</v>
      </c>
      <c r="BJ39" s="386">
        <v>15.83727</v>
      </c>
      <c r="BK39" s="386">
        <v>15.916090000000001</v>
      </c>
      <c r="BL39" s="386">
        <v>15.830500000000001</v>
      </c>
      <c r="BM39" s="386">
        <v>15.49203</v>
      </c>
      <c r="BN39" s="386">
        <v>15.44181</v>
      </c>
      <c r="BO39" s="386">
        <v>15.212479999999999</v>
      </c>
      <c r="BP39" s="386">
        <v>15.257490000000001</v>
      </c>
      <c r="BQ39" s="386">
        <v>15.234</v>
      </c>
      <c r="BR39" s="386">
        <v>15.384399999999999</v>
      </c>
      <c r="BS39" s="386">
        <v>15.276949999999999</v>
      </c>
      <c r="BT39" s="386">
        <v>14.996980000000001</v>
      </c>
      <c r="BU39" s="386">
        <v>15.11716</v>
      </c>
      <c r="BV39" s="386">
        <v>15.967040000000001</v>
      </c>
    </row>
    <row r="40" spans="1:74" ht="11.1" customHeight="1" x14ac:dyDescent="0.2">
      <c r="A40" s="267" t="s">
        <v>212</v>
      </c>
      <c r="B40" s="188" t="s">
        <v>639</v>
      </c>
      <c r="C40" s="263">
        <v>13.055547084000001</v>
      </c>
      <c r="D40" s="263">
        <v>13.085703261999999</v>
      </c>
      <c r="E40" s="263">
        <v>12.929122724999999</v>
      </c>
      <c r="F40" s="263">
        <v>12.910021191</v>
      </c>
      <c r="G40" s="263">
        <v>13.197328786</v>
      </c>
      <c r="H40" s="263">
        <v>13.877850796000001</v>
      </c>
      <c r="I40" s="263">
        <v>14.311172092</v>
      </c>
      <c r="J40" s="263">
        <v>14.271500659000001</v>
      </c>
      <c r="K40" s="263">
        <v>13.81904997</v>
      </c>
      <c r="L40" s="263">
        <v>13.112174603</v>
      </c>
      <c r="M40" s="263">
        <v>12.730330035</v>
      </c>
      <c r="N40" s="263">
        <v>12.607252914</v>
      </c>
      <c r="O40" s="263">
        <v>12.635196993999999</v>
      </c>
      <c r="P40" s="263">
        <v>12.415203997000001</v>
      </c>
      <c r="Q40" s="263">
        <v>12.251654465</v>
      </c>
      <c r="R40" s="263">
        <v>12.290306450999999</v>
      </c>
      <c r="S40" s="263">
        <v>12.398531955999999</v>
      </c>
      <c r="T40" s="263">
        <v>13.198528322</v>
      </c>
      <c r="U40" s="263">
        <v>13.569699675000001</v>
      </c>
      <c r="V40" s="263">
        <v>13.275905783000001</v>
      </c>
      <c r="W40" s="263">
        <v>13.212818116999999</v>
      </c>
      <c r="X40" s="263">
        <v>12.534515993999999</v>
      </c>
      <c r="Y40" s="263">
        <v>12.341603799</v>
      </c>
      <c r="Z40" s="263">
        <v>12.455007482999999</v>
      </c>
      <c r="AA40" s="263">
        <v>12.54</v>
      </c>
      <c r="AB40" s="263">
        <v>12.78</v>
      </c>
      <c r="AC40" s="263">
        <v>12.44</v>
      </c>
      <c r="AD40" s="263">
        <v>12.18</v>
      </c>
      <c r="AE40" s="263">
        <v>12.42</v>
      </c>
      <c r="AF40" s="263">
        <v>13.27</v>
      </c>
      <c r="AG40" s="263">
        <v>13.9</v>
      </c>
      <c r="AH40" s="263">
        <v>13.6</v>
      </c>
      <c r="AI40" s="263">
        <v>13.43</v>
      </c>
      <c r="AJ40" s="263">
        <v>12.57</v>
      </c>
      <c r="AK40" s="263">
        <v>12.13</v>
      </c>
      <c r="AL40" s="263">
        <v>12.48</v>
      </c>
      <c r="AM40" s="263">
        <v>13.72</v>
      </c>
      <c r="AN40" s="263">
        <v>14.41</v>
      </c>
      <c r="AO40" s="263">
        <v>13.91</v>
      </c>
      <c r="AP40" s="263">
        <v>12.96</v>
      </c>
      <c r="AQ40" s="263">
        <v>12.84</v>
      </c>
      <c r="AR40" s="263">
        <v>13.6</v>
      </c>
      <c r="AS40" s="263">
        <v>13.86</v>
      </c>
      <c r="AT40" s="263">
        <v>13.53</v>
      </c>
      <c r="AU40" s="263">
        <v>13.47</v>
      </c>
      <c r="AV40" s="263">
        <v>12.76</v>
      </c>
      <c r="AW40" s="263">
        <v>12.77</v>
      </c>
      <c r="AX40" s="263">
        <v>12.8</v>
      </c>
      <c r="AY40" s="263">
        <v>13.415089999999999</v>
      </c>
      <c r="AZ40" s="263">
        <v>13.19253</v>
      </c>
      <c r="BA40" s="386">
        <v>12.380520000000001</v>
      </c>
      <c r="BB40" s="386">
        <v>12.401070000000001</v>
      </c>
      <c r="BC40" s="386">
        <v>12.57804</v>
      </c>
      <c r="BD40" s="386">
        <v>13.351979999999999</v>
      </c>
      <c r="BE40" s="386">
        <v>13.85247</v>
      </c>
      <c r="BF40" s="386">
        <v>13.725350000000001</v>
      </c>
      <c r="BG40" s="386">
        <v>13.43197</v>
      </c>
      <c r="BH40" s="386">
        <v>12.827389999999999</v>
      </c>
      <c r="BI40" s="386">
        <v>12.90733</v>
      </c>
      <c r="BJ40" s="386">
        <v>12.9482</v>
      </c>
      <c r="BK40" s="386">
        <v>13.59151</v>
      </c>
      <c r="BL40" s="386">
        <v>13.30373</v>
      </c>
      <c r="BM40" s="386">
        <v>12.56573</v>
      </c>
      <c r="BN40" s="386">
        <v>12.602040000000001</v>
      </c>
      <c r="BO40" s="386">
        <v>12.797599999999999</v>
      </c>
      <c r="BP40" s="386">
        <v>13.591419999999999</v>
      </c>
      <c r="BQ40" s="386">
        <v>14.12856</v>
      </c>
      <c r="BR40" s="386">
        <v>14.01159</v>
      </c>
      <c r="BS40" s="386">
        <v>13.70946</v>
      </c>
      <c r="BT40" s="386">
        <v>13.11073</v>
      </c>
      <c r="BU40" s="386">
        <v>13.1907</v>
      </c>
      <c r="BV40" s="386">
        <v>13.24372</v>
      </c>
    </row>
    <row r="41" spans="1:74" ht="11.1" customHeight="1" x14ac:dyDescent="0.2">
      <c r="A41" s="267" t="s">
        <v>213</v>
      </c>
      <c r="B41" s="206" t="s">
        <v>606</v>
      </c>
      <c r="C41" s="263">
        <v>8.7702821063999998</v>
      </c>
      <c r="D41" s="263">
        <v>9.0157274560000005</v>
      </c>
      <c r="E41" s="263">
        <v>8.9937380645000005</v>
      </c>
      <c r="F41" s="263">
        <v>8.9663998892999999</v>
      </c>
      <c r="G41" s="263">
        <v>9.1284271866999998</v>
      </c>
      <c r="H41" s="263">
        <v>9.5247902049000004</v>
      </c>
      <c r="I41" s="263">
        <v>9.7275742680999997</v>
      </c>
      <c r="J41" s="263">
        <v>9.6592696127999993</v>
      </c>
      <c r="K41" s="263">
        <v>9.3157011224000001</v>
      </c>
      <c r="L41" s="263">
        <v>9.1355337327000008</v>
      </c>
      <c r="M41" s="263">
        <v>9.0895709604999997</v>
      </c>
      <c r="N41" s="263">
        <v>9.0689875723999993</v>
      </c>
      <c r="O41" s="263">
        <v>9.1572505598999996</v>
      </c>
      <c r="P41" s="263">
        <v>9.0936037592000005</v>
      </c>
      <c r="Q41" s="263">
        <v>9.0964650832</v>
      </c>
      <c r="R41" s="263">
        <v>9.0356109746000008</v>
      </c>
      <c r="S41" s="263">
        <v>9.2855581071</v>
      </c>
      <c r="T41" s="263">
        <v>9.3508447020999999</v>
      </c>
      <c r="U41" s="263">
        <v>9.7062292958</v>
      </c>
      <c r="V41" s="263">
        <v>9.4354159918999994</v>
      </c>
      <c r="W41" s="263">
        <v>9.3210667481999998</v>
      </c>
      <c r="X41" s="263">
        <v>9.1385808355999991</v>
      </c>
      <c r="Y41" s="263">
        <v>9.1709704231</v>
      </c>
      <c r="Z41" s="263">
        <v>9.2328809905</v>
      </c>
      <c r="AA41" s="263">
        <v>9.11</v>
      </c>
      <c r="AB41" s="263">
        <v>9.17</v>
      </c>
      <c r="AC41" s="263">
        <v>9.23</v>
      </c>
      <c r="AD41" s="263">
        <v>9.24</v>
      </c>
      <c r="AE41" s="263">
        <v>9.51</v>
      </c>
      <c r="AF41" s="263">
        <v>9.61</v>
      </c>
      <c r="AG41" s="263">
        <v>9.83</v>
      </c>
      <c r="AH41" s="263">
        <v>9.77</v>
      </c>
      <c r="AI41" s="263">
        <v>9.39</v>
      </c>
      <c r="AJ41" s="263">
        <v>9.36</v>
      </c>
      <c r="AK41" s="263">
        <v>9.3000000000000007</v>
      </c>
      <c r="AL41" s="263">
        <v>9.19</v>
      </c>
      <c r="AM41" s="263">
        <v>9.39</v>
      </c>
      <c r="AN41" s="263">
        <v>9.6199999999999992</v>
      </c>
      <c r="AO41" s="263">
        <v>9.61</v>
      </c>
      <c r="AP41" s="263">
        <v>9.58</v>
      </c>
      <c r="AQ41" s="263">
        <v>9.58</v>
      </c>
      <c r="AR41" s="263">
        <v>10</v>
      </c>
      <c r="AS41" s="263">
        <v>10.02</v>
      </c>
      <c r="AT41" s="263">
        <v>10.06</v>
      </c>
      <c r="AU41" s="263">
        <v>9.69</v>
      </c>
      <c r="AV41" s="263">
        <v>9.75</v>
      </c>
      <c r="AW41" s="263">
        <v>9.76</v>
      </c>
      <c r="AX41" s="263">
        <v>9.7100000000000009</v>
      </c>
      <c r="AY41" s="263">
        <v>9.6014909999999993</v>
      </c>
      <c r="AZ41" s="263">
        <v>9.7167169999999992</v>
      </c>
      <c r="BA41" s="386">
        <v>9.6310680000000009</v>
      </c>
      <c r="BB41" s="386">
        <v>9.6048249999999999</v>
      </c>
      <c r="BC41" s="386">
        <v>9.7270529999999997</v>
      </c>
      <c r="BD41" s="386">
        <v>10.05955</v>
      </c>
      <c r="BE41" s="386">
        <v>10.284420000000001</v>
      </c>
      <c r="BF41" s="386">
        <v>10.24123</v>
      </c>
      <c r="BG41" s="386">
        <v>9.9034019999999998</v>
      </c>
      <c r="BH41" s="386">
        <v>9.7240059999999993</v>
      </c>
      <c r="BI41" s="386">
        <v>9.7994869999999992</v>
      </c>
      <c r="BJ41" s="386">
        <v>9.8157250000000005</v>
      </c>
      <c r="BK41" s="386">
        <v>9.7480960000000003</v>
      </c>
      <c r="BL41" s="386">
        <v>9.7756869999999996</v>
      </c>
      <c r="BM41" s="386">
        <v>9.7562010000000008</v>
      </c>
      <c r="BN41" s="386">
        <v>9.7150359999999996</v>
      </c>
      <c r="BO41" s="386">
        <v>9.8485849999999999</v>
      </c>
      <c r="BP41" s="386">
        <v>10.19061</v>
      </c>
      <c r="BQ41" s="386">
        <v>10.43608</v>
      </c>
      <c r="BR41" s="386">
        <v>10.389799999999999</v>
      </c>
      <c r="BS41" s="386">
        <v>10.046709999999999</v>
      </c>
      <c r="BT41" s="386">
        <v>9.8760440000000003</v>
      </c>
      <c r="BU41" s="386">
        <v>9.9727720000000009</v>
      </c>
      <c r="BV41" s="386">
        <v>9.9994209999999999</v>
      </c>
    </row>
    <row r="42" spans="1:74" ht="11.1" customHeight="1" x14ac:dyDescent="0.2">
      <c r="A42" s="267" t="s">
        <v>214</v>
      </c>
      <c r="B42" s="206" t="s">
        <v>607</v>
      </c>
      <c r="C42" s="263">
        <v>7.5083345356000004</v>
      </c>
      <c r="D42" s="263">
        <v>7.6399653573000004</v>
      </c>
      <c r="E42" s="263">
        <v>7.7862680969999998</v>
      </c>
      <c r="F42" s="263">
        <v>7.8843984653000003</v>
      </c>
      <c r="G42" s="263">
        <v>8.2830641029999992</v>
      </c>
      <c r="H42" s="263">
        <v>8.9415767779999999</v>
      </c>
      <c r="I42" s="263">
        <v>9.3157975981999996</v>
      </c>
      <c r="J42" s="263">
        <v>9.2453837432999997</v>
      </c>
      <c r="K42" s="263">
        <v>8.6955318330000004</v>
      </c>
      <c r="L42" s="263">
        <v>8.0116149610999994</v>
      </c>
      <c r="M42" s="263">
        <v>7.7116692121000003</v>
      </c>
      <c r="N42" s="263">
        <v>7.7032960509999997</v>
      </c>
      <c r="O42" s="263">
        <v>7.8480932347000003</v>
      </c>
      <c r="P42" s="263">
        <v>7.9449592769999997</v>
      </c>
      <c r="Q42" s="263">
        <v>8.0549608843999998</v>
      </c>
      <c r="R42" s="263">
        <v>8.0934650250000004</v>
      </c>
      <c r="S42" s="263">
        <v>8.4334866034000004</v>
      </c>
      <c r="T42" s="263">
        <v>9.2171821478999991</v>
      </c>
      <c r="U42" s="263">
        <v>9.5088709407999996</v>
      </c>
      <c r="V42" s="263">
        <v>9.4875221775000007</v>
      </c>
      <c r="W42" s="263">
        <v>8.9037759968000003</v>
      </c>
      <c r="X42" s="263">
        <v>8.2489798655000008</v>
      </c>
      <c r="Y42" s="263">
        <v>7.995033319</v>
      </c>
      <c r="Z42" s="263">
        <v>8.1118395345999996</v>
      </c>
      <c r="AA42" s="263">
        <v>8.25</v>
      </c>
      <c r="AB42" s="263">
        <v>8.49</v>
      </c>
      <c r="AC42" s="263">
        <v>8.5500000000000007</v>
      </c>
      <c r="AD42" s="263">
        <v>8.49</v>
      </c>
      <c r="AE42" s="263">
        <v>8.98</v>
      </c>
      <c r="AF42" s="263">
        <v>9.7799999999999994</v>
      </c>
      <c r="AG42" s="263">
        <v>10.06</v>
      </c>
      <c r="AH42" s="263">
        <v>9.9600000000000009</v>
      </c>
      <c r="AI42" s="263">
        <v>9.39</v>
      </c>
      <c r="AJ42" s="263">
        <v>8.67</v>
      </c>
      <c r="AK42" s="263">
        <v>8.44</v>
      </c>
      <c r="AL42" s="263">
        <v>8.43</v>
      </c>
      <c r="AM42" s="263">
        <v>8.4499999999999993</v>
      </c>
      <c r="AN42" s="263">
        <v>8.6</v>
      </c>
      <c r="AO42" s="263">
        <v>8.8800000000000008</v>
      </c>
      <c r="AP42" s="263">
        <v>8.85</v>
      </c>
      <c r="AQ42" s="263">
        <v>9.1300000000000008</v>
      </c>
      <c r="AR42" s="263">
        <v>9.8800000000000008</v>
      </c>
      <c r="AS42" s="263">
        <v>10.11</v>
      </c>
      <c r="AT42" s="263">
        <v>10.199999999999999</v>
      </c>
      <c r="AU42" s="263">
        <v>9.49</v>
      </c>
      <c r="AV42" s="263">
        <v>8.84</v>
      </c>
      <c r="AW42" s="263">
        <v>8.59</v>
      </c>
      <c r="AX42" s="263">
        <v>8.5</v>
      </c>
      <c r="AY42" s="263">
        <v>8.4374149999999997</v>
      </c>
      <c r="AZ42" s="263">
        <v>8.5881319999999999</v>
      </c>
      <c r="BA42" s="386">
        <v>8.7701229999999999</v>
      </c>
      <c r="BB42" s="386">
        <v>8.8150580000000005</v>
      </c>
      <c r="BC42" s="386">
        <v>9.2060750000000002</v>
      </c>
      <c r="BD42" s="386">
        <v>9.9419400000000007</v>
      </c>
      <c r="BE42" s="386">
        <v>10.300789999999999</v>
      </c>
      <c r="BF42" s="386">
        <v>10.23005</v>
      </c>
      <c r="BG42" s="386">
        <v>9.6060990000000004</v>
      </c>
      <c r="BH42" s="386">
        <v>8.9358059999999995</v>
      </c>
      <c r="BI42" s="386">
        <v>8.6892200000000006</v>
      </c>
      <c r="BJ42" s="386">
        <v>8.6223749999999999</v>
      </c>
      <c r="BK42" s="386">
        <v>8.6561959999999996</v>
      </c>
      <c r="BL42" s="386">
        <v>8.7966200000000008</v>
      </c>
      <c r="BM42" s="386">
        <v>8.9608589999999992</v>
      </c>
      <c r="BN42" s="386">
        <v>8.9745919999999995</v>
      </c>
      <c r="BO42" s="386">
        <v>9.3654469999999996</v>
      </c>
      <c r="BP42" s="386">
        <v>10.10647</v>
      </c>
      <c r="BQ42" s="386">
        <v>10.48005</v>
      </c>
      <c r="BR42" s="386">
        <v>10.41614</v>
      </c>
      <c r="BS42" s="386">
        <v>9.7887730000000008</v>
      </c>
      <c r="BT42" s="386">
        <v>9.1185890000000001</v>
      </c>
      <c r="BU42" s="386">
        <v>8.8686729999999994</v>
      </c>
      <c r="BV42" s="386">
        <v>8.8104130000000005</v>
      </c>
    </row>
    <row r="43" spans="1:74" ht="11.1" customHeight="1" x14ac:dyDescent="0.2">
      <c r="A43" s="267" t="s">
        <v>215</v>
      </c>
      <c r="B43" s="206" t="s">
        <v>608</v>
      </c>
      <c r="C43" s="263">
        <v>9.4654545665000001</v>
      </c>
      <c r="D43" s="263">
        <v>9.4955238470999994</v>
      </c>
      <c r="E43" s="263">
        <v>9.4916096981999996</v>
      </c>
      <c r="F43" s="263">
        <v>9.4837443488000002</v>
      </c>
      <c r="G43" s="263">
        <v>9.6436449858</v>
      </c>
      <c r="H43" s="263">
        <v>10.001642471</v>
      </c>
      <c r="I43" s="263">
        <v>10.095840905999999</v>
      </c>
      <c r="J43" s="263">
        <v>10.148565494</v>
      </c>
      <c r="K43" s="263">
        <v>9.9716145677999997</v>
      </c>
      <c r="L43" s="263">
        <v>9.6462006261000006</v>
      </c>
      <c r="M43" s="263">
        <v>9.5369320911000006</v>
      </c>
      <c r="N43" s="263">
        <v>9.5357083006999996</v>
      </c>
      <c r="O43" s="263">
        <v>9.5951734597999998</v>
      </c>
      <c r="P43" s="263">
        <v>9.6150360552999992</v>
      </c>
      <c r="Q43" s="263">
        <v>9.5095993613999994</v>
      </c>
      <c r="R43" s="263">
        <v>9.4805025709000006</v>
      </c>
      <c r="S43" s="263">
        <v>9.5178800029000001</v>
      </c>
      <c r="T43" s="263">
        <v>9.9568568142</v>
      </c>
      <c r="U43" s="263">
        <v>10.097903919</v>
      </c>
      <c r="V43" s="263">
        <v>10.050867603</v>
      </c>
      <c r="W43" s="263">
        <v>9.9736085667999994</v>
      </c>
      <c r="X43" s="263">
        <v>9.6006970797999998</v>
      </c>
      <c r="Y43" s="263">
        <v>9.5674093824999993</v>
      </c>
      <c r="Z43" s="263">
        <v>9.5493685801999995</v>
      </c>
      <c r="AA43" s="263">
        <v>9.4600000000000009</v>
      </c>
      <c r="AB43" s="263">
        <v>9.57</v>
      </c>
      <c r="AC43" s="263">
        <v>9.5</v>
      </c>
      <c r="AD43" s="263">
        <v>9.4600000000000009</v>
      </c>
      <c r="AE43" s="263">
        <v>9.56</v>
      </c>
      <c r="AF43" s="263">
        <v>9.9700000000000006</v>
      </c>
      <c r="AG43" s="263">
        <v>10.09</v>
      </c>
      <c r="AH43" s="263">
        <v>10.09</v>
      </c>
      <c r="AI43" s="263">
        <v>10.050000000000001</v>
      </c>
      <c r="AJ43" s="263">
        <v>9.6999999999999993</v>
      </c>
      <c r="AK43" s="263">
        <v>9.6300000000000008</v>
      </c>
      <c r="AL43" s="263">
        <v>9.6999999999999993</v>
      </c>
      <c r="AM43" s="263">
        <v>9.99</v>
      </c>
      <c r="AN43" s="263">
        <v>10.15</v>
      </c>
      <c r="AO43" s="263">
        <v>9.98</v>
      </c>
      <c r="AP43" s="263">
        <v>9.92</v>
      </c>
      <c r="AQ43" s="263">
        <v>9.9</v>
      </c>
      <c r="AR43" s="263">
        <v>10.29</v>
      </c>
      <c r="AS43" s="263">
        <v>10.41</v>
      </c>
      <c r="AT43" s="263">
        <v>10.33</v>
      </c>
      <c r="AU43" s="263">
        <v>10.28</v>
      </c>
      <c r="AV43" s="263">
        <v>9.9499999999999993</v>
      </c>
      <c r="AW43" s="263">
        <v>9.8800000000000008</v>
      </c>
      <c r="AX43" s="263">
        <v>9.82</v>
      </c>
      <c r="AY43" s="263">
        <v>9.8281200000000002</v>
      </c>
      <c r="AZ43" s="263">
        <v>9.8690180000000005</v>
      </c>
      <c r="BA43" s="386">
        <v>9.7316540000000007</v>
      </c>
      <c r="BB43" s="386">
        <v>9.7190689999999993</v>
      </c>
      <c r="BC43" s="386">
        <v>9.7985439999999997</v>
      </c>
      <c r="BD43" s="386">
        <v>10.185510000000001</v>
      </c>
      <c r="BE43" s="386">
        <v>10.36548</v>
      </c>
      <c r="BF43" s="386">
        <v>10.334339999999999</v>
      </c>
      <c r="BG43" s="386">
        <v>10.18341</v>
      </c>
      <c r="BH43" s="386">
        <v>9.9146859999999997</v>
      </c>
      <c r="BI43" s="386">
        <v>9.8548880000000008</v>
      </c>
      <c r="BJ43" s="386">
        <v>9.7820730000000005</v>
      </c>
      <c r="BK43" s="386">
        <v>9.8777670000000004</v>
      </c>
      <c r="BL43" s="386">
        <v>9.8623539999999998</v>
      </c>
      <c r="BM43" s="386">
        <v>9.7264510000000008</v>
      </c>
      <c r="BN43" s="386">
        <v>9.7017939999999996</v>
      </c>
      <c r="BO43" s="386">
        <v>9.8103949999999998</v>
      </c>
      <c r="BP43" s="386">
        <v>10.21593</v>
      </c>
      <c r="BQ43" s="386">
        <v>10.41212</v>
      </c>
      <c r="BR43" s="386">
        <v>10.39697</v>
      </c>
      <c r="BS43" s="386">
        <v>10.26924</v>
      </c>
      <c r="BT43" s="386">
        <v>10.010300000000001</v>
      </c>
      <c r="BU43" s="386">
        <v>9.9600150000000003</v>
      </c>
      <c r="BV43" s="386">
        <v>9.8950969999999998</v>
      </c>
    </row>
    <row r="44" spans="1:74" ht="11.1" customHeight="1" x14ac:dyDescent="0.2">
      <c r="A44" s="267" t="s">
        <v>216</v>
      </c>
      <c r="B44" s="206" t="s">
        <v>609</v>
      </c>
      <c r="C44" s="263">
        <v>8.2659163176000003</v>
      </c>
      <c r="D44" s="263">
        <v>8.2951448441999993</v>
      </c>
      <c r="E44" s="263">
        <v>8.1688198239999998</v>
      </c>
      <c r="F44" s="263">
        <v>8.1705574760000008</v>
      </c>
      <c r="G44" s="263">
        <v>8.5530646273999995</v>
      </c>
      <c r="H44" s="263">
        <v>8.9694882911999994</v>
      </c>
      <c r="I44" s="263">
        <v>9.0775824781000001</v>
      </c>
      <c r="J44" s="263">
        <v>9.0994039930999993</v>
      </c>
      <c r="K44" s="263">
        <v>8.9220477535999994</v>
      </c>
      <c r="L44" s="263">
        <v>8.4048837409000008</v>
      </c>
      <c r="M44" s="263">
        <v>8.2463472379000002</v>
      </c>
      <c r="N44" s="263">
        <v>8.4751449196999999</v>
      </c>
      <c r="O44" s="263">
        <v>8.3490161923000006</v>
      </c>
      <c r="P44" s="263">
        <v>8.2988348857999998</v>
      </c>
      <c r="Q44" s="263">
        <v>8.2285959932000008</v>
      </c>
      <c r="R44" s="263">
        <v>8.1912993957999998</v>
      </c>
      <c r="S44" s="263">
        <v>8.3916527079000005</v>
      </c>
      <c r="T44" s="263">
        <v>8.995110875</v>
      </c>
      <c r="U44" s="263">
        <v>9.0849008459</v>
      </c>
      <c r="V44" s="263">
        <v>8.9639834004000001</v>
      </c>
      <c r="W44" s="263">
        <v>8.9389530266000001</v>
      </c>
      <c r="X44" s="263">
        <v>8.3589705372999994</v>
      </c>
      <c r="Y44" s="263">
        <v>8.3458573203000004</v>
      </c>
      <c r="Z44" s="263">
        <v>8.5636056051999994</v>
      </c>
      <c r="AA44" s="263">
        <v>8.4600000000000009</v>
      </c>
      <c r="AB44" s="263">
        <v>8.4</v>
      </c>
      <c r="AC44" s="263">
        <v>8.4</v>
      </c>
      <c r="AD44" s="263">
        <v>8.32</v>
      </c>
      <c r="AE44" s="263">
        <v>8.49</v>
      </c>
      <c r="AF44" s="263">
        <v>9.17</v>
      </c>
      <c r="AG44" s="263">
        <v>9.2100000000000009</v>
      </c>
      <c r="AH44" s="263">
        <v>9.14</v>
      </c>
      <c r="AI44" s="263">
        <v>9.11</v>
      </c>
      <c r="AJ44" s="263">
        <v>8.56</v>
      </c>
      <c r="AK44" s="263">
        <v>8.42</v>
      </c>
      <c r="AL44" s="263">
        <v>8.65</v>
      </c>
      <c r="AM44" s="263">
        <v>8.9499999999999993</v>
      </c>
      <c r="AN44" s="263">
        <v>9.0399999999999991</v>
      </c>
      <c r="AO44" s="263">
        <v>9.14</v>
      </c>
      <c r="AP44" s="263">
        <v>9</v>
      </c>
      <c r="AQ44" s="263">
        <v>9.0399999999999991</v>
      </c>
      <c r="AR44" s="263">
        <v>9.56</v>
      </c>
      <c r="AS44" s="263">
        <v>9.64</v>
      </c>
      <c r="AT44" s="263">
        <v>9.49</v>
      </c>
      <c r="AU44" s="263">
        <v>9.26</v>
      </c>
      <c r="AV44" s="263">
        <v>8.77</v>
      </c>
      <c r="AW44" s="263">
        <v>8.76</v>
      </c>
      <c r="AX44" s="263">
        <v>8.77</v>
      </c>
      <c r="AY44" s="263">
        <v>8.7919820000000009</v>
      </c>
      <c r="AZ44" s="263">
        <v>8.8162190000000002</v>
      </c>
      <c r="BA44" s="386">
        <v>8.6574629999999999</v>
      </c>
      <c r="BB44" s="386">
        <v>8.6709200000000006</v>
      </c>
      <c r="BC44" s="386">
        <v>8.8758060000000008</v>
      </c>
      <c r="BD44" s="386">
        <v>9.4214330000000004</v>
      </c>
      <c r="BE44" s="386">
        <v>9.5562919999999991</v>
      </c>
      <c r="BF44" s="386">
        <v>9.5091520000000003</v>
      </c>
      <c r="BG44" s="386">
        <v>9.3161450000000006</v>
      </c>
      <c r="BH44" s="386">
        <v>8.8344810000000003</v>
      </c>
      <c r="BI44" s="386">
        <v>8.7497240000000005</v>
      </c>
      <c r="BJ44" s="386">
        <v>8.7551830000000006</v>
      </c>
      <c r="BK44" s="386">
        <v>8.9162400000000002</v>
      </c>
      <c r="BL44" s="386">
        <v>8.8923570000000005</v>
      </c>
      <c r="BM44" s="386">
        <v>8.7631399999999999</v>
      </c>
      <c r="BN44" s="386">
        <v>8.7973669999999995</v>
      </c>
      <c r="BO44" s="386">
        <v>9.0434479999999997</v>
      </c>
      <c r="BP44" s="386">
        <v>9.6240330000000007</v>
      </c>
      <c r="BQ44" s="386">
        <v>9.7753139999999998</v>
      </c>
      <c r="BR44" s="386">
        <v>9.7491669999999999</v>
      </c>
      <c r="BS44" s="386">
        <v>9.5706749999999996</v>
      </c>
      <c r="BT44" s="386">
        <v>9.0902499999999993</v>
      </c>
      <c r="BU44" s="386">
        <v>9.0155399999999997</v>
      </c>
      <c r="BV44" s="386">
        <v>9.0276130000000006</v>
      </c>
    </row>
    <row r="45" spans="1:74" ht="11.1" customHeight="1" x14ac:dyDescent="0.2">
      <c r="A45" s="267" t="s">
        <v>217</v>
      </c>
      <c r="B45" s="206" t="s">
        <v>610</v>
      </c>
      <c r="C45" s="263">
        <v>8.0738441473999991</v>
      </c>
      <c r="D45" s="263">
        <v>8.2815042417000004</v>
      </c>
      <c r="E45" s="263">
        <v>8.2363404906</v>
      </c>
      <c r="F45" s="263">
        <v>8.1826198103000003</v>
      </c>
      <c r="G45" s="263">
        <v>8.3917113279999995</v>
      </c>
      <c r="H45" s="263">
        <v>8.9033341227000005</v>
      </c>
      <c r="I45" s="263">
        <v>8.9648546472999993</v>
      </c>
      <c r="J45" s="263">
        <v>9.1768645105999997</v>
      </c>
      <c r="K45" s="263">
        <v>8.9996543479</v>
      </c>
      <c r="L45" s="263">
        <v>8.4125945282999997</v>
      </c>
      <c r="M45" s="263">
        <v>8.1021382051999993</v>
      </c>
      <c r="N45" s="263">
        <v>8.0503992423999993</v>
      </c>
      <c r="O45" s="263">
        <v>8.0360516542999996</v>
      </c>
      <c r="P45" s="263">
        <v>8.0955994826000008</v>
      </c>
      <c r="Q45" s="263">
        <v>7.8958796487000003</v>
      </c>
      <c r="R45" s="263">
        <v>7.8249026273000002</v>
      </c>
      <c r="S45" s="263">
        <v>7.9463695687999998</v>
      </c>
      <c r="T45" s="263">
        <v>8.1969254257999999</v>
      </c>
      <c r="U45" s="263">
        <v>8.3479806826999994</v>
      </c>
      <c r="V45" s="263">
        <v>8.4461325509999998</v>
      </c>
      <c r="W45" s="263">
        <v>8.3892112797999996</v>
      </c>
      <c r="X45" s="263">
        <v>8.0565599864999999</v>
      </c>
      <c r="Y45" s="263">
        <v>7.8449437137000002</v>
      </c>
      <c r="Z45" s="263">
        <v>7.9479979555</v>
      </c>
      <c r="AA45" s="263">
        <v>8.09</v>
      </c>
      <c r="AB45" s="263">
        <v>8.1199999999999992</v>
      </c>
      <c r="AC45" s="263">
        <v>8.1199999999999992</v>
      </c>
      <c r="AD45" s="263">
        <v>8.14</v>
      </c>
      <c r="AE45" s="263">
        <v>8.3699999999999992</v>
      </c>
      <c r="AF45" s="263">
        <v>8.6999999999999993</v>
      </c>
      <c r="AG45" s="263">
        <v>8.82</v>
      </c>
      <c r="AH45" s="263">
        <v>8.81</v>
      </c>
      <c r="AI45" s="263">
        <v>8.67</v>
      </c>
      <c r="AJ45" s="263">
        <v>8.43</v>
      </c>
      <c r="AK45" s="263">
        <v>8.11</v>
      </c>
      <c r="AL45" s="263">
        <v>8.27</v>
      </c>
      <c r="AM45" s="263">
        <v>8.3000000000000007</v>
      </c>
      <c r="AN45" s="263">
        <v>8.4600000000000009</v>
      </c>
      <c r="AO45" s="263">
        <v>8.48</v>
      </c>
      <c r="AP45" s="263">
        <v>8.4499999999999993</v>
      </c>
      <c r="AQ45" s="263">
        <v>8.48</v>
      </c>
      <c r="AR45" s="263">
        <v>8.98</v>
      </c>
      <c r="AS45" s="263">
        <v>9.15</v>
      </c>
      <c r="AT45" s="263">
        <v>9.01</v>
      </c>
      <c r="AU45" s="263">
        <v>8.9499999999999993</v>
      </c>
      <c r="AV45" s="263">
        <v>8.65</v>
      </c>
      <c r="AW45" s="263">
        <v>8.31</v>
      </c>
      <c r="AX45" s="263">
        <v>8.42</v>
      </c>
      <c r="AY45" s="263">
        <v>8.307779</v>
      </c>
      <c r="AZ45" s="263">
        <v>8.4232110000000002</v>
      </c>
      <c r="BA45" s="386">
        <v>8.2471540000000001</v>
      </c>
      <c r="BB45" s="386">
        <v>8.1164830000000006</v>
      </c>
      <c r="BC45" s="386">
        <v>8.2768580000000007</v>
      </c>
      <c r="BD45" s="386">
        <v>8.6539950000000001</v>
      </c>
      <c r="BE45" s="386">
        <v>8.8021080000000005</v>
      </c>
      <c r="BF45" s="386">
        <v>8.8071439999999992</v>
      </c>
      <c r="BG45" s="386">
        <v>8.6026790000000002</v>
      </c>
      <c r="BH45" s="386">
        <v>8.2660630000000008</v>
      </c>
      <c r="BI45" s="386">
        <v>7.9231100000000003</v>
      </c>
      <c r="BJ45" s="386">
        <v>8.1654280000000004</v>
      </c>
      <c r="BK45" s="386">
        <v>8.3357290000000006</v>
      </c>
      <c r="BL45" s="386">
        <v>8.3329579999999996</v>
      </c>
      <c r="BM45" s="386">
        <v>8.2564039999999999</v>
      </c>
      <c r="BN45" s="386">
        <v>8.1858649999999997</v>
      </c>
      <c r="BO45" s="386">
        <v>8.3961089999999992</v>
      </c>
      <c r="BP45" s="386">
        <v>8.7606000000000002</v>
      </c>
      <c r="BQ45" s="386">
        <v>8.9260920000000006</v>
      </c>
      <c r="BR45" s="386">
        <v>8.9508919999999996</v>
      </c>
      <c r="BS45" s="386">
        <v>8.7645029999999995</v>
      </c>
      <c r="BT45" s="386">
        <v>8.4406689999999998</v>
      </c>
      <c r="BU45" s="386">
        <v>8.0943539999999992</v>
      </c>
      <c r="BV45" s="386">
        <v>8.3467169999999999</v>
      </c>
    </row>
    <row r="46" spans="1:74" s="120" customFormat="1" ht="11.1" customHeight="1" x14ac:dyDescent="0.2">
      <c r="A46" s="267" t="s">
        <v>218</v>
      </c>
      <c r="B46" s="206" t="s">
        <v>611</v>
      </c>
      <c r="C46" s="263">
        <v>7.9075128100000001</v>
      </c>
      <c r="D46" s="263">
        <v>8.0529596922</v>
      </c>
      <c r="E46" s="263">
        <v>8.0522766568000002</v>
      </c>
      <c r="F46" s="263">
        <v>8.2515648309999996</v>
      </c>
      <c r="G46" s="263">
        <v>8.5608142241999996</v>
      </c>
      <c r="H46" s="263">
        <v>9.1385658048000007</v>
      </c>
      <c r="I46" s="263">
        <v>9.4714496692000001</v>
      </c>
      <c r="J46" s="263">
        <v>9.4227235358999994</v>
      </c>
      <c r="K46" s="263">
        <v>9.1746625378999997</v>
      </c>
      <c r="L46" s="263">
        <v>8.7104540395000001</v>
      </c>
      <c r="M46" s="263">
        <v>8.0734734154000005</v>
      </c>
      <c r="N46" s="263">
        <v>8.0627066516999992</v>
      </c>
      <c r="O46" s="263">
        <v>8.1042932335</v>
      </c>
      <c r="P46" s="263">
        <v>8.2203176555000006</v>
      </c>
      <c r="Q46" s="263">
        <v>8.2232997920000006</v>
      </c>
      <c r="R46" s="263">
        <v>8.3611970071999995</v>
      </c>
      <c r="S46" s="263">
        <v>8.8078285661999995</v>
      </c>
      <c r="T46" s="263">
        <v>9.3508247082999993</v>
      </c>
      <c r="U46" s="263">
        <v>9.6185486746999995</v>
      </c>
      <c r="V46" s="263">
        <v>9.5546767747000008</v>
      </c>
      <c r="W46" s="263">
        <v>9.2917227880999995</v>
      </c>
      <c r="X46" s="263">
        <v>8.8571875109999993</v>
      </c>
      <c r="Y46" s="263">
        <v>8.3286441769999993</v>
      </c>
      <c r="Z46" s="263">
        <v>8.3830879943000003</v>
      </c>
      <c r="AA46" s="263">
        <v>8.4600000000000009</v>
      </c>
      <c r="AB46" s="263">
        <v>8.6</v>
      </c>
      <c r="AC46" s="263">
        <v>8.59</v>
      </c>
      <c r="AD46" s="263">
        <v>8.7100000000000009</v>
      </c>
      <c r="AE46" s="263">
        <v>9.07</v>
      </c>
      <c r="AF46" s="263">
        <v>9.7100000000000009</v>
      </c>
      <c r="AG46" s="263">
        <v>10.01</v>
      </c>
      <c r="AH46" s="263">
        <v>9.92</v>
      </c>
      <c r="AI46" s="263">
        <v>9.7100000000000009</v>
      </c>
      <c r="AJ46" s="263">
        <v>9.23</v>
      </c>
      <c r="AK46" s="263">
        <v>8.66</v>
      </c>
      <c r="AL46" s="263">
        <v>8.8000000000000007</v>
      </c>
      <c r="AM46" s="263">
        <v>8.8000000000000007</v>
      </c>
      <c r="AN46" s="263">
        <v>8.81</v>
      </c>
      <c r="AO46" s="263">
        <v>8.93</v>
      </c>
      <c r="AP46" s="263">
        <v>9.08</v>
      </c>
      <c r="AQ46" s="263">
        <v>9.4600000000000009</v>
      </c>
      <c r="AR46" s="263">
        <v>10.1</v>
      </c>
      <c r="AS46" s="263">
        <v>10.34</v>
      </c>
      <c r="AT46" s="263">
        <v>10.14</v>
      </c>
      <c r="AU46" s="263">
        <v>10</v>
      </c>
      <c r="AV46" s="263">
        <v>9.43</v>
      </c>
      <c r="AW46" s="263">
        <v>8.84</v>
      </c>
      <c r="AX46" s="263">
        <v>8.81</v>
      </c>
      <c r="AY46" s="263">
        <v>8.7911909999999995</v>
      </c>
      <c r="AZ46" s="263">
        <v>8.8240339999999993</v>
      </c>
      <c r="BA46" s="386">
        <v>8.9045330000000007</v>
      </c>
      <c r="BB46" s="386">
        <v>9.1524789999999996</v>
      </c>
      <c r="BC46" s="386">
        <v>9.5415089999999996</v>
      </c>
      <c r="BD46" s="386">
        <v>10.16977</v>
      </c>
      <c r="BE46" s="386">
        <v>10.49442</v>
      </c>
      <c r="BF46" s="386">
        <v>10.38734</v>
      </c>
      <c r="BG46" s="386">
        <v>10.19664</v>
      </c>
      <c r="BH46" s="386">
        <v>9.6092650000000006</v>
      </c>
      <c r="BI46" s="386">
        <v>8.9298450000000003</v>
      </c>
      <c r="BJ46" s="386">
        <v>8.9425410000000003</v>
      </c>
      <c r="BK46" s="386">
        <v>9.0067550000000001</v>
      </c>
      <c r="BL46" s="386">
        <v>9.0137940000000008</v>
      </c>
      <c r="BM46" s="386">
        <v>9.1417269999999995</v>
      </c>
      <c r="BN46" s="386">
        <v>9.3835390000000007</v>
      </c>
      <c r="BO46" s="386">
        <v>9.7803319999999996</v>
      </c>
      <c r="BP46" s="386">
        <v>10.422000000000001</v>
      </c>
      <c r="BQ46" s="386">
        <v>10.7561</v>
      </c>
      <c r="BR46" s="386">
        <v>10.64673</v>
      </c>
      <c r="BS46" s="386">
        <v>10.447229999999999</v>
      </c>
      <c r="BT46" s="386">
        <v>9.8381509999999999</v>
      </c>
      <c r="BU46" s="386">
        <v>9.1378529999999998</v>
      </c>
      <c r="BV46" s="386">
        <v>9.1573270000000004</v>
      </c>
    </row>
    <row r="47" spans="1:74" s="120" customFormat="1" ht="11.1" customHeight="1" x14ac:dyDescent="0.2">
      <c r="A47" s="267" t="s">
        <v>219</v>
      </c>
      <c r="B47" s="208" t="s">
        <v>612</v>
      </c>
      <c r="C47" s="263">
        <v>10.394665069</v>
      </c>
      <c r="D47" s="263">
        <v>10.269768765</v>
      </c>
      <c r="E47" s="263">
        <v>10.15680607</v>
      </c>
      <c r="F47" s="263">
        <v>10.219905858000001</v>
      </c>
      <c r="G47" s="263">
        <v>10.681775913999999</v>
      </c>
      <c r="H47" s="263">
        <v>11.603416926</v>
      </c>
      <c r="I47" s="263">
        <v>12.237796018999999</v>
      </c>
      <c r="J47" s="263">
        <v>12.077786381999999</v>
      </c>
      <c r="K47" s="263">
        <v>11.947489948999999</v>
      </c>
      <c r="L47" s="263">
        <v>11.273117236999999</v>
      </c>
      <c r="M47" s="263">
        <v>10.676508561</v>
      </c>
      <c r="N47" s="263">
        <v>10.289345289</v>
      </c>
      <c r="O47" s="263">
        <v>10.680428358</v>
      </c>
      <c r="P47" s="263">
        <v>10.471682739</v>
      </c>
      <c r="Q47" s="263">
        <v>10.457332210000001</v>
      </c>
      <c r="R47" s="263">
        <v>10.497516208</v>
      </c>
      <c r="S47" s="263">
        <v>10.916717159999999</v>
      </c>
      <c r="T47" s="263">
        <v>12.242108942</v>
      </c>
      <c r="U47" s="263">
        <v>11.997789827</v>
      </c>
      <c r="V47" s="263">
        <v>12.809353637999999</v>
      </c>
      <c r="W47" s="263">
        <v>13.036183227</v>
      </c>
      <c r="X47" s="263">
        <v>11.443689339000001</v>
      </c>
      <c r="Y47" s="263">
        <v>10.953160236</v>
      </c>
      <c r="Z47" s="263">
        <v>10.669639115000001</v>
      </c>
      <c r="AA47" s="263">
        <v>10.88</v>
      </c>
      <c r="AB47" s="263">
        <v>10.9</v>
      </c>
      <c r="AC47" s="263">
        <v>10.79</v>
      </c>
      <c r="AD47" s="263">
        <v>10.89</v>
      </c>
      <c r="AE47" s="263">
        <v>11.68</v>
      </c>
      <c r="AF47" s="263">
        <v>13.17</v>
      </c>
      <c r="AG47" s="263">
        <v>13.29</v>
      </c>
      <c r="AH47" s="263">
        <v>13.07</v>
      </c>
      <c r="AI47" s="263">
        <v>13.12</v>
      </c>
      <c r="AJ47" s="263">
        <v>12.23</v>
      </c>
      <c r="AK47" s="263">
        <v>11.74</v>
      </c>
      <c r="AL47" s="263">
        <v>11.06</v>
      </c>
      <c r="AM47" s="263">
        <v>11.49</v>
      </c>
      <c r="AN47" s="263">
        <v>11.35</v>
      </c>
      <c r="AO47" s="263">
        <v>11.33</v>
      </c>
      <c r="AP47" s="263">
        <v>10.27</v>
      </c>
      <c r="AQ47" s="263">
        <v>12.13</v>
      </c>
      <c r="AR47" s="263">
        <v>13.3</v>
      </c>
      <c r="AS47" s="263">
        <v>14.22</v>
      </c>
      <c r="AT47" s="263">
        <v>14.33</v>
      </c>
      <c r="AU47" s="263">
        <v>14.51</v>
      </c>
      <c r="AV47" s="263">
        <v>13.02</v>
      </c>
      <c r="AW47" s="263">
        <v>12.48</v>
      </c>
      <c r="AX47" s="263">
        <v>11.89</v>
      </c>
      <c r="AY47" s="263">
        <v>12.01707</v>
      </c>
      <c r="AZ47" s="263">
        <v>11.57348</v>
      </c>
      <c r="BA47" s="386">
        <v>11.51127</v>
      </c>
      <c r="BB47" s="386">
        <v>10.69089</v>
      </c>
      <c r="BC47" s="386">
        <v>12.567970000000001</v>
      </c>
      <c r="BD47" s="386">
        <v>13.896979999999999</v>
      </c>
      <c r="BE47" s="386">
        <v>14.46111</v>
      </c>
      <c r="BF47" s="386">
        <v>14.51723</v>
      </c>
      <c r="BG47" s="386">
        <v>14.57579</v>
      </c>
      <c r="BH47" s="386">
        <v>12.718579999999999</v>
      </c>
      <c r="BI47" s="386">
        <v>12.42456</v>
      </c>
      <c r="BJ47" s="386">
        <v>11.909409999999999</v>
      </c>
      <c r="BK47" s="386">
        <v>12.177619999999999</v>
      </c>
      <c r="BL47" s="386">
        <v>11.76685</v>
      </c>
      <c r="BM47" s="386">
        <v>11.739789999999999</v>
      </c>
      <c r="BN47" s="386">
        <v>10.870279999999999</v>
      </c>
      <c r="BO47" s="386">
        <v>12.791259999999999</v>
      </c>
      <c r="BP47" s="386">
        <v>14.14622</v>
      </c>
      <c r="BQ47" s="386">
        <v>14.689360000000001</v>
      </c>
      <c r="BR47" s="386">
        <v>14.77332</v>
      </c>
      <c r="BS47" s="386">
        <v>14.845510000000001</v>
      </c>
      <c r="BT47" s="386">
        <v>13.00684</v>
      </c>
      <c r="BU47" s="386">
        <v>12.713850000000001</v>
      </c>
      <c r="BV47" s="386">
        <v>12.213609999999999</v>
      </c>
    </row>
    <row r="48" spans="1:74" s="120" customFormat="1" ht="11.1" customHeight="1" x14ac:dyDescent="0.2">
      <c r="A48" s="267" t="s">
        <v>220</v>
      </c>
      <c r="B48" s="209" t="s">
        <v>586</v>
      </c>
      <c r="C48" s="217">
        <v>9.48</v>
      </c>
      <c r="D48" s="217">
        <v>9.56</v>
      </c>
      <c r="E48" s="217">
        <v>9.5500000000000007</v>
      </c>
      <c r="F48" s="217">
        <v>9.5399999999999991</v>
      </c>
      <c r="G48" s="217">
        <v>9.7799999999999994</v>
      </c>
      <c r="H48" s="217">
        <v>10.26</v>
      </c>
      <c r="I48" s="217">
        <v>10.47</v>
      </c>
      <c r="J48" s="217">
        <v>10.49</v>
      </c>
      <c r="K48" s="217">
        <v>10.29</v>
      </c>
      <c r="L48" s="217">
        <v>9.83</v>
      </c>
      <c r="M48" s="217">
        <v>9.58</v>
      </c>
      <c r="N48" s="217">
        <v>9.5299999999999994</v>
      </c>
      <c r="O48" s="217">
        <v>9.61</v>
      </c>
      <c r="P48" s="217">
        <v>9.58</v>
      </c>
      <c r="Q48" s="217">
        <v>9.52</v>
      </c>
      <c r="R48" s="217">
        <v>9.4700000000000006</v>
      </c>
      <c r="S48" s="217">
        <v>9.64</v>
      </c>
      <c r="T48" s="217">
        <v>10.130000000000001</v>
      </c>
      <c r="U48" s="217">
        <v>10.3</v>
      </c>
      <c r="V48" s="217">
        <v>10.32</v>
      </c>
      <c r="W48" s="217">
        <v>10.26</v>
      </c>
      <c r="X48" s="217">
        <v>9.74</v>
      </c>
      <c r="Y48" s="217">
        <v>9.58</v>
      </c>
      <c r="Z48" s="217">
        <v>9.64</v>
      </c>
      <c r="AA48" s="217">
        <v>9.64</v>
      </c>
      <c r="AB48" s="217">
        <v>9.7799999999999994</v>
      </c>
      <c r="AC48" s="217">
        <v>9.6999999999999993</v>
      </c>
      <c r="AD48" s="217">
        <v>9.66</v>
      </c>
      <c r="AE48" s="217">
        <v>9.93</v>
      </c>
      <c r="AF48" s="217">
        <v>10.45</v>
      </c>
      <c r="AG48" s="217">
        <v>10.7</v>
      </c>
      <c r="AH48" s="217">
        <v>10.58</v>
      </c>
      <c r="AI48" s="217">
        <v>10.42</v>
      </c>
      <c r="AJ48" s="217">
        <v>10.01</v>
      </c>
      <c r="AK48" s="217">
        <v>9.8000000000000007</v>
      </c>
      <c r="AL48" s="217">
        <v>9.86</v>
      </c>
      <c r="AM48" s="217">
        <v>10.130000000000001</v>
      </c>
      <c r="AN48" s="217">
        <v>10.34</v>
      </c>
      <c r="AO48" s="217">
        <v>10.3</v>
      </c>
      <c r="AP48" s="217">
        <v>10.039999999999999</v>
      </c>
      <c r="AQ48" s="217">
        <v>10.23</v>
      </c>
      <c r="AR48" s="217">
        <v>10.76</v>
      </c>
      <c r="AS48" s="217">
        <v>11.02</v>
      </c>
      <c r="AT48" s="217">
        <v>10.92</v>
      </c>
      <c r="AU48" s="217">
        <v>10.8</v>
      </c>
      <c r="AV48" s="217">
        <v>10.35</v>
      </c>
      <c r="AW48" s="217">
        <v>10.15</v>
      </c>
      <c r="AX48" s="217">
        <v>10.130000000000001</v>
      </c>
      <c r="AY48" s="217">
        <v>10.14738</v>
      </c>
      <c r="AZ48" s="217">
        <v>10.144579999999999</v>
      </c>
      <c r="BA48" s="388">
        <v>9.9961369999999992</v>
      </c>
      <c r="BB48" s="388">
        <v>9.8876229999999996</v>
      </c>
      <c r="BC48" s="388">
        <v>10.201420000000001</v>
      </c>
      <c r="BD48" s="388">
        <v>10.72771</v>
      </c>
      <c r="BE48" s="388">
        <v>11.004949999999999</v>
      </c>
      <c r="BF48" s="388">
        <v>10.969519999999999</v>
      </c>
      <c r="BG48" s="388">
        <v>10.777229999999999</v>
      </c>
      <c r="BH48" s="388">
        <v>10.258470000000001</v>
      </c>
      <c r="BI48" s="388">
        <v>10.12862</v>
      </c>
      <c r="BJ48" s="388">
        <v>10.12574</v>
      </c>
      <c r="BK48" s="388">
        <v>10.25257</v>
      </c>
      <c r="BL48" s="388">
        <v>10.196870000000001</v>
      </c>
      <c r="BM48" s="388">
        <v>10.1044</v>
      </c>
      <c r="BN48" s="388">
        <v>9.9939260000000001</v>
      </c>
      <c r="BO48" s="388">
        <v>10.333729999999999</v>
      </c>
      <c r="BP48" s="388">
        <v>10.86772</v>
      </c>
      <c r="BQ48" s="388">
        <v>11.159179999999999</v>
      </c>
      <c r="BR48" s="388">
        <v>11.13485</v>
      </c>
      <c r="BS48" s="388">
        <v>10.950530000000001</v>
      </c>
      <c r="BT48" s="388">
        <v>10.441649999999999</v>
      </c>
      <c r="BU48" s="388">
        <v>10.3157</v>
      </c>
      <c r="BV48" s="388">
        <v>10.32239</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
      <c r="A50" s="119"/>
      <c r="B50" s="678" t="s">
        <v>1079</v>
      </c>
      <c r="C50" s="675"/>
      <c r="D50" s="675"/>
      <c r="E50" s="675"/>
      <c r="F50" s="675"/>
      <c r="G50" s="675"/>
      <c r="H50" s="675"/>
      <c r="I50" s="675"/>
      <c r="J50" s="675"/>
      <c r="K50" s="675"/>
      <c r="L50" s="675"/>
      <c r="M50" s="675"/>
      <c r="N50" s="675"/>
      <c r="O50" s="675"/>
      <c r="P50" s="675"/>
      <c r="Q50" s="675"/>
      <c r="AY50" s="517"/>
      <c r="AZ50" s="517"/>
      <c r="BA50" s="517"/>
      <c r="BB50" s="517"/>
      <c r="BC50" s="517"/>
      <c r="BD50" s="517"/>
      <c r="BE50" s="517"/>
      <c r="BF50" s="517"/>
      <c r="BG50" s="517"/>
      <c r="BH50" s="517"/>
      <c r="BI50" s="517"/>
      <c r="BJ50" s="517"/>
    </row>
    <row r="51" spans="1:74" s="298" customFormat="1" ht="12" customHeight="1" x14ac:dyDescent="0.2">
      <c r="A51" s="119"/>
      <c r="B51" s="680" t="s">
        <v>143</v>
      </c>
      <c r="C51" s="675"/>
      <c r="D51" s="675"/>
      <c r="E51" s="675"/>
      <c r="F51" s="675"/>
      <c r="G51" s="675"/>
      <c r="H51" s="675"/>
      <c r="I51" s="675"/>
      <c r="J51" s="675"/>
      <c r="K51" s="675"/>
      <c r="L51" s="675"/>
      <c r="M51" s="675"/>
      <c r="N51" s="675"/>
      <c r="O51" s="675"/>
      <c r="P51" s="675"/>
      <c r="Q51" s="675"/>
      <c r="AY51" s="517"/>
      <c r="AZ51" s="517"/>
      <c r="BA51" s="517"/>
      <c r="BB51" s="517"/>
      <c r="BC51" s="517"/>
      <c r="BD51" s="517"/>
      <c r="BE51" s="517"/>
      <c r="BF51" s="517"/>
      <c r="BG51" s="517"/>
      <c r="BH51" s="517"/>
      <c r="BI51" s="517"/>
      <c r="BJ51" s="517"/>
    </row>
    <row r="52" spans="1:74" s="467" customFormat="1" ht="12" customHeight="1" x14ac:dyDescent="0.2">
      <c r="A52" s="466"/>
      <c r="B52" s="715" t="s">
        <v>1158</v>
      </c>
      <c r="C52" s="661"/>
      <c r="D52" s="661"/>
      <c r="E52" s="661"/>
      <c r="F52" s="661"/>
      <c r="G52" s="661"/>
      <c r="H52" s="661"/>
      <c r="I52" s="661"/>
      <c r="J52" s="661"/>
      <c r="K52" s="661"/>
      <c r="L52" s="661"/>
      <c r="M52" s="661"/>
      <c r="N52" s="661"/>
      <c r="O52" s="661"/>
      <c r="P52" s="661"/>
      <c r="Q52" s="661"/>
      <c r="AY52" s="518"/>
      <c r="AZ52" s="518"/>
      <c r="BA52" s="518"/>
      <c r="BB52" s="518"/>
      <c r="BC52" s="518"/>
      <c r="BD52" s="518"/>
      <c r="BE52" s="518"/>
      <c r="BF52" s="518"/>
      <c r="BG52" s="518"/>
      <c r="BH52" s="518"/>
      <c r="BI52" s="518"/>
      <c r="BJ52" s="518"/>
    </row>
    <row r="53" spans="1:74" s="467" customFormat="1" ht="12" customHeight="1" x14ac:dyDescent="0.2">
      <c r="A53" s="468"/>
      <c r="B53" s="664" t="s">
        <v>1106</v>
      </c>
      <c r="C53" s="665"/>
      <c r="D53" s="665"/>
      <c r="E53" s="665"/>
      <c r="F53" s="665"/>
      <c r="G53" s="665"/>
      <c r="H53" s="665"/>
      <c r="I53" s="665"/>
      <c r="J53" s="665"/>
      <c r="K53" s="665"/>
      <c r="L53" s="665"/>
      <c r="M53" s="665"/>
      <c r="N53" s="665"/>
      <c r="O53" s="665"/>
      <c r="P53" s="665"/>
      <c r="Q53" s="661"/>
      <c r="AY53" s="518"/>
      <c r="AZ53" s="518"/>
      <c r="BA53" s="518"/>
      <c r="BB53" s="518"/>
      <c r="BC53" s="518"/>
      <c r="BD53" s="518"/>
      <c r="BE53" s="518"/>
      <c r="BF53" s="518"/>
      <c r="BG53" s="518"/>
      <c r="BH53" s="518"/>
      <c r="BI53" s="518"/>
      <c r="BJ53" s="518"/>
    </row>
    <row r="54" spans="1:74" s="467" customFormat="1" ht="12" customHeight="1" x14ac:dyDescent="0.2">
      <c r="A54" s="468"/>
      <c r="B54" s="659" t="s">
        <v>1146</v>
      </c>
      <c r="C54" s="665"/>
      <c r="D54" s="665"/>
      <c r="E54" s="665"/>
      <c r="F54" s="665"/>
      <c r="G54" s="665"/>
      <c r="H54" s="665"/>
      <c r="I54" s="665"/>
      <c r="J54" s="665"/>
      <c r="K54" s="665"/>
      <c r="L54" s="665"/>
      <c r="M54" s="665"/>
      <c r="N54" s="665"/>
      <c r="O54" s="665"/>
      <c r="P54" s="665"/>
      <c r="Q54" s="661"/>
      <c r="AY54" s="518"/>
      <c r="AZ54" s="518"/>
      <c r="BA54" s="518"/>
      <c r="BB54" s="518"/>
      <c r="BC54" s="518"/>
      <c r="BD54" s="518"/>
      <c r="BE54" s="518"/>
      <c r="BF54" s="518"/>
      <c r="BG54" s="518"/>
      <c r="BH54" s="518"/>
      <c r="BI54" s="518"/>
      <c r="BJ54" s="518"/>
    </row>
    <row r="55" spans="1:74" s="467" customFormat="1" ht="12" customHeight="1" x14ac:dyDescent="0.2">
      <c r="A55" s="468"/>
      <c r="B55" s="701" t="s">
        <v>1147</v>
      </c>
      <c r="C55" s="661"/>
      <c r="D55" s="661"/>
      <c r="E55" s="661"/>
      <c r="F55" s="661"/>
      <c r="G55" s="661"/>
      <c r="H55" s="661"/>
      <c r="I55" s="661"/>
      <c r="J55" s="661"/>
      <c r="K55" s="661"/>
      <c r="L55" s="661"/>
      <c r="M55" s="661"/>
      <c r="N55" s="661"/>
      <c r="O55" s="661"/>
      <c r="P55" s="661"/>
      <c r="Q55" s="661"/>
      <c r="AY55" s="518"/>
      <c r="AZ55" s="518"/>
      <c r="BA55" s="518"/>
      <c r="BB55" s="518"/>
      <c r="BC55" s="518"/>
      <c r="BD55" s="518"/>
      <c r="BE55" s="518"/>
      <c r="BF55" s="518"/>
      <c r="BG55" s="518"/>
      <c r="BH55" s="518"/>
      <c r="BI55" s="518"/>
      <c r="BJ55" s="518"/>
    </row>
    <row r="56" spans="1:74" s="467" customFormat="1" ht="22.35" customHeight="1" x14ac:dyDescent="0.2">
      <c r="A56" s="468"/>
      <c r="B56" s="664" t="s">
        <v>1154</v>
      </c>
      <c r="C56" s="665"/>
      <c r="D56" s="665"/>
      <c r="E56" s="665"/>
      <c r="F56" s="665"/>
      <c r="G56" s="665"/>
      <c r="H56" s="665"/>
      <c r="I56" s="665"/>
      <c r="J56" s="665"/>
      <c r="K56" s="665"/>
      <c r="L56" s="665"/>
      <c r="M56" s="665"/>
      <c r="N56" s="665"/>
      <c r="O56" s="665"/>
      <c r="P56" s="665"/>
      <c r="Q56" s="661"/>
      <c r="AY56" s="518"/>
      <c r="AZ56" s="518"/>
      <c r="BA56" s="518"/>
      <c r="BB56" s="518"/>
      <c r="BC56" s="518"/>
      <c r="BD56" s="518"/>
      <c r="BE56" s="518"/>
      <c r="BF56" s="518"/>
      <c r="BG56" s="518"/>
      <c r="BH56" s="518"/>
      <c r="BI56" s="518"/>
      <c r="BJ56" s="518"/>
    </row>
    <row r="57" spans="1:74" s="467" customFormat="1" ht="12" customHeight="1" x14ac:dyDescent="0.2">
      <c r="A57" s="468"/>
      <c r="B57" s="659" t="s">
        <v>1110</v>
      </c>
      <c r="C57" s="660"/>
      <c r="D57" s="660"/>
      <c r="E57" s="660"/>
      <c r="F57" s="660"/>
      <c r="G57" s="660"/>
      <c r="H57" s="660"/>
      <c r="I57" s="660"/>
      <c r="J57" s="660"/>
      <c r="K57" s="660"/>
      <c r="L57" s="660"/>
      <c r="M57" s="660"/>
      <c r="N57" s="660"/>
      <c r="O57" s="660"/>
      <c r="P57" s="660"/>
      <c r="Q57" s="661"/>
      <c r="AY57" s="518"/>
      <c r="AZ57" s="518"/>
      <c r="BA57" s="518"/>
      <c r="BB57" s="518"/>
      <c r="BC57" s="518"/>
      <c r="BD57" s="518"/>
      <c r="BE57" s="518"/>
      <c r="BF57" s="518"/>
      <c r="BG57" s="518"/>
      <c r="BH57" s="518"/>
      <c r="BI57" s="518"/>
      <c r="BJ57" s="518"/>
    </row>
    <row r="58" spans="1:74" s="463" customFormat="1" ht="12" customHeight="1" x14ac:dyDescent="0.2">
      <c r="A58" s="438"/>
      <c r="B58" s="681" t="s">
        <v>1227</v>
      </c>
      <c r="C58" s="661"/>
      <c r="D58" s="661"/>
      <c r="E58" s="661"/>
      <c r="F58" s="661"/>
      <c r="G58" s="661"/>
      <c r="H58" s="661"/>
      <c r="I58" s="661"/>
      <c r="J58" s="661"/>
      <c r="K58" s="661"/>
      <c r="L58" s="661"/>
      <c r="M58" s="661"/>
      <c r="N58" s="661"/>
      <c r="O58" s="661"/>
      <c r="P58" s="661"/>
      <c r="Q58" s="661"/>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V34" activePane="bottomRight" state="frozen"/>
      <selection pane="topRight" activeCell="C1" sqref="C1"/>
      <selection pane="bottomLeft" activeCell="A5" sqref="A5"/>
      <selection pane="bottomRight" activeCell="AY61" sqref="AY61"/>
    </sheetView>
  </sheetViews>
  <sheetFormatPr defaultColWidth="11" defaultRowHeight="11.25" x14ac:dyDescent="0.2"/>
  <cols>
    <col min="1" max="1" width="10.5703125" style="551" customWidth="1"/>
    <col min="2" max="2" width="24.42578125" style="551" customWidth="1"/>
    <col min="3" max="74" width="6.5703125" style="551" customWidth="1"/>
    <col min="75" max="238" width="11" style="551"/>
    <col min="239" max="239" width="1.5703125" style="551" customWidth="1"/>
    <col min="240" max="16384" width="11" style="551"/>
  </cols>
  <sheetData>
    <row r="1" spans="1:74" ht="12.75" customHeight="1" x14ac:dyDescent="0.2">
      <c r="A1" s="667"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8"/>
      <c r="B2" s="544" t="str">
        <f>"U.S. Energy Information Administration  |  Short-Term Energy Outlook  - "&amp;Dates!D1</f>
        <v>U.S. Energy Information Administration  |  Short-Term Energy Outlook  - March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76">
        <f>Dates!D3</f>
        <v>2011</v>
      </c>
      <c r="D3" s="677"/>
      <c r="E3" s="677"/>
      <c r="F3" s="677"/>
      <c r="G3" s="677"/>
      <c r="H3" s="677"/>
      <c r="I3" s="677"/>
      <c r="J3" s="677"/>
      <c r="K3" s="677"/>
      <c r="L3" s="677"/>
      <c r="M3" s="677"/>
      <c r="N3" s="717"/>
      <c r="O3" s="676">
        <f>C3+1</f>
        <v>2012</v>
      </c>
      <c r="P3" s="677"/>
      <c r="Q3" s="677"/>
      <c r="R3" s="677"/>
      <c r="S3" s="677"/>
      <c r="T3" s="677"/>
      <c r="U3" s="677"/>
      <c r="V3" s="677"/>
      <c r="W3" s="677"/>
      <c r="X3" s="677"/>
      <c r="Y3" s="677"/>
      <c r="Z3" s="717"/>
      <c r="AA3" s="676">
        <f>O3+1</f>
        <v>2013</v>
      </c>
      <c r="AB3" s="677"/>
      <c r="AC3" s="677"/>
      <c r="AD3" s="677"/>
      <c r="AE3" s="677"/>
      <c r="AF3" s="677"/>
      <c r="AG3" s="677"/>
      <c r="AH3" s="677"/>
      <c r="AI3" s="677"/>
      <c r="AJ3" s="677"/>
      <c r="AK3" s="677"/>
      <c r="AL3" s="717"/>
      <c r="AM3" s="676">
        <f>AA3+1</f>
        <v>2014</v>
      </c>
      <c r="AN3" s="677"/>
      <c r="AO3" s="677"/>
      <c r="AP3" s="677"/>
      <c r="AQ3" s="677"/>
      <c r="AR3" s="677"/>
      <c r="AS3" s="677"/>
      <c r="AT3" s="677"/>
      <c r="AU3" s="677"/>
      <c r="AV3" s="677"/>
      <c r="AW3" s="677"/>
      <c r="AX3" s="717"/>
      <c r="AY3" s="676">
        <f>AM3+1</f>
        <v>2015</v>
      </c>
      <c r="AZ3" s="677"/>
      <c r="BA3" s="677"/>
      <c r="BB3" s="677"/>
      <c r="BC3" s="677"/>
      <c r="BD3" s="677"/>
      <c r="BE3" s="677"/>
      <c r="BF3" s="677"/>
      <c r="BG3" s="677"/>
      <c r="BH3" s="677"/>
      <c r="BI3" s="677"/>
      <c r="BJ3" s="717"/>
      <c r="BK3" s="676">
        <f>AY3+1</f>
        <v>2016</v>
      </c>
      <c r="BL3" s="677"/>
      <c r="BM3" s="677"/>
      <c r="BN3" s="677"/>
      <c r="BO3" s="677"/>
      <c r="BP3" s="677"/>
      <c r="BQ3" s="677"/>
      <c r="BR3" s="677"/>
      <c r="BS3" s="677"/>
      <c r="BT3" s="677"/>
      <c r="BU3" s="677"/>
      <c r="BV3" s="717"/>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5509.7638305999999</v>
      </c>
      <c r="D6" s="277">
        <v>4939.6841689000003</v>
      </c>
      <c r="E6" s="277">
        <v>4349.8461557999999</v>
      </c>
      <c r="F6" s="277">
        <v>4149.6085647</v>
      </c>
      <c r="G6" s="277">
        <v>4422.6311115999997</v>
      </c>
      <c r="H6" s="277">
        <v>5268.5070673</v>
      </c>
      <c r="I6" s="277">
        <v>5696.3167474000002</v>
      </c>
      <c r="J6" s="277">
        <v>5525.1784951999998</v>
      </c>
      <c r="K6" s="277">
        <v>4698.0382842999998</v>
      </c>
      <c r="L6" s="277">
        <v>4084.7410426000001</v>
      </c>
      <c r="M6" s="277">
        <v>4048.7570092999999</v>
      </c>
      <c r="N6" s="277">
        <v>4288.0230838999996</v>
      </c>
      <c r="O6" s="277">
        <v>4164.2254605999997</v>
      </c>
      <c r="P6" s="277">
        <v>3926.6222886</v>
      </c>
      <c r="Q6" s="277">
        <v>3404.0498787000001</v>
      </c>
      <c r="R6" s="277">
        <v>3209.51467</v>
      </c>
      <c r="S6" s="277">
        <v>3741.3756800000001</v>
      </c>
      <c r="T6" s="277">
        <v>4375.3678503000001</v>
      </c>
      <c r="U6" s="277">
        <v>5175.8149034999997</v>
      </c>
      <c r="V6" s="277">
        <v>4909.0662774000002</v>
      </c>
      <c r="W6" s="277">
        <v>4186.2869190000001</v>
      </c>
      <c r="X6" s="277">
        <v>3903.204459</v>
      </c>
      <c r="Y6" s="277">
        <v>4290.9021726999999</v>
      </c>
      <c r="Z6" s="277">
        <v>4325.1260334999997</v>
      </c>
      <c r="AA6" s="277">
        <v>4454.9942284999997</v>
      </c>
      <c r="AB6" s="277">
        <v>4412.3858871000002</v>
      </c>
      <c r="AC6" s="277">
        <v>4213.9858179000003</v>
      </c>
      <c r="AD6" s="277">
        <v>3727.8227511999999</v>
      </c>
      <c r="AE6" s="277">
        <v>3855.2419355000002</v>
      </c>
      <c r="AF6" s="277">
        <v>4609.4405343999997</v>
      </c>
      <c r="AG6" s="277">
        <v>4931.1887968999999</v>
      </c>
      <c r="AH6" s="277">
        <v>4820.1952548999998</v>
      </c>
      <c r="AI6" s="277">
        <v>4437.0145763</v>
      </c>
      <c r="AJ6" s="277">
        <v>3903.1094496000001</v>
      </c>
      <c r="AK6" s="277">
        <v>4031.324325</v>
      </c>
      <c r="AL6" s="277">
        <v>4576.1182376999996</v>
      </c>
      <c r="AM6" s="277">
        <v>5074.7027982999998</v>
      </c>
      <c r="AN6" s="277">
        <v>5129.9201359999997</v>
      </c>
      <c r="AO6" s="277">
        <v>4412.2941557000004</v>
      </c>
      <c r="AP6" s="277">
        <v>3653.0325244999999</v>
      </c>
      <c r="AQ6" s="277">
        <v>3839.7809630000002</v>
      </c>
      <c r="AR6" s="277">
        <v>4601.9928167999997</v>
      </c>
      <c r="AS6" s="277">
        <v>4838.9350962999997</v>
      </c>
      <c r="AT6" s="277">
        <v>4802.6355836000002</v>
      </c>
      <c r="AU6" s="277">
        <v>4216.1374366999999</v>
      </c>
      <c r="AV6" s="277">
        <v>3607.6863121000001</v>
      </c>
      <c r="AW6" s="277">
        <v>3978.3808433999998</v>
      </c>
      <c r="AX6" s="277">
        <v>4023.0793054999999</v>
      </c>
      <c r="AY6" s="277">
        <v>4535.8609999999999</v>
      </c>
      <c r="AZ6" s="277">
        <v>4636.2820000000002</v>
      </c>
      <c r="BA6" s="340">
        <v>3817.8670000000002</v>
      </c>
      <c r="BB6" s="340">
        <v>3484.5569999999998</v>
      </c>
      <c r="BC6" s="340">
        <v>3698.5630000000001</v>
      </c>
      <c r="BD6" s="340">
        <v>4340.634</v>
      </c>
      <c r="BE6" s="340">
        <v>4926.7179999999998</v>
      </c>
      <c r="BF6" s="340">
        <v>4911.1260000000002</v>
      </c>
      <c r="BG6" s="340">
        <v>4212.4129999999996</v>
      </c>
      <c r="BH6" s="340">
        <v>3830.0360000000001</v>
      </c>
      <c r="BI6" s="340">
        <v>3929.6669999999999</v>
      </c>
      <c r="BJ6" s="340">
        <v>4340.9570000000003</v>
      </c>
      <c r="BK6" s="340">
        <v>4584.049</v>
      </c>
      <c r="BL6" s="340">
        <v>4400.3029999999999</v>
      </c>
      <c r="BM6" s="340">
        <v>3919.0259999999998</v>
      </c>
      <c r="BN6" s="340">
        <v>3482.6509999999998</v>
      </c>
      <c r="BO6" s="340">
        <v>3669.7640000000001</v>
      </c>
      <c r="BP6" s="340">
        <v>4272.92</v>
      </c>
      <c r="BQ6" s="340">
        <v>4869.1779999999999</v>
      </c>
      <c r="BR6" s="340">
        <v>4865.9870000000001</v>
      </c>
      <c r="BS6" s="340">
        <v>4177.067</v>
      </c>
      <c r="BT6" s="340">
        <v>3796.9050000000002</v>
      </c>
      <c r="BU6" s="340">
        <v>3864.0120000000002</v>
      </c>
      <c r="BV6" s="340">
        <v>4251.0810000000001</v>
      </c>
    </row>
    <row r="7" spans="1:74" ht="11.1" customHeight="1" x14ac:dyDescent="0.2">
      <c r="A7" s="559" t="s">
        <v>401</v>
      </c>
      <c r="B7" s="560" t="s">
        <v>93</v>
      </c>
      <c r="C7" s="277">
        <v>2395.3010613000001</v>
      </c>
      <c r="D7" s="277">
        <v>2354.4279293</v>
      </c>
      <c r="E7" s="277">
        <v>2127.3264377</v>
      </c>
      <c r="F7" s="277">
        <v>2334.2999337000001</v>
      </c>
      <c r="G7" s="277">
        <v>2427.1869648000002</v>
      </c>
      <c r="H7" s="277">
        <v>3023.0370243000002</v>
      </c>
      <c r="I7" s="277">
        <v>3858.8254938999999</v>
      </c>
      <c r="J7" s="277">
        <v>3866.3158600000002</v>
      </c>
      <c r="K7" s="277">
        <v>3057.9689749999998</v>
      </c>
      <c r="L7" s="277">
        <v>2542.5550400000002</v>
      </c>
      <c r="M7" s="277">
        <v>2514.7099087000001</v>
      </c>
      <c r="N7" s="277">
        <v>2778.1169325999999</v>
      </c>
      <c r="O7" s="277">
        <v>2927.7704152000001</v>
      </c>
      <c r="P7" s="277">
        <v>3124.4752223999999</v>
      </c>
      <c r="Q7" s="277">
        <v>2975.8274938999998</v>
      </c>
      <c r="R7" s="277">
        <v>3160.95318</v>
      </c>
      <c r="S7" s="277">
        <v>3462.9616538999999</v>
      </c>
      <c r="T7" s="277">
        <v>3853.2500762999998</v>
      </c>
      <c r="U7" s="277">
        <v>4479.4467426000001</v>
      </c>
      <c r="V7" s="277">
        <v>4249.5439819000003</v>
      </c>
      <c r="W7" s="277">
        <v>3600.4099916999999</v>
      </c>
      <c r="X7" s="277">
        <v>2958.8828945</v>
      </c>
      <c r="Y7" s="277">
        <v>2672.315337</v>
      </c>
      <c r="Z7" s="277">
        <v>2709.3256931999999</v>
      </c>
      <c r="AA7" s="277">
        <v>2856.7435506000002</v>
      </c>
      <c r="AB7" s="277">
        <v>2867.2526346</v>
      </c>
      <c r="AC7" s="277">
        <v>2733.0728770999999</v>
      </c>
      <c r="AD7" s="277">
        <v>2601.2143940999999</v>
      </c>
      <c r="AE7" s="277">
        <v>2703.7287695999999</v>
      </c>
      <c r="AF7" s="277">
        <v>3320.5021436000002</v>
      </c>
      <c r="AG7" s="277">
        <v>3895.8380901999999</v>
      </c>
      <c r="AH7" s="277">
        <v>3908.2708698000001</v>
      </c>
      <c r="AI7" s="277">
        <v>3402.1077779000002</v>
      </c>
      <c r="AJ7" s="277">
        <v>2857.6581132000001</v>
      </c>
      <c r="AK7" s="277">
        <v>2809.5594973000002</v>
      </c>
      <c r="AL7" s="277">
        <v>2997.9448806999999</v>
      </c>
      <c r="AM7" s="277">
        <v>2933.1028660000002</v>
      </c>
      <c r="AN7" s="277">
        <v>2694.6124660999999</v>
      </c>
      <c r="AO7" s="277">
        <v>2514.5065202000001</v>
      </c>
      <c r="AP7" s="277">
        <v>2557.6109126000001</v>
      </c>
      <c r="AQ7" s="277">
        <v>2855.3000375000001</v>
      </c>
      <c r="AR7" s="277">
        <v>3281.3765859</v>
      </c>
      <c r="AS7" s="277">
        <v>3696.1986691000002</v>
      </c>
      <c r="AT7" s="277">
        <v>3930.6131639999999</v>
      </c>
      <c r="AU7" s="277">
        <v>3543.1731725999998</v>
      </c>
      <c r="AV7" s="277">
        <v>3133.0619673000001</v>
      </c>
      <c r="AW7" s="277">
        <v>2799.6637095000001</v>
      </c>
      <c r="AX7" s="277">
        <v>2905.7213756000001</v>
      </c>
      <c r="AY7" s="277">
        <v>3170.7109999999998</v>
      </c>
      <c r="AZ7" s="277">
        <v>3305.931</v>
      </c>
      <c r="BA7" s="340">
        <v>2882.8380000000002</v>
      </c>
      <c r="BB7" s="340">
        <v>2839.2330000000002</v>
      </c>
      <c r="BC7" s="340">
        <v>3075.1149999999998</v>
      </c>
      <c r="BD7" s="340">
        <v>3587.1030000000001</v>
      </c>
      <c r="BE7" s="340">
        <v>4051.5859999999998</v>
      </c>
      <c r="BF7" s="340">
        <v>4137.5969999999998</v>
      </c>
      <c r="BG7" s="340">
        <v>3616.5920000000001</v>
      </c>
      <c r="BH7" s="340">
        <v>3114.2930000000001</v>
      </c>
      <c r="BI7" s="340">
        <v>2887.2669999999998</v>
      </c>
      <c r="BJ7" s="340">
        <v>3054.4110000000001</v>
      </c>
      <c r="BK7" s="340">
        <v>3108.7080000000001</v>
      </c>
      <c r="BL7" s="340">
        <v>3090.279</v>
      </c>
      <c r="BM7" s="340">
        <v>2950.6309999999999</v>
      </c>
      <c r="BN7" s="340">
        <v>2872.808</v>
      </c>
      <c r="BO7" s="340">
        <v>3149.1170000000002</v>
      </c>
      <c r="BP7" s="340">
        <v>3706.5120000000002</v>
      </c>
      <c r="BQ7" s="340">
        <v>4186.9589999999998</v>
      </c>
      <c r="BR7" s="340">
        <v>4273.9859999999999</v>
      </c>
      <c r="BS7" s="340">
        <v>3709.3409999999999</v>
      </c>
      <c r="BT7" s="340">
        <v>3211.7809999999999</v>
      </c>
      <c r="BU7" s="340">
        <v>2992.2939999999999</v>
      </c>
      <c r="BV7" s="340">
        <v>3176.0039999999999</v>
      </c>
    </row>
    <row r="8" spans="1:74" ht="11.1" customHeight="1" x14ac:dyDescent="0.2">
      <c r="A8" s="561" t="s">
        <v>403</v>
      </c>
      <c r="B8" s="562" t="s">
        <v>404</v>
      </c>
      <c r="C8" s="277">
        <v>111.51958839</v>
      </c>
      <c r="D8" s="277">
        <v>86.934222500000004</v>
      </c>
      <c r="E8" s="277">
        <v>86.853600322999995</v>
      </c>
      <c r="F8" s="277">
        <v>80.792524999999998</v>
      </c>
      <c r="G8" s="277">
        <v>76.724925806000002</v>
      </c>
      <c r="H8" s="277">
        <v>86.457128667000006</v>
      </c>
      <c r="I8" s="277">
        <v>101.74404387</v>
      </c>
      <c r="J8" s="277">
        <v>83.687341613000001</v>
      </c>
      <c r="K8" s="277">
        <v>80.795309000000003</v>
      </c>
      <c r="L8" s="277">
        <v>66.518545484000001</v>
      </c>
      <c r="M8" s="277">
        <v>59.420009667000002</v>
      </c>
      <c r="N8" s="277">
        <v>70.504328709999996</v>
      </c>
      <c r="O8" s="277">
        <v>79.908290644999994</v>
      </c>
      <c r="P8" s="277">
        <v>65.577387931000004</v>
      </c>
      <c r="Q8" s="277">
        <v>49.721064515999998</v>
      </c>
      <c r="R8" s="277">
        <v>50.107742332999997</v>
      </c>
      <c r="S8" s="277">
        <v>55.800485160999997</v>
      </c>
      <c r="T8" s="277">
        <v>68.923197999999999</v>
      </c>
      <c r="U8" s="277">
        <v>75.474115806</v>
      </c>
      <c r="V8" s="277">
        <v>68.321973548000003</v>
      </c>
      <c r="W8" s="277">
        <v>62.006527667</v>
      </c>
      <c r="X8" s="277">
        <v>58.229765483999998</v>
      </c>
      <c r="Y8" s="277">
        <v>60.328678332999999</v>
      </c>
      <c r="Z8" s="277">
        <v>65.666862902999995</v>
      </c>
      <c r="AA8" s="277">
        <v>89.507086999999999</v>
      </c>
      <c r="AB8" s="277">
        <v>71.324496429000007</v>
      </c>
      <c r="AC8" s="277">
        <v>64.420538484000005</v>
      </c>
      <c r="AD8" s="277">
        <v>62.848753633000001</v>
      </c>
      <c r="AE8" s="277">
        <v>77.793150515999997</v>
      </c>
      <c r="AF8" s="277">
        <v>78.068990700000001</v>
      </c>
      <c r="AG8" s="277">
        <v>90.719559419000007</v>
      </c>
      <c r="AH8" s="277">
        <v>78.983848676999997</v>
      </c>
      <c r="AI8" s="277">
        <v>72.872727600000005</v>
      </c>
      <c r="AJ8" s="277">
        <v>65.110822322999994</v>
      </c>
      <c r="AK8" s="277">
        <v>61.324475333000002</v>
      </c>
      <c r="AL8" s="277">
        <v>79.074974839000006</v>
      </c>
      <c r="AM8" s="277">
        <v>232.95511310000001</v>
      </c>
      <c r="AN8" s="277">
        <v>100.23151254</v>
      </c>
      <c r="AO8" s="277">
        <v>106.38951277</v>
      </c>
      <c r="AP8" s="277">
        <v>57.369713167</v>
      </c>
      <c r="AQ8" s="277">
        <v>65.554590709999999</v>
      </c>
      <c r="AR8" s="277">
        <v>67.802696832999999</v>
      </c>
      <c r="AS8" s="277">
        <v>66.194480322999993</v>
      </c>
      <c r="AT8" s="277">
        <v>66.907658741999995</v>
      </c>
      <c r="AU8" s="277">
        <v>63.799919066999998</v>
      </c>
      <c r="AV8" s="277">
        <v>48.492182129</v>
      </c>
      <c r="AW8" s="277">
        <v>58.019606799999998</v>
      </c>
      <c r="AX8" s="277">
        <v>67.462186774000003</v>
      </c>
      <c r="AY8" s="277">
        <v>99.47578</v>
      </c>
      <c r="AZ8" s="277">
        <v>91.987049999999996</v>
      </c>
      <c r="BA8" s="340">
        <v>75.730009999999993</v>
      </c>
      <c r="BB8" s="340">
        <v>65.765479999999997</v>
      </c>
      <c r="BC8" s="340">
        <v>70.300839999999994</v>
      </c>
      <c r="BD8" s="340">
        <v>74.840260000000001</v>
      </c>
      <c r="BE8" s="340">
        <v>78.610990000000001</v>
      </c>
      <c r="BF8" s="340">
        <v>78.536749999999998</v>
      </c>
      <c r="BG8" s="340">
        <v>73.269739999999999</v>
      </c>
      <c r="BH8" s="340">
        <v>67.177049999999994</v>
      </c>
      <c r="BI8" s="340">
        <v>65.428899999999999</v>
      </c>
      <c r="BJ8" s="340">
        <v>78.979510000000005</v>
      </c>
      <c r="BK8" s="340">
        <v>95.229500000000002</v>
      </c>
      <c r="BL8" s="340">
        <v>79.851990000000001</v>
      </c>
      <c r="BM8" s="340">
        <v>76.636920000000003</v>
      </c>
      <c r="BN8" s="340">
        <v>67.104619999999997</v>
      </c>
      <c r="BO8" s="340">
        <v>71.453360000000004</v>
      </c>
      <c r="BP8" s="340">
        <v>76.554519999999997</v>
      </c>
      <c r="BQ8" s="340">
        <v>80.786720000000003</v>
      </c>
      <c r="BR8" s="340">
        <v>78.855080000000001</v>
      </c>
      <c r="BS8" s="340">
        <v>72.296729999999997</v>
      </c>
      <c r="BT8" s="340">
        <v>65.953969999999998</v>
      </c>
      <c r="BU8" s="340">
        <v>63.71454</v>
      </c>
      <c r="BV8" s="340">
        <v>75.526589999999999</v>
      </c>
    </row>
    <row r="9" spans="1:74" ht="11.1" customHeight="1" x14ac:dyDescent="0.2">
      <c r="A9" s="561" t="s">
        <v>405</v>
      </c>
      <c r="B9" s="562" t="s">
        <v>94</v>
      </c>
      <c r="C9" s="277">
        <v>29.993162258000002</v>
      </c>
      <c r="D9" s="277">
        <v>28.838378571</v>
      </c>
      <c r="E9" s="277">
        <v>30.494979032</v>
      </c>
      <c r="F9" s="277">
        <v>30.584531333000001</v>
      </c>
      <c r="G9" s="277">
        <v>28.214230322999999</v>
      </c>
      <c r="H9" s="277">
        <v>33.759590666999998</v>
      </c>
      <c r="I9" s="277">
        <v>35.420734193999998</v>
      </c>
      <c r="J9" s="277">
        <v>35.069268710000003</v>
      </c>
      <c r="K9" s="277">
        <v>33.483179999999997</v>
      </c>
      <c r="L9" s="277">
        <v>30.356969031999999</v>
      </c>
      <c r="M9" s="277">
        <v>31.428535332999999</v>
      </c>
      <c r="N9" s="277">
        <v>32.419978710000002</v>
      </c>
      <c r="O9" s="277">
        <v>32.793513871000002</v>
      </c>
      <c r="P9" s="277">
        <v>36.008015862000001</v>
      </c>
      <c r="Q9" s="277">
        <v>34.718434516000002</v>
      </c>
      <c r="R9" s="277">
        <v>35.240489332999999</v>
      </c>
      <c r="S9" s="277">
        <v>32.326955806000001</v>
      </c>
      <c r="T9" s="277">
        <v>32.413676332999998</v>
      </c>
      <c r="U9" s="277">
        <v>33.613751290000003</v>
      </c>
      <c r="V9" s="277">
        <v>33.869034839000001</v>
      </c>
      <c r="W9" s="277">
        <v>30.122342332999999</v>
      </c>
      <c r="X9" s="277">
        <v>28.869618386999999</v>
      </c>
      <c r="Y9" s="277">
        <v>29.183161667</v>
      </c>
      <c r="Z9" s="277">
        <v>31.052593225999999</v>
      </c>
      <c r="AA9" s="277">
        <v>36.890188064999997</v>
      </c>
      <c r="AB9" s="277">
        <v>34.579514856999999</v>
      </c>
      <c r="AC9" s="277">
        <v>34.517819871</v>
      </c>
      <c r="AD9" s="277">
        <v>33.990864233000003</v>
      </c>
      <c r="AE9" s="277">
        <v>35.094830160999997</v>
      </c>
      <c r="AF9" s="277">
        <v>34.917706932999998</v>
      </c>
      <c r="AG9" s="277">
        <v>37.040434032</v>
      </c>
      <c r="AH9" s="277">
        <v>36.873107097000002</v>
      </c>
      <c r="AI9" s="277">
        <v>36.220914999999998</v>
      </c>
      <c r="AJ9" s="277">
        <v>34.565081612999997</v>
      </c>
      <c r="AK9" s="277">
        <v>35.345753033000001</v>
      </c>
      <c r="AL9" s="277">
        <v>32.452524580999999</v>
      </c>
      <c r="AM9" s="277">
        <v>30.428240677000002</v>
      </c>
      <c r="AN9" s="277">
        <v>27.138540321000001</v>
      </c>
      <c r="AO9" s="277">
        <v>27.332879419000001</v>
      </c>
      <c r="AP9" s="277">
        <v>26.133831600000001</v>
      </c>
      <c r="AQ9" s="277">
        <v>30.196790871000001</v>
      </c>
      <c r="AR9" s="277">
        <v>32.076238367000002</v>
      </c>
      <c r="AS9" s="277">
        <v>34.491684354999997</v>
      </c>
      <c r="AT9" s="277">
        <v>34.333391323000001</v>
      </c>
      <c r="AU9" s="277">
        <v>36.801244832999998</v>
      </c>
      <c r="AV9" s="277">
        <v>33.364107709999999</v>
      </c>
      <c r="AW9" s="277">
        <v>33.746654532999997</v>
      </c>
      <c r="AX9" s="277">
        <v>34.214837322999998</v>
      </c>
      <c r="AY9" s="277">
        <v>31.02252</v>
      </c>
      <c r="AZ9" s="277">
        <v>28.161660000000001</v>
      </c>
      <c r="BA9" s="340">
        <v>27.56907</v>
      </c>
      <c r="BB9" s="340">
        <v>27.0382</v>
      </c>
      <c r="BC9" s="340">
        <v>31.220300000000002</v>
      </c>
      <c r="BD9" s="340">
        <v>32.682380000000002</v>
      </c>
      <c r="BE9" s="340">
        <v>36.165660000000003</v>
      </c>
      <c r="BF9" s="340">
        <v>35.504330000000003</v>
      </c>
      <c r="BG9" s="340">
        <v>37.520350000000001</v>
      </c>
      <c r="BH9" s="340">
        <v>34.034309999999998</v>
      </c>
      <c r="BI9" s="340">
        <v>34.207419999999999</v>
      </c>
      <c r="BJ9" s="340">
        <v>35.684280000000001</v>
      </c>
      <c r="BK9" s="340">
        <v>31.29128</v>
      </c>
      <c r="BL9" s="340">
        <v>27.72861</v>
      </c>
      <c r="BM9" s="340">
        <v>28.099340000000002</v>
      </c>
      <c r="BN9" s="340">
        <v>27.44502</v>
      </c>
      <c r="BO9" s="340">
        <v>31.961950000000002</v>
      </c>
      <c r="BP9" s="340">
        <v>33.315170000000002</v>
      </c>
      <c r="BQ9" s="340">
        <v>36.91498</v>
      </c>
      <c r="BR9" s="340">
        <v>36.304900000000004</v>
      </c>
      <c r="BS9" s="340">
        <v>38.39564</v>
      </c>
      <c r="BT9" s="340">
        <v>34.922460000000001</v>
      </c>
      <c r="BU9" s="340">
        <v>35.294759999999997</v>
      </c>
      <c r="BV9" s="340">
        <v>36.602159999999998</v>
      </c>
    </row>
    <row r="10" spans="1:74" ht="11.1" customHeight="1" x14ac:dyDescent="0.2">
      <c r="A10" s="561" t="s">
        <v>406</v>
      </c>
      <c r="B10" s="562" t="s">
        <v>95</v>
      </c>
      <c r="C10" s="277">
        <v>2346.5423547999999</v>
      </c>
      <c r="D10" s="277">
        <v>2313.8956429</v>
      </c>
      <c r="E10" s="277">
        <v>2118.1160645</v>
      </c>
      <c r="F10" s="277">
        <v>1818.2446</v>
      </c>
      <c r="G10" s="277">
        <v>1839.1262581000001</v>
      </c>
      <c r="H10" s="277">
        <v>2175.6711332999998</v>
      </c>
      <c r="I10" s="277">
        <v>2333.7048387</v>
      </c>
      <c r="J10" s="277">
        <v>2301.2440645000001</v>
      </c>
      <c r="K10" s="277">
        <v>2228.2951333000001</v>
      </c>
      <c r="L10" s="277">
        <v>2043.1280644999999</v>
      </c>
      <c r="M10" s="277">
        <v>2149.1293332999999</v>
      </c>
      <c r="N10" s="277">
        <v>2317.3345806000002</v>
      </c>
      <c r="O10" s="277">
        <v>2334.8769677</v>
      </c>
      <c r="P10" s="277">
        <v>2201.6214828000002</v>
      </c>
      <c r="Q10" s="277">
        <v>1991.2455806</v>
      </c>
      <c r="R10" s="277">
        <v>1862.3643666999999</v>
      </c>
      <c r="S10" s="277">
        <v>2002.6272581000001</v>
      </c>
      <c r="T10" s="277">
        <v>2171.3361666999999</v>
      </c>
      <c r="U10" s="277">
        <v>2229.9783548</v>
      </c>
      <c r="V10" s="277">
        <v>2245.2293871000002</v>
      </c>
      <c r="W10" s="277">
        <v>2150.3627332999999</v>
      </c>
      <c r="X10" s="277">
        <v>1927.2005806</v>
      </c>
      <c r="Y10" s="277">
        <v>1890.4252332999999</v>
      </c>
      <c r="Z10" s="277">
        <v>2212.3764194</v>
      </c>
      <c r="AA10" s="277">
        <v>2303.4134515999999</v>
      </c>
      <c r="AB10" s="277">
        <v>2195.8351785999998</v>
      </c>
      <c r="AC10" s="277">
        <v>2030.5609354999999</v>
      </c>
      <c r="AD10" s="277">
        <v>1892.2293999999999</v>
      </c>
      <c r="AE10" s="277">
        <v>2027.3598387</v>
      </c>
      <c r="AF10" s="277">
        <v>2214.3229999999999</v>
      </c>
      <c r="AG10" s="277">
        <v>2275.4592902999998</v>
      </c>
      <c r="AH10" s="277">
        <v>2301.4315806</v>
      </c>
      <c r="AI10" s="277">
        <v>2193.2990332999998</v>
      </c>
      <c r="AJ10" s="277">
        <v>2038.1784838999999</v>
      </c>
      <c r="AK10" s="277">
        <v>2165.8485332999999</v>
      </c>
      <c r="AL10" s="277">
        <v>2299.7928387000002</v>
      </c>
      <c r="AM10" s="277">
        <v>2356.9059677</v>
      </c>
      <c r="AN10" s="277">
        <v>2237.1053571000002</v>
      </c>
      <c r="AO10" s="277">
        <v>2012.8090322999999</v>
      </c>
      <c r="AP10" s="277">
        <v>1879.4862667</v>
      </c>
      <c r="AQ10" s="277">
        <v>2030.5622581</v>
      </c>
      <c r="AR10" s="277">
        <v>2271.2743999999998</v>
      </c>
      <c r="AS10" s="277">
        <v>2320.6492257999998</v>
      </c>
      <c r="AT10" s="277">
        <v>2294.4756774000002</v>
      </c>
      <c r="AU10" s="277">
        <v>2251.15</v>
      </c>
      <c r="AV10" s="277">
        <v>2012.6125161</v>
      </c>
      <c r="AW10" s="277">
        <v>2171.3395</v>
      </c>
      <c r="AX10" s="277">
        <v>2366.5338065000001</v>
      </c>
      <c r="AY10" s="277">
        <v>2384.5030000000002</v>
      </c>
      <c r="AZ10" s="277">
        <v>2258.6930000000002</v>
      </c>
      <c r="BA10" s="340">
        <v>1979.701</v>
      </c>
      <c r="BB10" s="340">
        <v>1898.086</v>
      </c>
      <c r="BC10" s="340">
        <v>2019.462</v>
      </c>
      <c r="BD10" s="340">
        <v>2306.163</v>
      </c>
      <c r="BE10" s="340">
        <v>2281.0509999999999</v>
      </c>
      <c r="BF10" s="340">
        <v>2241.2890000000002</v>
      </c>
      <c r="BG10" s="340">
        <v>2092.7069999999999</v>
      </c>
      <c r="BH10" s="340">
        <v>1908.549</v>
      </c>
      <c r="BI10" s="340">
        <v>2021.5550000000001</v>
      </c>
      <c r="BJ10" s="340">
        <v>2233.5619999999999</v>
      </c>
      <c r="BK10" s="340">
        <v>2306.0990000000002</v>
      </c>
      <c r="BL10" s="340">
        <v>2130.393</v>
      </c>
      <c r="BM10" s="340">
        <v>2005.1189999999999</v>
      </c>
      <c r="BN10" s="340">
        <v>1922.4549999999999</v>
      </c>
      <c r="BO10" s="340">
        <v>2045.3910000000001</v>
      </c>
      <c r="BP10" s="340">
        <v>2335.7730000000001</v>
      </c>
      <c r="BQ10" s="340">
        <v>2310.3380000000002</v>
      </c>
      <c r="BR10" s="340">
        <v>2270.0659999999998</v>
      </c>
      <c r="BS10" s="340">
        <v>2119.576</v>
      </c>
      <c r="BT10" s="340">
        <v>1933.0530000000001</v>
      </c>
      <c r="BU10" s="340">
        <v>2070.7759999999998</v>
      </c>
      <c r="BV10" s="340">
        <v>2261.5619999999999</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366"/>
      <c r="BB11" s="366"/>
      <c r="BC11" s="366"/>
      <c r="BD11" s="366"/>
      <c r="BE11" s="366"/>
      <c r="BF11" s="366"/>
      <c r="BG11" s="366"/>
      <c r="BH11" s="366"/>
      <c r="BI11" s="366"/>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823.58367741999996</v>
      </c>
      <c r="D12" s="277">
        <v>861.82948642999997</v>
      </c>
      <c r="E12" s="277">
        <v>1004.3377539000001</v>
      </c>
      <c r="F12" s="277">
        <v>1039.8102027</v>
      </c>
      <c r="G12" s="277">
        <v>1051.1911502999999</v>
      </c>
      <c r="H12" s="277">
        <v>1071.707132</v>
      </c>
      <c r="I12" s="277">
        <v>1009.1817458</v>
      </c>
      <c r="J12" s="277">
        <v>831.08315418999996</v>
      </c>
      <c r="K12" s="277">
        <v>712.58637599999997</v>
      </c>
      <c r="L12" s="277">
        <v>638.30287773999999</v>
      </c>
      <c r="M12" s="277">
        <v>689.35089832999995</v>
      </c>
      <c r="N12" s="277">
        <v>765.54655580999997</v>
      </c>
      <c r="O12" s="277">
        <v>745.39291000000003</v>
      </c>
      <c r="P12" s="277">
        <v>699.42830517000004</v>
      </c>
      <c r="Q12" s="277">
        <v>835.75923483999998</v>
      </c>
      <c r="R12" s="277">
        <v>876.47078266999995</v>
      </c>
      <c r="S12" s="277">
        <v>923.95208806000005</v>
      </c>
      <c r="T12" s="277">
        <v>888.62502167000002</v>
      </c>
      <c r="U12" s="277">
        <v>854.55741645000001</v>
      </c>
      <c r="V12" s="277">
        <v>743.03271839000001</v>
      </c>
      <c r="W12" s="277">
        <v>586.79099932999998</v>
      </c>
      <c r="X12" s="277">
        <v>532.27772226000002</v>
      </c>
      <c r="Y12" s="277">
        <v>624.41171567000004</v>
      </c>
      <c r="Z12" s="277">
        <v>741.40989645000002</v>
      </c>
      <c r="AA12" s="277">
        <v>800.92024476999995</v>
      </c>
      <c r="AB12" s="277">
        <v>729.23089800000002</v>
      </c>
      <c r="AC12" s="277">
        <v>662.39864567999996</v>
      </c>
      <c r="AD12" s="277">
        <v>836.57015812999998</v>
      </c>
      <c r="AE12" s="277">
        <v>917.74497119</v>
      </c>
      <c r="AF12" s="277">
        <v>912.80221857000004</v>
      </c>
      <c r="AG12" s="277">
        <v>879.17972570999996</v>
      </c>
      <c r="AH12" s="277">
        <v>697.84889067999995</v>
      </c>
      <c r="AI12" s="277">
        <v>565.37174336999999</v>
      </c>
      <c r="AJ12" s="277">
        <v>554.79335942</v>
      </c>
      <c r="AK12" s="277">
        <v>589.22779460000004</v>
      </c>
      <c r="AL12" s="277">
        <v>681.55803819000005</v>
      </c>
      <c r="AM12" s="277">
        <v>697.92854212999998</v>
      </c>
      <c r="AN12" s="277">
        <v>623.18962732</v>
      </c>
      <c r="AO12" s="277">
        <v>781.25607967999997</v>
      </c>
      <c r="AP12" s="277">
        <v>835.10320412999999</v>
      </c>
      <c r="AQ12" s="277">
        <v>851.81643402999998</v>
      </c>
      <c r="AR12" s="277">
        <v>860.47527749999995</v>
      </c>
      <c r="AS12" s="277">
        <v>782.58489335000002</v>
      </c>
      <c r="AT12" s="277">
        <v>637.33828271000004</v>
      </c>
      <c r="AU12" s="277">
        <v>531.11169246999998</v>
      </c>
      <c r="AV12" s="277">
        <v>551.22216845000003</v>
      </c>
      <c r="AW12" s="277">
        <v>623.73368957000002</v>
      </c>
      <c r="AX12" s="277">
        <v>723.23820529</v>
      </c>
      <c r="AY12" s="277">
        <v>747.59109999999998</v>
      </c>
      <c r="AZ12" s="277">
        <v>726.03110000000004</v>
      </c>
      <c r="BA12" s="340">
        <v>781.32090000000005</v>
      </c>
      <c r="BB12" s="340">
        <v>834.06079999999997</v>
      </c>
      <c r="BC12" s="340">
        <v>902.85339999999997</v>
      </c>
      <c r="BD12" s="340">
        <v>936.98260000000005</v>
      </c>
      <c r="BE12" s="340">
        <v>856.59050000000002</v>
      </c>
      <c r="BF12" s="340">
        <v>720.59950000000003</v>
      </c>
      <c r="BG12" s="340">
        <v>587.57770000000005</v>
      </c>
      <c r="BH12" s="340">
        <v>563.87549999999999</v>
      </c>
      <c r="BI12" s="340">
        <v>637.34519999999998</v>
      </c>
      <c r="BJ12" s="340">
        <v>726.81129999999996</v>
      </c>
      <c r="BK12" s="340">
        <v>766.55669999999998</v>
      </c>
      <c r="BL12" s="340">
        <v>693.72670000000005</v>
      </c>
      <c r="BM12" s="340">
        <v>740.23519999999996</v>
      </c>
      <c r="BN12" s="340">
        <v>806.14120000000003</v>
      </c>
      <c r="BO12" s="340">
        <v>878.52539999999999</v>
      </c>
      <c r="BP12" s="340">
        <v>894.71090000000004</v>
      </c>
      <c r="BQ12" s="340">
        <v>803.75789999999995</v>
      </c>
      <c r="BR12" s="340">
        <v>663.42579999999998</v>
      </c>
      <c r="BS12" s="340">
        <v>552.1463</v>
      </c>
      <c r="BT12" s="340">
        <v>551.35440000000006</v>
      </c>
      <c r="BU12" s="340">
        <v>634.43730000000005</v>
      </c>
      <c r="BV12" s="340">
        <v>685.37530000000004</v>
      </c>
    </row>
    <row r="13" spans="1:74" ht="11.1" customHeight="1" x14ac:dyDescent="0.2">
      <c r="A13" s="559" t="s">
        <v>410</v>
      </c>
      <c r="B13" s="560" t="s">
        <v>98</v>
      </c>
      <c r="C13" s="277">
        <v>275.82240581000002</v>
      </c>
      <c r="D13" s="277">
        <v>373.27005929000001</v>
      </c>
      <c r="E13" s="277">
        <v>340.14986644999999</v>
      </c>
      <c r="F13" s="277">
        <v>414.05522033</v>
      </c>
      <c r="G13" s="277">
        <v>379.74711258000002</v>
      </c>
      <c r="H13" s="277">
        <v>366.16896200000002</v>
      </c>
      <c r="I13" s="277">
        <v>241.56867161</v>
      </c>
      <c r="J13" s="277">
        <v>241.08367032000001</v>
      </c>
      <c r="K13" s="277">
        <v>228.967635</v>
      </c>
      <c r="L13" s="277">
        <v>339.52995773999999</v>
      </c>
      <c r="M13" s="277">
        <v>414.61842767000002</v>
      </c>
      <c r="N13" s="277">
        <v>343.73465967999999</v>
      </c>
      <c r="O13" s="277">
        <v>439.75467935</v>
      </c>
      <c r="P13" s="277">
        <v>381.10281448000001</v>
      </c>
      <c r="Q13" s="277">
        <v>452.46586547999999</v>
      </c>
      <c r="R13" s="277">
        <v>423.64129466999998</v>
      </c>
      <c r="S13" s="277">
        <v>404.53297838999998</v>
      </c>
      <c r="T13" s="277">
        <v>399.07678199999998</v>
      </c>
      <c r="U13" s="277">
        <v>284.56584742000001</v>
      </c>
      <c r="V13" s="277">
        <v>273.19069870999999</v>
      </c>
      <c r="W13" s="277">
        <v>292.98885867000001</v>
      </c>
      <c r="X13" s="277">
        <v>407.60132355000002</v>
      </c>
      <c r="Y13" s="277">
        <v>388.286338</v>
      </c>
      <c r="Z13" s="277">
        <v>468.53118289999998</v>
      </c>
      <c r="AA13" s="277">
        <v>475.43562138999999</v>
      </c>
      <c r="AB13" s="277">
        <v>502.69966699999998</v>
      </c>
      <c r="AC13" s="277">
        <v>508.24688293999998</v>
      </c>
      <c r="AD13" s="277">
        <v>582.54247642999997</v>
      </c>
      <c r="AE13" s="277">
        <v>523.82910087000005</v>
      </c>
      <c r="AF13" s="277">
        <v>458.27019193000001</v>
      </c>
      <c r="AG13" s="277">
        <v>357.85850147999997</v>
      </c>
      <c r="AH13" s="277">
        <v>310.77044116000002</v>
      </c>
      <c r="AI13" s="277">
        <v>389.13603823</v>
      </c>
      <c r="AJ13" s="277">
        <v>439.83929332000002</v>
      </c>
      <c r="AK13" s="277">
        <v>526.77532267000004</v>
      </c>
      <c r="AL13" s="277">
        <v>450.55028426000001</v>
      </c>
      <c r="AM13" s="277">
        <v>581.18364428999996</v>
      </c>
      <c r="AN13" s="277">
        <v>499.14016931999998</v>
      </c>
      <c r="AO13" s="277">
        <v>572.68417503000001</v>
      </c>
      <c r="AP13" s="277">
        <v>624.37985487000003</v>
      </c>
      <c r="AQ13" s="277">
        <v>500.60109964999998</v>
      </c>
      <c r="AR13" s="277">
        <v>522.92148599999996</v>
      </c>
      <c r="AS13" s="277">
        <v>390.49873484</v>
      </c>
      <c r="AT13" s="277">
        <v>328.94535961000003</v>
      </c>
      <c r="AU13" s="277">
        <v>382.63377609999998</v>
      </c>
      <c r="AV13" s="277">
        <v>470.17579986999999</v>
      </c>
      <c r="AW13" s="277">
        <v>635.16352840000002</v>
      </c>
      <c r="AX13" s="277">
        <v>474.05651276999998</v>
      </c>
      <c r="AY13" s="277">
        <v>521.22050000000002</v>
      </c>
      <c r="AZ13" s="277">
        <v>510.98840000000001</v>
      </c>
      <c r="BA13" s="340">
        <v>568.62490000000003</v>
      </c>
      <c r="BB13" s="340">
        <v>626.22940000000006</v>
      </c>
      <c r="BC13" s="340">
        <v>583.13580000000002</v>
      </c>
      <c r="BD13" s="340">
        <v>545.47910000000002</v>
      </c>
      <c r="BE13" s="340">
        <v>432.9067</v>
      </c>
      <c r="BF13" s="340">
        <v>414.95400000000001</v>
      </c>
      <c r="BG13" s="340">
        <v>447.67149999999998</v>
      </c>
      <c r="BH13" s="340">
        <v>520.23469999999998</v>
      </c>
      <c r="BI13" s="340">
        <v>558.12710000000004</v>
      </c>
      <c r="BJ13" s="340">
        <v>568.71590000000003</v>
      </c>
      <c r="BK13" s="340">
        <v>589.67809999999997</v>
      </c>
      <c r="BL13" s="340">
        <v>572.28970000000004</v>
      </c>
      <c r="BM13" s="340">
        <v>635.17650000000003</v>
      </c>
      <c r="BN13" s="340">
        <v>695.97370000000001</v>
      </c>
      <c r="BO13" s="340">
        <v>636.97230000000002</v>
      </c>
      <c r="BP13" s="340">
        <v>594.05409999999995</v>
      </c>
      <c r="BQ13" s="340">
        <v>470.97489999999999</v>
      </c>
      <c r="BR13" s="340">
        <v>446.6413</v>
      </c>
      <c r="BS13" s="340">
        <v>485.09620000000001</v>
      </c>
      <c r="BT13" s="340">
        <v>561.24800000000005</v>
      </c>
      <c r="BU13" s="340">
        <v>594.8229</v>
      </c>
      <c r="BV13" s="340">
        <v>634.14940000000001</v>
      </c>
    </row>
    <row r="14" spans="1:74" ht="11.1" customHeight="1" x14ac:dyDescent="0.2">
      <c r="A14" s="559" t="s">
        <v>411</v>
      </c>
      <c r="B14" s="560" t="s">
        <v>412</v>
      </c>
      <c r="C14" s="277">
        <v>106.12664516</v>
      </c>
      <c r="D14" s="277">
        <v>104.89387429</v>
      </c>
      <c r="E14" s="277">
        <v>99.372591290000003</v>
      </c>
      <c r="F14" s="277">
        <v>93.265371999999999</v>
      </c>
      <c r="G14" s="277">
        <v>90.140057096999996</v>
      </c>
      <c r="H14" s="277">
        <v>107.668706</v>
      </c>
      <c r="I14" s="277">
        <v>108.44948871</v>
      </c>
      <c r="J14" s="277">
        <v>109.1534071</v>
      </c>
      <c r="K14" s="277">
        <v>105.94879233</v>
      </c>
      <c r="L14" s="277">
        <v>95.287441290000004</v>
      </c>
      <c r="M14" s="277">
        <v>102.92958833</v>
      </c>
      <c r="N14" s="277">
        <v>108.16911967999999</v>
      </c>
      <c r="O14" s="277">
        <v>106.89296581000001</v>
      </c>
      <c r="P14" s="277">
        <v>107.29153138</v>
      </c>
      <c r="Q14" s="277">
        <v>97.870468387000003</v>
      </c>
      <c r="R14" s="277">
        <v>90.130218666999994</v>
      </c>
      <c r="S14" s="277">
        <v>94.752108710000002</v>
      </c>
      <c r="T14" s="277">
        <v>102.70627833</v>
      </c>
      <c r="U14" s="277">
        <v>108.1240871</v>
      </c>
      <c r="V14" s="277">
        <v>108.71865484</v>
      </c>
      <c r="W14" s="277">
        <v>107.58218033</v>
      </c>
      <c r="X14" s="277">
        <v>100.41542871</v>
      </c>
      <c r="Y14" s="277">
        <v>106.34331400000001</v>
      </c>
      <c r="Z14" s="277">
        <v>108.54279323</v>
      </c>
      <c r="AA14" s="277">
        <v>109.66931374000001</v>
      </c>
      <c r="AB14" s="277">
        <v>110.10815114</v>
      </c>
      <c r="AC14" s="277">
        <v>106.44426068</v>
      </c>
      <c r="AD14" s="277">
        <v>95.437964066999996</v>
      </c>
      <c r="AE14" s="277">
        <v>102.38496035</v>
      </c>
      <c r="AF14" s="277">
        <v>111.0076911</v>
      </c>
      <c r="AG14" s="277">
        <v>114.07087006</v>
      </c>
      <c r="AH14" s="277">
        <v>117.22688829000001</v>
      </c>
      <c r="AI14" s="277">
        <v>111.77963823</v>
      </c>
      <c r="AJ14" s="277">
        <v>107.77338274</v>
      </c>
      <c r="AK14" s="277">
        <v>113.56684407</v>
      </c>
      <c r="AL14" s="277">
        <v>116.32531118999999</v>
      </c>
      <c r="AM14" s="277">
        <v>119.39982012999999</v>
      </c>
      <c r="AN14" s="277">
        <v>118.80711139</v>
      </c>
      <c r="AO14" s="277">
        <v>117.33145387</v>
      </c>
      <c r="AP14" s="277">
        <v>108.35999827000001</v>
      </c>
      <c r="AQ14" s="277">
        <v>110.25669551999999</v>
      </c>
      <c r="AR14" s="277">
        <v>122.4906891</v>
      </c>
      <c r="AS14" s="277">
        <v>123.79708187</v>
      </c>
      <c r="AT14" s="277">
        <v>122.05985735</v>
      </c>
      <c r="AU14" s="277">
        <v>117.4905586</v>
      </c>
      <c r="AV14" s="277">
        <v>113.17300435</v>
      </c>
      <c r="AW14" s="277">
        <v>119.79868617</v>
      </c>
      <c r="AX14" s="277">
        <v>122.33901013000001</v>
      </c>
      <c r="AY14" s="277">
        <v>119.4213</v>
      </c>
      <c r="AZ14" s="277">
        <v>121.71810000000001</v>
      </c>
      <c r="BA14" s="340">
        <v>115.6568</v>
      </c>
      <c r="BB14" s="340">
        <v>109.7364</v>
      </c>
      <c r="BC14" s="340">
        <v>112.2681</v>
      </c>
      <c r="BD14" s="340">
        <v>122.7761</v>
      </c>
      <c r="BE14" s="340">
        <v>127.2598</v>
      </c>
      <c r="BF14" s="340">
        <v>126.0073</v>
      </c>
      <c r="BG14" s="340">
        <v>118.3501</v>
      </c>
      <c r="BH14" s="340">
        <v>109.73739999999999</v>
      </c>
      <c r="BI14" s="340">
        <v>115.47239999999999</v>
      </c>
      <c r="BJ14" s="340">
        <v>123.5326</v>
      </c>
      <c r="BK14" s="340">
        <v>119.53919999999999</v>
      </c>
      <c r="BL14" s="340">
        <v>121.13630000000001</v>
      </c>
      <c r="BM14" s="340">
        <v>117.32989999999999</v>
      </c>
      <c r="BN14" s="340">
        <v>110.8972</v>
      </c>
      <c r="BO14" s="340">
        <v>113.5508</v>
      </c>
      <c r="BP14" s="340">
        <v>124.19710000000001</v>
      </c>
      <c r="BQ14" s="340">
        <v>128.73259999999999</v>
      </c>
      <c r="BR14" s="340">
        <v>127.61060000000001</v>
      </c>
      <c r="BS14" s="340">
        <v>120.783</v>
      </c>
      <c r="BT14" s="340">
        <v>112.417</v>
      </c>
      <c r="BU14" s="340">
        <v>118.538</v>
      </c>
      <c r="BV14" s="340">
        <v>126.2441</v>
      </c>
    </row>
    <row r="15" spans="1:74" ht="11.1" customHeight="1" x14ac:dyDescent="0.2">
      <c r="A15" s="559" t="s">
        <v>413</v>
      </c>
      <c r="B15" s="560" t="s">
        <v>414</v>
      </c>
      <c r="C15" s="277">
        <v>48.865734516000003</v>
      </c>
      <c r="D15" s="277">
        <v>50.952539999999999</v>
      </c>
      <c r="E15" s="277">
        <v>50.484860644999998</v>
      </c>
      <c r="F15" s="277">
        <v>50.084764999999997</v>
      </c>
      <c r="G15" s="277">
        <v>50.425117741999998</v>
      </c>
      <c r="H15" s="277">
        <v>54.388556667000003</v>
      </c>
      <c r="I15" s="277">
        <v>54.507733870999999</v>
      </c>
      <c r="J15" s="277">
        <v>54.593305805999996</v>
      </c>
      <c r="K15" s="277">
        <v>52.969562666999998</v>
      </c>
      <c r="L15" s="277">
        <v>52.611910645000002</v>
      </c>
      <c r="M15" s="277">
        <v>56.146713667</v>
      </c>
      <c r="N15" s="277">
        <v>55.846719354999998</v>
      </c>
      <c r="O15" s="277">
        <v>51.649986773999998</v>
      </c>
      <c r="P15" s="277">
        <v>51.860944138000001</v>
      </c>
      <c r="Q15" s="277">
        <v>52.37021</v>
      </c>
      <c r="R15" s="277">
        <v>52.774245333000003</v>
      </c>
      <c r="S15" s="277">
        <v>53.344708709999999</v>
      </c>
      <c r="T15" s="277">
        <v>53.717908999999999</v>
      </c>
      <c r="U15" s="277">
        <v>55.523609999999998</v>
      </c>
      <c r="V15" s="277">
        <v>55.663059355000001</v>
      </c>
      <c r="W15" s="277">
        <v>54.203098666999999</v>
      </c>
      <c r="X15" s="277">
        <v>55.348339355</v>
      </c>
      <c r="Y15" s="277">
        <v>56.133457667000002</v>
      </c>
      <c r="Z15" s="277">
        <v>57.203326128999997</v>
      </c>
      <c r="AA15" s="277">
        <v>54.460428548000003</v>
      </c>
      <c r="AB15" s="277">
        <v>53.674648071</v>
      </c>
      <c r="AC15" s="277">
        <v>56.682175676999996</v>
      </c>
      <c r="AD15" s="277">
        <v>56.017923633000002</v>
      </c>
      <c r="AE15" s="277">
        <v>57.458177839000001</v>
      </c>
      <c r="AF15" s="277">
        <v>57.565261999999997</v>
      </c>
      <c r="AG15" s="277">
        <v>57.976335871000003</v>
      </c>
      <c r="AH15" s="277">
        <v>59.595496773999997</v>
      </c>
      <c r="AI15" s="277">
        <v>57.192252099999997</v>
      </c>
      <c r="AJ15" s="277">
        <v>55.823132805999997</v>
      </c>
      <c r="AK15" s="277">
        <v>58.845653400000003</v>
      </c>
      <c r="AL15" s="277">
        <v>59.261241644999998</v>
      </c>
      <c r="AM15" s="277">
        <v>56.503875096999998</v>
      </c>
      <c r="AN15" s="277">
        <v>53.016046000000003</v>
      </c>
      <c r="AO15" s="277">
        <v>58.116531741999999</v>
      </c>
      <c r="AP15" s="277">
        <v>59.432120900000001</v>
      </c>
      <c r="AQ15" s="277">
        <v>57.465239386999997</v>
      </c>
      <c r="AR15" s="277">
        <v>58.901381432999997</v>
      </c>
      <c r="AS15" s="277">
        <v>60.861602226000002</v>
      </c>
      <c r="AT15" s="277">
        <v>60.127214516000002</v>
      </c>
      <c r="AU15" s="277">
        <v>58.362750732999999</v>
      </c>
      <c r="AV15" s="277">
        <v>58.344002289999999</v>
      </c>
      <c r="AW15" s="277">
        <v>59.917936367000003</v>
      </c>
      <c r="AX15" s="277">
        <v>57.813480032000001</v>
      </c>
      <c r="AY15" s="277">
        <v>56.911250000000003</v>
      </c>
      <c r="AZ15" s="277">
        <v>56.135120000000001</v>
      </c>
      <c r="BA15" s="340">
        <v>57.397930000000002</v>
      </c>
      <c r="BB15" s="340">
        <v>57.871580000000002</v>
      </c>
      <c r="BC15" s="340">
        <v>57.707909999999998</v>
      </c>
      <c r="BD15" s="340">
        <v>60.380229999999997</v>
      </c>
      <c r="BE15" s="340">
        <v>61.773820000000001</v>
      </c>
      <c r="BF15" s="340">
        <v>61.26099</v>
      </c>
      <c r="BG15" s="340">
        <v>59.085149999999999</v>
      </c>
      <c r="BH15" s="340">
        <v>57.327469999999998</v>
      </c>
      <c r="BI15" s="340">
        <v>59.455260000000003</v>
      </c>
      <c r="BJ15" s="340">
        <v>60.027239999999999</v>
      </c>
      <c r="BK15" s="340">
        <v>57.977730000000001</v>
      </c>
      <c r="BL15" s="340">
        <v>56.86862</v>
      </c>
      <c r="BM15" s="340">
        <v>58.185380000000002</v>
      </c>
      <c r="BN15" s="340">
        <v>58.594340000000003</v>
      </c>
      <c r="BO15" s="340">
        <v>57.533180000000002</v>
      </c>
      <c r="BP15" s="340">
        <v>60.298780000000001</v>
      </c>
      <c r="BQ15" s="340">
        <v>61.761110000000002</v>
      </c>
      <c r="BR15" s="340">
        <v>61.308010000000003</v>
      </c>
      <c r="BS15" s="340">
        <v>59.130879999999998</v>
      </c>
      <c r="BT15" s="340">
        <v>57.452640000000002</v>
      </c>
      <c r="BU15" s="340">
        <v>59.627330000000001</v>
      </c>
      <c r="BV15" s="340">
        <v>60.153689999999997</v>
      </c>
    </row>
    <row r="16" spans="1:74" ht="11.1" customHeight="1" x14ac:dyDescent="0.2">
      <c r="A16" s="559" t="s">
        <v>415</v>
      </c>
      <c r="B16" s="560" t="s">
        <v>96</v>
      </c>
      <c r="C16" s="277">
        <v>43.449822580999999</v>
      </c>
      <c r="D16" s="277">
        <v>43.393062856999997</v>
      </c>
      <c r="E16" s="277">
        <v>43.144651613000001</v>
      </c>
      <c r="F16" s="277">
        <v>41.302115000000001</v>
      </c>
      <c r="G16" s="277">
        <v>42.501536452000003</v>
      </c>
      <c r="H16" s="277">
        <v>40.485410666999996</v>
      </c>
      <c r="I16" s="277">
        <v>40.936761613000002</v>
      </c>
      <c r="J16" s="277">
        <v>41.117149677</v>
      </c>
      <c r="K16" s="277">
        <v>40.851573000000002</v>
      </c>
      <c r="L16" s="277">
        <v>41.310588709999998</v>
      </c>
      <c r="M16" s="277">
        <v>42.373948333000001</v>
      </c>
      <c r="N16" s="277">
        <v>42.722412902999999</v>
      </c>
      <c r="O16" s="277">
        <v>40.750070645000001</v>
      </c>
      <c r="P16" s="277">
        <v>41.149292758999998</v>
      </c>
      <c r="Q16" s="277">
        <v>41.456434194000003</v>
      </c>
      <c r="R16" s="277">
        <v>41.609974667000003</v>
      </c>
      <c r="S16" s="277">
        <v>42.064369999999997</v>
      </c>
      <c r="T16" s="277">
        <v>42.582676667000001</v>
      </c>
      <c r="U16" s="277">
        <v>42.601542580999997</v>
      </c>
      <c r="V16" s="277">
        <v>42.059310322999998</v>
      </c>
      <c r="W16" s="277">
        <v>43.332759332999998</v>
      </c>
      <c r="X16" s="277">
        <v>42.875780323000001</v>
      </c>
      <c r="Y16" s="277">
        <v>44.901722999999997</v>
      </c>
      <c r="Z16" s="277">
        <v>44.846747419000003</v>
      </c>
      <c r="AA16" s="277">
        <v>44.576783323000001</v>
      </c>
      <c r="AB16" s="277">
        <v>44.151259785999997</v>
      </c>
      <c r="AC16" s="277">
        <v>44.458589645000004</v>
      </c>
      <c r="AD16" s="277">
        <v>42.471942067000001</v>
      </c>
      <c r="AE16" s="277">
        <v>42.184238839000002</v>
      </c>
      <c r="AF16" s="277">
        <v>42.608482232999997</v>
      </c>
      <c r="AG16" s="277">
        <v>43.125232838999999</v>
      </c>
      <c r="AH16" s="277">
        <v>42.659240097000001</v>
      </c>
      <c r="AI16" s="277">
        <v>43.309988533000002</v>
      </c>
      <c r="AJ16" s="277">
        <v>43.983847032</v>
      </c>
      <c r="AK16" s="277">
        <v>41.016034900000001</v>
      </c>
      <c r="AL16" s="277">
        <v>44.052241580999997</v>
      </c>
      <c r="AM16" s="277">
        <v>45.779551644999998</v>
      </c>
      <c r="AN16" s="277">
        <v>45.425502393000002</v>
      </c>
      <c r="AO16" s="277">
        <v>45.176107580999997</v>
      </c>
      <c r="AP16" s="277">
        <v>45.928734067000001</v>
      </c>
      <c r="AQ16" s="277">
        <v>45.177497064999997</v>
      </c>
      <c r="AR16" s="277">
        <v>45.330830632999998</v>
      </c>
      <c r="AS16" s="277">
        <v>44.655305644999999</v>
      </c>
      <c r="AT16" s="277">
        <v>44.571949289999999</v>
      </c>
      <c r="AU16" s="277">
        <v>45.609045432999999</v>
      </c>
      <c r="AV16" s="277">
        <v>45.06010071</v>
      </c>
      <c r="AW16" s="277">
        <v>47.482435633000001</v>
      </c>
      <c r="AX16" s="277">
        <v>46.546877418999998</v>
      </c>
      <c r="AY16" s="277">
        <v>46.47475</v>
      </c>
      <c r="AZ16" s="277">
        <v>45.403379999999999</v>
      </c>
      <c r="BA16" s="340">
        <v>45.073059999999998</v>
      </c>
      <c r="BB16" s="340">
        <v>43.728119999999997</v>
      </c>
      <c r="BC16" s="340">
        <v>43.461010000000002</v>
      </c>
      <c r="BD16" s="340">
        <v>44.942309999999999</v>
      </c>
      <c r="BE16" s="340">
        <v>45.0002</v>
      </c>
      <c r="BF16" s="340">
        <v>44.746090000000002</v>
      </c>
      <c r="BG16" s="340">
        <v>44.87585</v>
      </c>
      <c r="BH16" s="340">
        <v>44.510080000000002</v>
      </c>
      <c r="BI16" s="340">
        <v>44.794069999999998</v>
      </c>
      <c r="BJ16" s="340">
        <v>45.533900000000003</v>
      </c>
      <c r="BK16" s="340">
        <v>45.71998</v>
      </c>
      <c r="BL16" s="340">
        <v>44.91977</v>
      </c>
      <c r="BM16" s="340">
        <v>44.767150000000001</v>
      </c>
      <c r="BN16" s="340">
        <v>43.53772</v>
      </c>
      <c r="BO16" s="340">
        <v>43.316719999999997</v>
      </c>
      <c r="BP16" s="340">
        <v>44.847880000000004</v>
      </c>
      <c r="BQ16" s="340">
        <v>44.938409999999998</v>
      </c>
      <c r="BR16" s="340">
        <v>44.705649999999999</v>
      </c>
      <c r="BS16" s="340">
        <v>44.849379999999996</v>
      </c>
      <c r="BT16" s="340">
        <v>44.492759999999997</v>
      </c>
      <c r="BU16" s="340">
        <v>44.782739999999997</v>
      </c>
      <c r="BV16" s="340">
        <v>45.961300000000001</v>
      </c>
    </row>
    <row r="17" spans="1:74" ht="11.1" customHeight="1" x14ac:dyDescent="0.2">
      <c r="A17" s="559" t="s">
        <v>416</v>
      </c>
      <c r="B17" s="560" t="s">
        <v>97</v>
      </c>
      <c r="C17" s="277">
        <v>1.2832716128999999</v>
      </c>
      <c r="D17" s="277">
        <v>3.0463721429000001</v>
      </c>
      <c r="E17" s="277">
        <v>3.9451441935</v>
      </c>
      <c r="F17" s="277">
        <v>5.4668693333</v>
      </c>
      <c r="G17" s="277">
        <v>6.1506129031999999</v>
      </c>
      <c r="H17" s="277">
        <v>7.4257646667000001</v>
      </c>
      <c r="I17" s="277">
        <v>6.1645599999999998</v>
      </c>
      <c r="J17" s="277">
        <v>7.3923409677</v>
      </c>
      <c r="K17" s="277">
        <v>6.1906559999999997</v>
      </c>
      <c r="L17" s="277">
        <v>5.1245099999999999</v>
      </c>
      <c r="M17" s="277">
        <v>3.5789900000000001</v>
      </c>
      <c r="N17" s="277">
        <v>3.8920464516000002</v>
      </c>
      <c r="O17" s="277">
        <v>3.0748274194</v>
      </c>
      <c r="P17" s="277">
        <v>4.6634520689999999</v>
      </c>
      <c r="Q17" s="277">
        <v>7.4589735484000004</v>
      </c>
      <c r="R17" s="277">
        <v>10.624103333000001</v>
      </c>
      <c r="S17" s="277">
        <v>14.922470968000001</v>
      </c>
      <c r="T17" s="277">
        <v>17.568912999999998</v>
      </c>
      <c r="U17" s="277">
        <v>16.435808387000002</v>
      </c>
      <c r="V17" s="277">
        <v>14.884214516</v>
      </c>
      <c r="W17" s="277">
        <v>15.270080999999999</v>
      </c>
      <c r="X17" s="277">
        <v>13.916990968</v>
      </c>
      <c r="Y17" s="277">
        <v>11.575856333000001</v>
      </c>
      <c r="Z17" s="277">
        <v>11.250705483999999</v>
      </c>
      <c r="AA17" s="277">
        <v>9.9943181289999998</v>
      </c>
      <c r="AB17" s="277">
        <v>15.451521963999999</v>
      </c>
      <c r="AC17" s="277">
        <v>19.980613194</v>
      </c>
      <c r="AD17" s="277">
        <v>22.224626267000001</v>
      </c>
      <c r="AE17" s="277">
        <v>24.280854516000002</v>
      </c>
      <c r="AF17" s="277">
        <v>29.022834</v>
      </c>
      <c r="AG17" s="277">
        <v>26.737008547999999</v>
      </c>
      <c r="AH17" s="277">
        <v>30.454572290000002</v>
      </c>
      <c r="AI17" s="277">
        <v>31.625955333</v>
      </c>
      <c r="AJ17" s="277">
        <v>31.855916355000002</v>
      </c>
      <c r="AK17" s="277">
        <v>27.478406</v>
      </c>
      <c r="AL17" s="277">
        <v>27.420043258</v>
      </c>
      <c r="AM17" s="277">
        <v>26.330769289999999</v>
      </c>
      <c r="AN17" s="277">
        <v>32.001277928999997</v>
      </c>
      <c r="AO17" s="277">
        <v>45.556116226</v>
      </c>
      <c r="AP17" s="277">
        <v>54.445909233000002</v>
      </c>
      <c r="AQ17" s="277">
        <v>60.505151902999998</v>
      </c>
      <c r="AR17" s="277">
        <v>67.875754567000001</v>
      </c>
      <c r="AS17" s="277">
        <v>59.499403031999996</v>
      </c>
      <c r="AT17" s="277">
        <v>61.744083838999998</v>
      </c>
      <c r="AU17" s="277">
        <v>62.375488666999999</v>
      </c>
      <c r="AV17" s="277">
        <v>54.177540065000002</v>
      </c>
      <c r="AW17" s="277">
        <v>45.248428767</v>
      </c>
      <c r="AX17" s="277">
        <v>31.769222742</v>
      </c>
      <c r="AY17" s="277">
        <v>26.121659999999999</v>
      </c>
      <c r="AZ17" s="277">
        <v>38.728149999999999</v>
      </c>
      <c r="BA17" s="340">
        <v>57.402769999999997</v>
      </c>
      <c r="BB17" s="340">
        <v>71.01849</v>
      </c>
      <c r="BC17" s="340">
        <v>80.75009</v>
      </c>
      <c r="BD17" s="340">
        <v>90.279750000000007</v>
      </c>
      <c r="BE17" s="340">
        <v>80.433679999999995</v>
      </c>
      <c r="BF17" s="340">
        <v>81.425489999999996</v>
      </c>
      <c r="BG17" s="340">
        <v>73.957179999999994</v>
      </c>
      <c r="BH17" s="340">
        <v>57.070099999999996</v>
      </c>
      <c r="BI17" s="340">
        <v>44.561660000000003</v>
      </c>
      <c r="BJ17" s="340">
        <v>32.516509999999997</v>
      </c>
      <c r="BK17" s="340">
        <v>28.290040000000001</v>
      </c>
      <c r="BL17" s="340">
        <v>43.260829999999999</v>
      </c>
      <c r="BM17" s="340">
        <v>64.014600000000002</v>
      </c>
      <c r="BN17" s="340">
        <v>82.283010000000004</v>
      </c>
      <c r="BO17" s="340">
        <v>92.386669999999995</v>
      </c>
      <c r="BP17" s="340">
        <v>101.58759999999999</v>
      </c>
      <c r="BQ17" s="340">
        <v>100.5365</v>
      </c>
      <c r="BR17" s="340">
        <v>102.11320000000001</v>
      </c>
      <c r="BS17" s="340">
        <v>93.574420000000003</v>
      </c>
      <c r="BT17" s="340">
        <v>75.042699999999996</v>
      </c>
      <c r="BU17" s="340">
        <v>60.741239999999998</v>
      </c>
      <c r="BV17" s="340">
        <v>46.116010000000003</v>
      </c>
    </row>
    <row r="18" spans="1:74" ht="11.1" customHeight="1" x14ac:dyDescent="0.2">
      <c r="A18" s="559" t="s">
        <v>408</v>
      </c>
      <c r="B18" s="560" t="s">
        <v>470</v>
      </c>
      <c r="C18" s="277">
        <v>-21.264307097</v>
      </c>
      <c r="D18" s="277">
        <v>-14.7374525</v>
      </c>
      <c r="E18" s="277">
        <v>-11.248124516000001</v>
      </c>
      <c r="F18" s="277">
        <v>-15.519626667000001</v>
      </c>
      <c r="G18" s="277">
        <v>-13.448643548</v>
      </c>
      <c r="H18" s="277">
        <v>-18.902926666999999</v>
      </c>
      <c r="I18" s="277">
        <v>-22.827809032000001</v>
      </c>
      <c r="J18" s="277">
        <v>-22.333177418999998</v>
      </c>
      <c r="K18" s="277">
        <v>-19.446393</v>
      </c>
      <c r="L18" s="277">
        <v>-19.372323225999999</v>
      </c>
      <c r="M18" s="277">
        <v>-15.258467333</v>
      </c>
      <c r="N18" s="277">
        <v>-16.41029</v>
      </c>
      <c r="O18" s="277">
        <v>-11.240801935</v>
      </c>
      <c r="P18" s="277">
        <v>-8.1606789655000007</v>
      </c>
      <c r="Q18" s="277">
        <v>-9.0548558065000009</v>
      </c>
      <c r="R18" s="277">
        <v>-8.8424466667000008</v>
      </c>
      <c r="S18" s="277">
        <v>-11.960568065</v>
      </c>
      <c r="T18" s="277">
        <v>-16.891352999999999</v>
      </c>
      <c r="U18" s="277">
        <v>-19.966909999999999</v>
      </c>
      <c r="V18" s="277">
        <v>-17.061680644999999</v>
      </c>
      <c r="W18" s="277">
        <v>-14.351459999999999</v>
      </c>
      <c r="X18" s="277">
        <v>-12.200426774</v>
      </c>
      <c r="Y18" s="277">
        <v>-13.632267333</v>
      </c>
      <c r="Z18" s="277">
        <v>-18.589289999999998</v>
      </c>
      <c r="AA18" s="277">
        <v>-14.998322581</v>
      </c>
      <c r="AB18" s="277">
        <v>-11.413571428999999</v>
      </c>
      <c r="AC18" s="277">
        <v>-14.910129032</v>
      </c>
      <c r="AD18" s="277">
        <v>-9.7397333333000002</v>
      </c>
      <c r="AE18" s="277">
        <v>-10.775322580999999</v>
      </c>
      <c r="AF18" s="277">
        <v>-11.940766667</v>
      </c>
      <c r="AG18" s="277">
        <v>-10.982838709999999</v>
      </c>
      <c r="AH18" s="277">
        <v>-14.984193548</v>
      </c>
      <c r="AI18" s="277">
        <v>-14.618333333000001</v>
      </c>
      <c r="AJ18" s="277">
        <v>-12.019290323</v>
      </c>
      <c r="AK18" s="277">
        <v>-13.768066666999999</v>
      </c>
      <c r="AL18" s="277">
        <v>-13.570096774</v>
      </c>
      <c r="AM18" s="277">
        <v>-9.3446774194</v>
      </c>
      <c r="AN18" s="277">
        <v>-15.898285714</v>
      </c>
      <c r="AO18" s="277">
        <v>-13.593645161</v>
      </c>
      <c r="AP18" s="277">
        <v>-12.603633332999999</v>
      </c>
      <c r="AQ18" s="277">
        <v>-20.513548387</v>
      </c>
      <c r="AR18" s="277">
        <v>-21.7682</v>
      </c>
      <c r="AS18" s="277">
        <v>-17.569548387000001</v>
      </c>
      <c r="AT18" s="277">
        <v>-27.108290322999999</v>
      </c>
      <c r="AU18" s="277">
        <v>-18.062533333000001</v>
      </c>
      <c r="AV18" s="277">
        <v>-14.439</v>
      </c>
      <c r="AW18" s="277">
        <v>-17.7014</v>
      </c>
      <c r="AX18" s="277">
        <v>-15.479387097</v>
      </c>
      <c r="AY18" s="277">
        <v>-14.02844</v>
      </c>
      <c r="AZ18" s="277">
        <v>-11.85242</v>
      </c>
      <c r="BA18" s="340">
        <v>-11.56568</v>
      </c>
      <c r="BB18" s="340">
        <v>-10.506030000000001</v>
      </c>
      <c r="BC18" s="340">
        <v>-11.586550000000001</v>
      </c>
      <c r="BD18" s="340">
        <v>-13.33193</v>
      </c>
      <c r="BE18" s="340">
        <v>-15.569990000000001</v>
      </c>
      <c r="BF18" s="340">
        <v>-15.84745</v>
      </c>
      <c r="BG18" s="340">
        <v>-15.90011</v>
      </c>
      <c r="BH18" s="340">
        <v>-13.204179999999999</v>
      </c>
      <c r="BI18" s="340">
        <v>-13.747780000000001</v>
      </c>
      <c r="BJ18" s="340">
        <v>-14.29867</v>
      </c>
      <c r="BK18" s="340">
        <v>-14.18042</v>
      </c>
      <c r="BL18" s="340">
        <v>-12.36829</v>
      </c>
      <c r="BM18" s="340">
        <v>-11.68172</v>
      </c>
      <c r="BN18" s="340">
        <v>-10.493880000000001</v>
      </c>
      <c r="BO18" s="340">
        <v>-11.52373</v>
      </c>
      <c r="BP18" s="340">
        <v>-12.90433</v>
      </c>
      <c r="BQ18" s="340">
        <v>-15.2103</v>
      </c>
      <c r="BR18" s="340">
        <v>-15.91316</v>
      </c>
      <c r="BS18" s="340">
        <v>-15.19679</v>
      </c>
      <c r="BT18" s="340">
        <v>-12.8436</v>
      </c>
      <c r="BU18" s="340">
        <v>-13.49667</v>
      </c>
      <c r="BV18" s="340">
        <v>-13.70242</v>
      </c>
    </row>
    <row r="19" spans="1:74" ht="11.1" customHeight="1" x14ac:dyDescent="0.2">
      <c r="A19" s="559" t="s">
        <v>417</v>
      </c>
      <c r="B19" s="562" t="s">
        <v>418</v>
      </c>
      <c r="C19" s="277">
        <v>34.557531613000002</v>
      </c>
      <c r="D19" s="277">
        <v>36.664650356999999</v>
      </c>
      <c r="E19" s="277">
        <v>38.141703225999997</v>
      </c>
      <c r="F19" s="277">
        <v>38.028919000000002</v>
      </c>
      <c r="G19" s="277">
        <v>39.029998386999999</v>
      </c>
      <c r="H19" s="277">
        <v>41.193458</v>
      </c>
      <c r="I19" s="277">
        <v>42.224726128999997</v>
      </c>
      <c r="J19" s="277">
        <v>39.683175806000001</v>
      </c>
      <c r="K19" s="277">
        <v>37.728010333</v>
      </c>
      <c r="L19" s="277">
        <v>37.921469031999997</v>
      </c>
      <c r="M19" s="277">
        <v>39.553427333000002</v>
      </c>
      <c r="N19" s="277">
        <v>40.437221934999997</v>
      </c>
      <c r="O19" s="277">
        <v>36.675054838999998</v>
      </c>
      <c r="P19" s="277">
        <v>36.960470690000001</v>
      </c>
      <c r="Q19" s="277">
        <v>36.774572902999999</v>
      </c>
      <c r="R19" s="277">
        <v>36.351757333000002</v>
      </c>
      <c r="S19" s="277">
        <v>38.707098709999997</v>
      </c>
      <c r="T19" s="277">
        <v>38.861007667000003</v>
      </c>
      <c r="U19" s="277">
        <v>39.303814838999998</v>
      </c>
      <c r="V19" s="277">
        <v>37.984349676999997</v>
      </c>
      <c r="W19" s="277">
        <v>37.824052999999999</v>
      </c>
      <c r="X19" s="277">
        <v>36.628149677000003</v>
      </c>
      <c r="Y19" s="277">
        <v>37.992947332999996</v>
      </c>
      <c r="Z19" s="277">
        <v>37.937153226</v>
      </c>
      <c r="AA19" s="277">
        <v>35.405297773999997</v>
      </c>
      <c r="AB19" s="277">
        <v>36.436856749999997</v>
      </c>
      <c r="AC19" s="277">
        <v>36.877553581000001</v>
      </c>
      <c r="AD19" s="277">
        <v>34.130756466999998</v>
      </c>
      <c r="AE19" s="277">
        <v>35.791927516000001</v>
      </c>
      <c r="AF19" s="277">
        <v>37.499952333000003</v>
      </c>
      <c r="AG19" s="277">
        <v>38.744502902999997</v>
      </c>
      <c r="AH19" s="277">
        <v>39.246427193999999</v>
      </c>
      <c r="AI19" s="277">
        <v>39.384405866999998</v>
      </c>
      <c r="AJ19" s="277">
        <v>38.214294289999998</v>
      </c>
      <c r="AK19" s="277">
        <v>38.110155466999998</v>
      </c>
      <c r="AL19" s="277">
        <v>36.801665096999997</v>
      </c>
      <c r="AM19" s="277">
        <v>32.557186805999997</v>
      </c>
      <c r="AN19" s="277">
        <v>31.325236963999998</v>
      </c>
      <c r="AO19" s="277">
        <v>33.411008484</v>
      </c>
      <c r="AP19" s="277">
        <v>33.084575332999997</v>
      </c>
      <c r="AQ19" s="277">
        <v>34.544657194000003</v>
      </c>
      <c r="AR19" s="277">
        <v>35.647332732999999</v>
      </c>
      <c r="AS19" s="277">
        <v>35.750548612999999</v>
      </c>
      <c r="AT19" s="277">
        <v>36.637730935</v>
      </c>
      <c r="AU19" s="277">
        <v>35.672199632999998</v>
      </c>
      <c r="AV19" s="277">
        <v>34.152881935000003</v>
      </c>
      <c r="AW19" s="277">
        <v>34.844580866999998</v>
      </c>
      <c r="AX19" s="277">
        <v>35.571360452</v>
      </c>
      <c r="AY19" s="277">
        <v>34.167459999999998</v>
      </c>
      <c r="AZ19" s="277">
        <v>34.908029999999997</v>
      </c>
      <c r="BA19" s="340">
        <v>32.921320000000001</v>
      </c>
      <c r="BB19" s="340">
        <v>34.35022</v>
      </c>
      <c r="BC19" s="340">
        <v>35.216639999999998</v>
      </c>
      <c r="BD19" s="340">
        <v>36.781860000000002</v>
      </c>
      <c r="BE19" s="340">
        <v>36.681040000000003</v>
      </c>
      <c r="BF19" s="340">
        <v>37.426369999999999</v>
      </c>
      <c r="BG19" s="340">
        <v>35.777290000000001</v>
      </c>
      <c r="BH19" s="340">
        <v>34.303359999999998</v>
      </c>
      <c r="BI19" s="340">
        <v>33.748460000000001</v>
      </c>
      <c r="BJ19" s="340">
        <v>36.19708</v>
      </c>
      <c r="BK19" s="340">
        <v>34.030500000000004</v>
      </c>
      <c r="BL19" s="340">
        <v>33.505710000000001</v>
      </c>
      <c r="BM19" s="340">
        <v>33.421430000000001</v>
      </c>
      <c r="BN19" s="340">
        <v>34.57884</v>
      </c>
      <c r="BO19" s="340">
        <v>35.432720000000003</v>
      </c>
      <c r="BP19" s="340">
        <v>36.975270000000002</v>
      </c>
      <c r="BQ19" s="340">
        <v>36.881030000000003</v>
      </c>
      <c r="BR19" s="340">
        <v>37.656390000000002</v>
      </c>
      <c r="BS19" s="340">
        <v>36.029159999999997</v>
      </c>
      <c r="BT19" s="340">
        <v>34.715290000000003</v>
      </c>
      <c r="BU19" s="340">
        <v>34.159370000000003</v>
      </c>
      <c r="BV19" s="340">
        <v>36.517539999999997</v>
      </c>
    </row>
    <row r="20" spans="1:74" ht="11.1" customHeight="1" x14ac:dyDescent="0.2">
      <c r="A20" s="559" t="s">
        <v>419</v>
      </c>
      <c r="B20" s="560" t="s">
        <v>420</v>
      </c>
      <c r="C20" s="277">
        <v>11705.544779</v>
      </c>
      <c r="D20" s="277">
        <v>11183.092935000001</v>
      </c>
      <c r="E20" s="277">
        <v>10280.965684000001</v>
      </c>
      <c r="F20" s="277">
        <v>10080.023991</v>
      </c>
      <c r="G20" s="277">
        <v>10439.620433</v>
      </c>
      <c r="H20" s="277">
        <v>12257.567008</v>
      </c>
      <c r="I20" s="277">
        <v>13506.217737000001</v>
      </c>
      <c r="J20" s="277">
        <v>13113.268056000001</v>
      </c>
      <c r="K20" s="277">
        <v>11264.377093999999</v>
      </c>
      <c r="L20" s="277">
        <v>9958.0160935000004</v>
      </c>
      <c r="M20" s="277">
        <v>10136.738323</v>
      </c>
      <c r="N20" s="277">
        <v>10830.33735</v>
      </c>
      <c r="O20" s="277">
        <v>10952.524341</v>
      </c>
      <c r="P20" s="277">
        <v>10668.600528999999</v>
      </c>
      <c r="Q20" s="277">
        <v>9970.6633557999994</v>
      </c>
      <c r="R20" s="277">
        <v>9840.9403782999998</v>
      </c>
      <c r="S20" s="277">
        <v>10855.407288</v>
      </c>
      <c r="T20" s="277">
        <v>12027.538203</v>
      </c>
      <c r="U20" s="277">
        <v>13375.473085</v>
      </c>
      <c r="V20" s="277">
        <v>12764.501979999999</v>
      </c>
      <c r="W20" s="277">
        <v>11152.829084000001</v>
      </c>
      <c r="X20" s="277">
        <v>10053.250625999999</v>
      </c>
      <c r="Y20" s="277">
        <v>10199.167668</v>
      </c>
      <c r="Z20" s="277">
        <v>10794.680117</v>
      </c>
      <c r="AA20" s="277">
        <v>11257.012191</v>
      </c>
      <c r="AB20" s="277">
        <v>11061.717143</v>
      </c>
      <c r="AC20" s="277">
        <v>10496.736580999999</v>
      </c>
      <c r="AD20" s="277">
        <v>9977.7622769000009</v>
      </c>
      <c r="AE20" s="277">
        <v>10392.117432999999</v>
      </c>
      <c r="AF20" s="277">
        <v>11894.088240999999</v>
      </c>
      <c r="AG20" s="277">
        <v>12736.95551</v>
      </c>
      <c r="AH20" s="277">
        <v>12428.572424</v>
      </c>
      <c r="AI20" s="277">
        <v>11364.696717999999</v>
      </c>
      <c r="AJ20" s="277">
        <v>10158.885886</v>
      </c>
      <c r="AK20" s="277">
        <v>10484.654728</v>
      </c>
      <c r="AL20" s="277">
        <v>11387.782185</v>
      </c>
      <c r="AM20" s="277">
        <v>12178.433698000001</v>
      </c>
      <c r="AN20" s="277">
        <v>11576.014698000001</v>
      </c>
      <c r="AO20" s="277">
        <v>10713.269928</v>
      </c>
      <c r="AP20" s="277">
        <v>9921.7640119999996</v>
      </c>
      <c r="AQ20" s="277">
        <v>10461.247866</v>
      </c>
      <c r="AR20" s="277">
        <v>11946.397290000001</v>
      </c>
      <c r="AS20" s="277">
        <v>12436.547177</v>
      </c>
      <c r="AT20" s="277">
        <v>12393.281663</v>
      </c>
      <c r="AU20" s="277">
        <v>11326.254752000001</v>
      </c>
      <c r="AV20" s="277">
        <v>10147.083583</v>
      </c>
      <c r="AW20" s="277">
        <v>10589.638199999999</v>
      </c>
      <c r="AX20" s="277">
        <v>10872.866792999999</v>
      </c>
      <c r="AY20" s="277">
        <v>11759.45</v>
      </c>
      <c r="AZ20" s="277">
        <v>11843.11</v>
      </c>
      <c r="BA20" s="340">
        <v>10430.540000000001</v>
      </c>
      <c r="BB20" s="340">
        <v>10081.17</v>
      </c>
      <c r="BC20" s="340">
        <v>10698.47</v>
      </c>
      <c r="BD20" s="340">
        <v>12165.71</v>
      </c>
      <c r="BE20" s="340">
        <v>12999.21</v>
      </c>
      <c r="BF20" s="340">
        <v>12874.63</v>
      </c>
      <c r="BG20" s="340">
        <v>11383.9</v>
      </c>
      <c r="BH20" s="340">
        <v>10327.94</v>
      </c>
      <c r="BI20" s="340">
        <v>10417.879999999999</v>
      </c>
      <c r="BJ20" s="340">
        <v>11322.63</v>
      </c>
      <c r="BK20" s="340">
        <v>11752.99</v>
      </c>
      <c r="BL20" s="340">
        <v>11281.89</v>
      </c>
      <c r="BM20" s="340">
        <v>10660.96</v>
      </c>
      <c r="BN20" s="340">
        <v>10193.98</v>
      </c>
      <c r="BO20" s="340">
        <v>10813.88</v>
      </c>
      <c r="BP20" s="340">
        <v>12268.84</v>
      </c>
      <c r="BQ20" s="340">
        <v>13116.55</v>
      </c>
      <c r="BR20" s="340">
        <v>12992.75</v>
      </c>
      <c r="BS20" s="340">
        <v>11493.09</v>
      </c>
      <c r="BT20" s="340">
        <v>10466.49</v>
      </c>
      <c r="BU20" s="340">
        <v>10559.7</v>
      </c>
      <c r="BV20" s="340">
        <v>11421.59</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366"/>
      <c r="BB21" s="366"/>
      <c r="BC21" s="366"/>
      <c r="BD21" s="366"/>
      <c r="BE21" s="366"/>
      <c r="BF21" s="366"/>
      <c r="BG21" s="366"/>
      <c r="BH21" s="366"/>
      <c r="BI21" s="366"/>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457.81018483999998</v>
      </c>
      <c r="D22" s="277">
        <v>393.01345464000002</v>
      </c>
      <c r="E22" s="277">
        <v>260.35384257999999</v>
      </c>
      <c r="F22" s="277">
        <v>284.04129467000001</v>
      </c>
      <c r="G22" s="277">
        <v>308.11992580999998</v>
      </c>
      <c r="H22" s="277">
        <v>388.01668567000002</v>
      </c>
      <c r="I22" s="277">
        <v>425.41569355000001</v>
      </c>
      <c r="J22" s="277">
        <v>375.89512999999999</v>
      </c>
      <c r="K22" s="277">
        <v>301.17747867000003</v>
      </c>
      <c r="L22" s="277">
        <v>260.08935871</v>
      </c>
      <c r="M22" s="277">
        <v>271.77698299999997</v>
      </c>
      <c r="N22" s="277">
        <v>256.75365484000002</v>
      </c>
      <c r="O22" s="277">
        <v>319.37992129000003</v>
      </c>
      <c r="P22" s="277">
        <v>234.66885069</v>
      </c>
      <c r="Q22" s="277">
        <v>220.08645902999999</v>
      </c>
      <c r="R22" s="277">
        <v>174.68945033</v>
      </c>
      <c r="S22" s="277">
        <v>237.81966484</v>
      </c>
      <c r="T22" s="277">
        <v>270.30928232999997</v>
      </c>
      <c r="U22" s="277">
        <v>379.59895710000001</v>
      </c>
      <c r="V22" s="277">
        <v>324.64978323000003</v>
      </c>
      <c r="W22" s="277">
        <v>241.51159766999999</v>
      </c>
      <c r="X22" s="277">
        <v>242.92837677</v>
      </c>
      <c r="Y22" s="277">
        <v>264.38002433000003</v>
      </c>
      <c r="Z22" s="277">
        <v>287.38826741999998</v>
      </c>
      <c r="AA22" s="277">
        <v>323.05162403000003</v>
      </c>
      <c r="AB22" s="277">
        <v>340.39036943000002</v>
      </c>
      <c r="AC22" s="277">
        <v>313.91496229000001</v>
      </c>
      <c r="AD22" s="277">
        <v>252.94711013</v>
      </c>
      <c r="AE22" s="277">
        <v>269.54917397000003</v>
      </c>
      <c r="AF22" s="277">
        <v>292.04414047</v>
      </c>
      <c r="AG22" s="277">
        <v>345.457719</v>
      </c>
      <c r="AH22" s="277">
        <v>255.46966823</v>
      </c>
      <c r="AI22" s="277">
        <v>244.78861330000001</v>
      </c>
      <c r="AJ22" s="277">
        <v>174.06916903000001</v>
      </c>
      <c r="AK22" s="277">
        <v>210.50557103</v>
      </c>
      <c r="AL22" s="277">
        <v>311.66844200000003</v>
      </c>
      <c r="AM22" s="277">
        <v>348.00265941999999</v>
      </c>
      <c r="AN22" s="277">
        <v>376.59186806999998</v>
      </c>
      <c r="AO22" s="277">
        <v>335.83944319</v>
      </c>
      <c r="AP22" s="277">
        <v>263.35431143</v>
      </c>
      <c r="AQ22" s="277">
        <v>211.69635248</v>
      </c>
      <c r="AR22" s="277">
        <v>259.47591167000002</v>
      </c>
      <c r="AS22" s="277">
        <v>239.71917755000001</v>
      </c>
      <c r="AT22" s="277">
        <v>208.23548126</v>
      </c>
      <c r="AU22" s="277">
        <v>181.77721152999999</v>
      </c>
      <c r="AV22" s="277">
        <v>163.28736268</v>
      </c>
      <c r="AW22" s="277">
        <v>228.32959843</v>
      </c>
      <c r="AX22" s="277">
        <v>229.06690397</v>
      </c>
      <c r="AY22" s="277">
        <v>313.83539999999999</v>
      </c>
      <c r="AZ22" s="277">
        <v>320.0718</v>
      </c>
      <c r="BA22" s="340">
        <v>257.38139999999999</v>
      </c>
      <c r="BB22" s="340">
        <v>197.1602</v>
      </c>
      <c r="BC22" s="340">
        <v>170.59739999999999</v>
      </c>
      <c r="BD22" s="340">
        <v>226.6069</v>
      </c>
      <c r="BE22" s="340">
        <v>273.15530000000001</v>
      </c>
      <c r="BF22" s="340">
        <v>253.07159999999999</v>
      </c>
      <c r="BG22" s="340">
        <v>209.547</v>
      </c>
      <c r="BH22" s="340">
        <v>241.29519999999999</v>
      </c>
      <c r="BI22" s="340">
        <v>214.5547</v>
      </c>
      <c r="BJ22" s="340">
        <v>258.66500000000002</v>
      </c>
      <c r="BK22" s="340">
        <v>317.69459999999998</v>
      </c>
      <c r="BL22" s="340">
        <v>310.4425</v>
      </c>
      <c r="BM22" s="340">
        <v>261.82670000000002</v>
      </c>
      <c r="BN22" s="340">
        <v>179.5684</v>
      </c>
      <c r="BO22" s="340">
        <v>152.38050000000001</v>
      </c>
      <c r="BP22" s="340">
        <v>202.4023</v>
      </c>
      <c r="BQ22" s="340">
        <v>254.40190000000001</v>
      </c>
      <c r="BR22" s="340">
        <v>233.2218</v>
      </c>
      <c r="BS22" s="340">
        <v>181.0086</v>
      </c>
      <c r="BT22" s="340">
        <v>218.5027</v>
      </c>
      <c r="BU22" s="340">
        <v>187.9211</v>
      </c>
      <c r="BV22" s="340">
        <v>237.1114</v>
      </c>
    </row>
    <row r="23" spans="1:74" ht="11.1" customHeight="1" x14ac:dyDescent="0.2">
      <c r="A23" s="559" t="s">
        <v>423</v>
      </c>
      <c r="B23" s="560" t="s">
        <v>93</v>
      </c>
      <c r="C23" s="277">
        <v>399.85084160999997</v>
      </c>
      <c r="D23" s="277">
        <v>425.22260213999999</v>
      </c>
      <c r="E23" s="277">
        <v>435.14032773999998</v>
      </c>
      <c r="F23" s="277">
        <v>448.41689066999999</v>
      </c>
      <c r="G23" s="277">
        <v>454.16778161000002</v>
      </c>
      <c r="H23" s="277">
        <v>513.64355433000003</v>
      </c>
      <c r="I23" s="277">
        <v>673.92387160999999</v>
      </c>
      <c r="J23" s="277">
        <v>606.45013257999994</v>
      </c>
      <c r="K23" s="277">
        <v>539.34477833000005</v>
      </c>
      <c r="L23" s="277">
        <v>480.31967322999998</v>
      </c>
      <c r="M23" s="277">
        <v>482.08123567000001</v>
      </c>
      <c r="N23" s="277">
        <v>486.39143452000002</v>
      </c>
      <c r="O23" s="277">
        <v>482.49128000000002</v>
      </c>
      <c r="P23" s="277">
        <v>531.56596309999998</v>
      </c>
      <c r="Q23" s="277">
        <v>474.45754548000002</v>
      </c>
      <c r="R23" s="277">
        <v>484.69862499999999</v>
      </c>
      <c r="S23" s="277">
        <v>533.34489805999999</v>
      </c>
      <c r="T23" s="277">
        <v>617.46678367000004</v>
      </c>
      <c r="U23" s="277">
        <v>768.17638903</v>
      </c>
      <c r="V23" s="277">
        <v>718.20669677000001</v>
      </c>
      <c r="W23" s="277">
        <v>603.66219566999996</v>
      </c>
      <c r="X23" s="277">
        <v>523.86806064999996</v>
      </c>
      <c r="Y23" s="277">
        <v>478.69771433</v>
      </c>
      <c r="Z23" s="277">
        <v>446.18652644999997</v>
      </c>
      <c r="AA23" s="277">
        <v>453.67611819000001</v>
      </c>
      <c r="AB23" s="277">
        <v>463.60809093</v>
      </c>
      <c r="AC23" s="277">
        <v>448.43815468000003</v>
      </c>
      <c r="AD23" s="277">
        <v>446.15823892999998</v>
      </c>
      <c r="AE23" s="277">
        <v>485.04690555000002</v>
      </c>
      <c r="AF23" s="277">
        <v>529.32315432999997</v>
      </c>
      <c r="AG23" s="277">
        <v>721.90584935000004</v>
      </c>
      <c r="AH23" s="277">
        <v>606.16013919</v>
      </c>
      <c r="AI23" s="277">
        <v>520.17031253000005</v>
      </c>
      <c r="AJ23" s="277">
        <v>454.52028445000002</v>
      </c>
      <c r="AK23" s="277">
        <v>447.39232199999998</v>
      </c>
      <c r="AL23" s="277">
        <v>451.19240889999998</v>
      </c>
      <c r="AM23" s="277">
        <v>393.63404606</v>
      </c>
      <c r="AN23" s="277">
        <v>430.38732363999998</v>
      </c>
      <c r="AO23" s="277">
        <v>415.42123477000001</v>
      </c>
      <c r="AP23" s="277">
        <v>419.80514820000002</v>
      </c>
      <c r="AQ23" s="277">
        <v>452.89765868000001</v>
      </c>
      <c r="AR23" s="277">
        <v>584.78924313000005</v>
      </c>
      <c r="AS23" s="277">
        <v>677.95945755000002</v>
      </c>
      <c r="AT23" s="277">
        <v>626.46300615999996</v>
      </c>
      <c r="AU23" s="277">
        <v>590.54343519999998</v>
      </c>
      <c r="AV23" s="277">
        <v>524.66600397000002</v>
      </c>
      <c r="AW23" s="277">
        <v>459.82555052999999</v>
      </c>
      <c r="AX23" s="277">
        <v>494.37944228999999</v>
      </c>
      <c r="AY23" s="277">
        <v>470.16789999999997</v>
      </c>
      <c r="AZ23" s="277">
        <v>540.22850000000005</v>
      </c>
      <c r="BA23" s="340">
        <v>482.8664</v>
      </c>
      <c r="BB23" s="340">
        <v>467.59690000000001</v>
      </c>
      <c r="BC23" s="340">
        <v>512.14430000000004</v>
      </c>
      <c r="BD23" s="340">
        <v>632.19510000000002</v>
      </c>
      <c r="BE23" s="340">
        <v>714.28599999999994</v>
      </c>
      <c r="BF23" s="340">
        <v>696.58309999999994</v>
      </c>
      <c r="BG23" s="340">
        <v>599.56010000000003</v>
      </c>
      <c r="BH23" s="340">
        <v>548.7183</v>
      </c>
      <c r="BI23" s="340">
        <v>498.7473</v>
      </c>
      <c r="BJ23" s="340">
        <v>508.50569999999999</v>
      </c>
      <c r="BK23" s="340">
        <v>481.1703</v>
      </c>
      <c r="BL23" s="340">
        <v>500.52719999999999</v>
      </c>
      <c r="BM23" s="340">
        <v>507.52089999999998</v>
      </c>
      <c r="BN23" s="340">
        <v>488.41329999999999</v>
      </c>
      <c r="BO23" s="340">
        <v>535.00879999999995</v>
      </c>
      <c r="BP23" s="340">
        <v>658.86500000000001</v>
      </c>
      <c r="BQ23" s="340">
        <v>730.23919999999998</v>
      </c>
      <c r="BR23" s="340">
        <v>718.73900000000003</v>
      </c>
      <c r="BS23" s="340">
        <v>627.8021</v>
      </c>
      <c r="BT23" s="340">
        <v>576.76289999999995</v>
      </c>
      <c r="BU23" s="340">
        <v>525.38660000000004</v>
      </c>
      <c r="BV23" s="340">
        <v>522.2355</v>
      </c>
    </row>
    <row r="24" spans="1:74" ht="11.1" customHeight="1" x14ac:dyDescent="0.2">
      <c r="A24" s="559" t="s">
        <v>424</v>
      </c>
      <c r="B24" s="562" t="s">
        <v>404</v>
      </c>
      <c r="C24" s="277">
        <v>18.645433226000002</v>
      </c>
      <c r="D24" s="277">
        <v>6.5282392856999998</v>
      </c>
      <c r="E24" s="277">
        <v>8.2618864516000006</v>
      </c>
      <c r="F24" s="277">
        <v>2.9399026667000001</v>
      </c>
      <c r="G24" s="277">
        <v>3.9587690323000002</v>
      </c>
      <c r="H24" s="277">
        <v>7.3133176666999997</v>
      </c>
      <c r="I24" s="277">
        <v>14.585916451999999</v>
      </c>
      <c r="J24" s="277">
        <v>6.2602509677000002</v>
      </c>
      <c r="K24" s="277">
        <v>3.5702069999999999</v>
      </c>
      <c r="L24" s="277">
        <v>2.8111803225999998</v>
      </c>
      <c r="M24" s="277">
        <v>2.3706806667000002</v>
      </c>
      <c r="N24" s="277">
        <v>2.4880570968</v>
      </c>
      <c r="O24" s="277">
        <v>4.0664922581000003</v>
      </c>
      <c r="P24" s="277">
        <v>1.7968141379</v>
      </c>
      <c r="Q24" s="277">
        <v>1.4369390323</v>
      </c>
      <c r="R24" s="277">
        <v>1.379478</v>
      </c>
      <c r="S24" s="277">
        <v>2.5575512903000002</v>
      </c>
      <c r="T24" s="277">
        <v>7.0046903333000001</v>
      </c>
      <c r="U24" s="277">
        <v>10.68980129</v>
      </c>
      <c r="V24" s="277">
        <v>4.8925896774000002</v>
      </c>
      <c r="W24" s="277">
        <v>2.2655989999999999</v>
      </c>
      <c r="X24" s="277">
        <v>2.4200170968000001</v>
      </c>
      <c r="Y24" s="277">
        <v>3.6006316667</v>
      </c>
      <c r="Z24" s="277">
        <v>1.9291835483999999</v>
      </c>
      <c r="AA24" s="277">
        <v>22.987280483999999</v>
      </c>
      <c r="AB24" s="277">
        <v>12.535692143</v>
      </c>
      <c r="AC24" s="277">
        <v>1.6969363871000001</v>
      </c>
      <c r="AD24" s="277">
        <v>2.6862431999999998</v>
      </c>
      <c r="AE24" s="277">
        <v>3.3685739355000002</v>
      </c>
      <c r="AF24" s="277">
        <v>4.8813659999999999</v>
      </c>
      <c r="AG24" s="277">
        <v>14.915711258</v>
      </c>
      <c r="AH24" s="277">
        <v>3.4773840322999998</v>
      </c>
      <c r="AI24" s="277">
        <v>3.6687854667000002</v>
      </c>
      <c r="AJ24" s="277">
        <v>2.3079814838999999</v>
      </c>
      <c r="AK24" s="277">
        <v>2.8764188666999999</v>
      </c>
      <c r="AL24" s="277">
        <v>14.159256097</v>
      </c>
      <c r="AM24" s="277">
        <v>105.01456186999999</v>
      </c>
      <c r="AN24" s="277">
        <v>27.953321536000001</v>
      </c>
      <c r="AO24" s="277">
        <v>28.998888806</v>
      </c>
      <c r="AP24" s="277">
        <v>1.6404890667000001</v>
      </c>
      <c r="AQ24" s="277">
        <v>2.2246280645000001</v>
      </c>
      <c r="AR24" s="277">
        <v>2.3365267667</v>
      </c>
      <c r="AS24" s="277">
        <v>3.3408850968000001</v>
      </c>
      <c r="AT24" s="277">
        <v>3.8146682258000002</v>
      </c>
      <c r="AU24" s="277">
        <v>2.3440667999999998</v>
      </c>
      <c r="AV24" s="277">
        <v>1.7217935161</v>
      </c>
      <c r="AW24" s="277">
        <v>2.6142806332999999</v>
      </c>
      <c r="AX24" s="277">
        <v>3.7998540644999999</v>
      </c>
      <c r="AY24" s="277">
        <v>13.80804</v>
      </c>
      <c r="AZ24" s="277">
        <v>9.7795620000000003</v>
      </c>
      <c r="BA24" s="340">
        <v>7.5561949999999998</v>
      </c>
      <c r="BB24" s="340">
        <v>3.879731</v>
      </c>
      <c r="BC24" s="340">
        <v>4.1447229999999999</v>
      </c>
      <c r="BD24" s="340">
        <v>4.6853309999999997</v>
      </c>
      <c r="BE24" s="340">
        <v>6.8630019999999998</v>
      </c>
      <c r="BF24" s="340">
        <v>7.0017370000000003</v>
      </c>
      <c r="BG24" s="340">
        <v>4.3763839999999998</v>
      </c>
      <c r="BH24" s="340">
        <v>4.0163359999999999</v>
      </c>
      <c r="BI24" s="340">
        <v>4.0938359999999996</v>
      </c>
      <c r="BJ24" s="340">
        <v>8.5310009999999998</v>
      </c>
      <c r="BK24" s="340">
        <v>12.78307</v>
      </c>
      <c r="BL24" s="340">
        <v>8.4119119999999992</v>
      </c>
      <c r="BM24" s="340">
        <v>7.8208190000000002</v>
      </c>
      <c r="BN24" s="340">
        <v>4.258502</v>
      </c>
      <c r="BO24" s="340">
        <v>4.611402</v>
      </c>
      <c r="BP24" s="340">
        <v>4.943867</v>
      </c>
      <c r="BQ24" s="340">
        <v>6.7164910000000004</v>
      </c>
      <c r="BR24" s="340">
        <v>6.3685559999999999</v>
      </c>
      <c r="BS24" s="340">
        <v>4.4381240000000002</v>
      </c>
      <c r="BT24" s="340">
        <v>3.8906139999999998</v>
      </c>
      <c r="BU24" s="340">
        <v>4.0883830000000003</v>
      </c>
      <c r="BV24" s="340">
        <v>7.128959</v>
      </c>
    </row>
    <row r="25" spans="1:74" ht="11.1" customHeight="1" x14ac:dyDescent="0.2">
      <c r="A25" s="559" t="s">
        <v>425</v>
      </c>
      <c r="B25" s="562" t="s">
        <v>94</v>
      </c>
      <c r="C25" s="277">
        <v>2.0251293547999998</v>
      </c>
      <c r="D25" s="277">
        <v>2.1326428571</v>
      </c>
      <c r="E25" s="277">
        <v>2.0224258064999998</v>
      </c>
      <c r="F25" s="277">
        <v>2.0272706666999998</v>
      </c>
      <c r="G25" s="277">
        <v>1.7735229031999999</v>
      </c>
      <c r="H25" s="277">
        <v>1.9934736666999999</v>
      </c>
      <c r="I25" s="277">
        <v>2.0712183871000001</v>
      </c>
      <c r="J25" s="277">
        <v>2.0787725805999999</v>
      </c>
      <c r="K25" s="277">
        <v>1.8631219999999999</v>
      </c>
      <c r="L25" s="277">
        <v>2.0787261290000001</v>
      </c>
      <c r="M25" s="277">
        <v>2.4345289999999999</v>
      </c>
      <c r="N25" s="277">
        <v>2.3396361290000001</v>
      </c>
      <c r="O25" s="277">
        <v>2.3133987096999999</v>
      </c>
      <c r="P25" s="277">
        <v>2.4538258621</v>
      </c>
      <c r="Q25" s="277">
        <v>2.1789303225999999</v>
      </c>
      <c r="R25" s="277">
        <v>2.0772416667</v>
      </c>
      <c r="S25" s="277">
        <v>1.9665941935</v>
      </c>
      <c r="T25" s="277">
        <v>1.8646516666999999</v>
      </c>
      <c r="U25" s="277">
        <v>1.7570896774</v>
      </c>
      <c r="V25" s="277">
        <v>1.9056816129</v>
      </c>
      <c r="W25" s="277">
        <v>2.0067596666999998</v>
      </c>
      <c r="X25" s="277">
        <v>1.6492674194000001</v>
      </c>
      <c r="Y25" s="277">
        <v>2.0953546667</v>
      </c>
      <c r="Z25" s="277">
        <v>2.0247535484000001</v>
      </c>
      <c r="AA25" s="277">
        <v>2.3118807419</v>
      </c>
      <c r="AB25" s="277">
        <v>2.4335582857000002</v>
      </c>
      <c r="AC25" s="277">
        <v>2.2527432903000002</v>
      </c>
      <c r="AD25" s="277">
        <v>2.6208183667</v>
      </c>
      <c r="AE25" s="277">
        <v>2.6324890645000001</v>
      </c>
      <c r="AF25" s="277">
        <v>2.4422211332999999</v>
      </c>
      <c r="AG25" s="277">
        <v>2.5279178387000001</v>
      </c>
      <c r="AH25" s="277">
        <v>2.3965597742</v>
      </c>
      <c r="AI25" s="277">
        <v>2.0791139667</v>
      </c>
      <c r="AJ25" s="277">
        <v>2.2359510323</v>
      </c>
      <c r="AK25" s="277">
        <v>2.3627288332999998</v>
      </c>
      <c r="AL25" s="277">
        <v>2.4174697742000002</v>
      </c>
      <c r="AM25" s="277">
        <v>2.0740002580999999</v>
      </c>
      <c r="AN25" s="277">
        <v>1.6133671429000001</v>
      </c>
      <c r="AO25" s="277">
        <v>1.8296247419</v>
      </c>
      <c r="AP25" s="277">
        <v>1.5532459332999999</v>
      </c>
      <c r="AQ25" s="277">
        <v>1.7559339032000001</v>
      </c>
      <c r="AR25" s="277">
        <v>1.6565870667</v>
      </c>
      <c r="AS25" s="277">
        <v>1.7793546452</v>
      </c>
      <c r="AT25" s="277">
        <v>1.7198165161000001</v>
      </c>
      <c r="AU25" s="277">
        <v>1.9639984666999999</v>
      </c>
      <c r="AV25" s="277">
        <v>1.4409004838999999</v>
      </c>
      <c r="AW25" s="277">
        <v>1.7441094333</v>
      </c>
      <c r="AX25" s="277">
        <v>1.8326278064999999</v>
      </c>
      <c r="AY25" s="277">
        <v>2.0941510000000001</v>
      </c>
      <c r="AZ25" s="277">
        <v>1.6632819999999999</v>
      </c>
      <c r="BA25" s="340">
        <v>1.8230200000000001</v>
      </c>
      <c r="BB25" s="340">
        <v>1.5801909999999999</v>
      </c>
      <c r="BC25" s="340">
        <v>1.782305</v>
      </c>
      <c r="BD25" s="340">
        <v>1.6707449999999999</v>
      </c>
      <c r="BE25" s="340">
        <v>1.8128820000000001</v>
      </c>
      <c r="BF25" s="340">
        <v>1.784127</v>
      </c>
      <c r="BG25" s="340">
        <v>1.985905</v>
      </c>
      <c r="BH25" s="340">
        <v>1.469536</v>
      </c>
      <c r="BI25" s="340">
        <v>1.7450760000000001</v>
      </c>
      <c r="BJ25" s="340">
        <v>1.867011</v>
      </c>
      <c r="BK25" s="340">
        <v>2.0755499999999998</v>
      </c>
      <c r="BL25" s="340">
        <v>1.6425069999999999</v>
      </c>
      <c r="BM25" s="340">
        <v>1.832495</v>
      </c>
      <c r="BN25" s="340">
        <v>1.5894459999999999</v>
      </c>
      <c r="BO25" s="340">
        <v>1.7921830000000001</v>
      </c>
      <c r="BP25" s="340">
        <v>1.6718139999999999</v>
      </c>
      <c r="BQ25" s="340">
        <v>1.8099700000000001</v>
      </c>
      <c r="BR25" s="340">
        <v>1.7812140000000001</v>
      </c>
      <c r="BS25" s="340">
        <v>1.986993</v>
      </c>
      <c r="BT25" s="340">
        <v>1.467168</v>
      </c>
      <c r="BU25" s="340">
        <v>1.7462009999999999</v>
      </c>
      <c r="BV25" s="340">
        <v>1.8670629999999999</v>
      </c>
    </row>
    <row r="26" spans="1:74" ht="11.1" customHeight="1" x14ac:dyDescent="0.2">
      <c r="A26" s="559" t="s">
        <v>426</v>
      </c>
      <c r="B26" s="562" t="s">
        <v>95</v>
      </c>
      <c r="C26" s="277">
        <v>567.72248387000002</v>
      </c>
      <c r="D26" s="277">
        <v>563.14060714000004</v>
      </c>
      <c r="E26" s="277">
        <v>505.92312902999998</v>
      </c>
      <c r="F26" s="277">
        <v>403.53986666999998</v>
      </c>
      <c r="G26" s="277">
        <v>445.14425806000003</v>
      </c>
      <c r="H26" s="277">
        <v>492.27933332999999</v>
      </c>
      <c r="I26" s="277">
        <v>545.18745161000004</v>
      </c>
      <c r="J26" s="277">
        <v>545.03622581000002</v>
      </c>
      <c r="K26" s="277">
        <v>526.66510000000005</v>
      </c>
      <c r="L26" s="277">
        <v>486.63951613</v>
      </c>
      <c r="M26" s="277">
        <v>507.20229999999998</v>
      </c>
      <c r="N26" s="277">
        <v>551.85522580999998</v>
      </c>
      <c r="O26" s="277">
        <v>558.77654839000002</v>
      </c>
      <c r="P26" s="277">
        <v>557.83834482999998</v>
      </c>
      <c r="Q26" s="277">
        <v>516.50783870999999</v>
      </c>
      <c r="R26" s="277">
        <v>473.47609999999997</v>
      </c>
      <c r="S26" s="277">
        <v>470.64764516000002</v>
      </c>
      <c r="T26" s="277">
        <v>502.25846667000002</v>
      </c>
      <c r="U26" s="277">
        <v>528.33645161000004</v>
      </c>
      <c r="V26" s="277">
        <v>538.74322581000001</v>
      </c>
      <c r="W26" s="277">
        <v>499.42363332999997</v>
      </c>
      <c r="X26" s="277">
        <v>419.06290323000002</v>
      </c>
      <c r="Y26" s="277">
        <v>448.77050000000003</v>
      </c>
      <c r="Z26" s="277">
        <v>557.60167741999999</v>
      </c>
      <c r="AA26" s="277">
        <v>577.76022580999995</v>
      </c>
      <c r="AB26" s="277">
        <v>571.61492856999996</v>
      </c>
      <c r="AC26" s="277">
        <v>535.16038709999998</v>
      </c>
      <c r="AD26" s="277">
        <v>488.74343333000002</v>
      </c>
      <c r="AE26" s="277">
        <v>449.54203225999998</v>
      </c>
      <c r="AF26" s="277">
        <v>531.27850000000001</v>
      </c>
      <c r="AG26" s="277">
        <v>551.46354839000003</v>
      </c>
      <c r="AH26" s="277">
        <v>552.12867742000003</v>
      </c>
      <c r="AI26" s="277">
        <v>525.11386666999999</v>
      </c>
      <c r="AJ26" s="277">
        <v>501.93599999999998</v>
      </c>
      <c r="AK26" s="277">
        <v>537.39829999999995</v>
      </c>
      <c r="AL26" s="277">
        <v>559.47238709999999</v>
      </c>
      <c r="AM26" s="277">
        <v>561.76225806000002</v>
      </c>
      <c r="AN26" s="277">
        <v>567.38092857000004</v>
      </c>
      <c r="AO26" s="277">
        <v>499.13374193999999</v>
      </c>
      <c r="AP26" s="277">
        <v>433.56959999999998</v>
      </c>
      <c r="AQ26" s="277">
        <v>457.31193547999999</v>
      </c>
      <c r="AR26" s="277">
        <v>522.86966667000002</v>
      </c>
      <c r="AS26" s="277">
        <v>539.76841935000004</v>
      </c>
      <c r="AT26" s="277">
        <v>554.11306451999997</v>
      </c>
      <c r="AU26" s="277">
        <v>522.17769999999996</v>
      </c>
      <c r="AV26" s="277">
        <v>512.15022581000005</v>
      </c>
      <c r="AW26" s="277">
        <v>513.35373332999995</v>
      </c>
      <c r="AX26" s="277">
        <v>567.80025806000003</v>
      </c>
      <c r="AY26" s="277">
        <v>564.75739999999996</v>
      </c>
      <c r="AZ26" s="277">
        <v>548.01679999999999</v>
      </c>
      <c r="BA26" s="340">
        <v>452.673</v>
      </c>
      <c r="BB26" s="340">
        <v>434.01100000000002</v>
      </c>
      <c r="BC26" s="340">
        <v>461.7647</v>
      </c>
      <c r="BD26" s="340">
        <v>527.32090000000005</v>
      </c>
      <c r="BE26" s="340">
        <v>521.5788</v>
      </c>
      <c r="BF26" s="340">
        <v>512.48699999999997</v>
      </c>
      <c r="BG26" s="340">
        <v>478.5127</v>
      </c>
      <c r="BH26" s="340">
        <v>436.40350000000001</v>
      </c>
      <c r="BI26" s="340">
        <v>462.2432</v>
      </c>
      <c r="BJ26" s="340">
        <v>504.83080000000001</v>
      </c>
      <c r="BK26" s="340">
        <v>523.89469999999994</v>
      </c>
      <c r="BL26" s="340">
        <v>483.97829999999999</v>
      </c>
      <c r="BM26" s="340">
        <v>455.51870000000002</v>
      </c>
      <c r="BN26" s="340">
        <v>436.73939999999999</v>
      </c>
      <c r="BO26" s="340">
        <v>464.66759999999999</v>
      </c>
      <c r="BP26" s="340">
        <v>530.63599999999997</v>
      </c>
      <c r="BQ26" s="340">
        <v>524.85770000000002</v>
      </c>
      <c r="BR26" s="340">
        <v>515.7088</v>
      </c>
      <c r="BS26" s="340">
        <v>481.52080000000001</v>
      </c>
      <c r="BT26" s="340">
        <v>439.14699999999999</v>
      </c>
      <c r="BU26" s="340">
        <v>465.14909999999998</v>
      </c>
      <c r="BV26" s="340">
        <v>508.00450000000001</v>
      </c>
    </row>
    <row r="27" spans="1:74" ht="11.1" customHeight="1" x14ac:dyDescent="0.2">
      <c r="A27" s="559" t="s">
        <v>427</v>
      </c>
      <c r="B27" s="562" t="s">
        <v>428</v>
      </c>
      <c r="C27" s="277">
        <v>88.121066451999994</v>
      </c>
      <c r="D27" s="277">
        <v>87.359654642999999</v>
      </c>
      <c r="E27" s="277">
        <v>115.79813968000001</v>
      </c>
      <c r="F27" s="277">
        <v>114.696459</v>
      </c>
      <c r="G27" s="277">
        <v>126.53128</v>
      </c>
      <c r="H27" s="277">
        <v>110.733588</v>
      </c>
      <c r="I27" s="277">
        <v>89.379060323000004</v>
      </c>
      <c r="J27" s="277">
        <v>86.950986774</v>
      </c>
      <c r="K27" s="277">
        <v>99.985656000000006</v>
      </c>
      <c r="L27" s="277">
        <v>108.74024161</v>
      </c>
      <c r="M27" s="277">
        <v>110.66189532999999</v>
      </c>
      <c r="N27" s="277">
        <v>122.67799839</v>
      </c>
      <c r="O27" s="277">
        <v>110.87419935</v>
      </c>
      <c r="P27" s="277">
        <v>109.33192414</v>
      </c>
      <c r="Q27" s="277">
        <v>114.63089128999999</v>
      </c>
      <c r="R27" s="277">
        <v>96.719783332999995</v>
      </c>
      <c r="S27" s="277">
        <v>100.42947676999999</v>
      </c>
      <c r="T27" s="277">
        <v>86.586054666999999</v>
      </c>
      <c r="U27" s="277">
        <v>70.675798064999995</v>
      </c>
      <c r="V27" s="277">
        <v>67.066515160999998</v>
      </c>
      <c r="W27" s="277">
        <v>67.048717999999994</v>
      </c>
      <c r="X27" s="277">
        <v>74.543124194000001</v>
      </c>
      <c r="Y27" s="277">
        <v>89.982662332999993</v>
      </c>
      <c r="Z27" s="277">
        <v>92.657230644999999</v>
      </c>
      <c r="AA27" s="277">
        <v>97.599126419000001</v>
      </c>
      <c r="AB27" s="277">
        <v>94.666662321000004</v>
      </c>
      <c r="AC27" s="277">
        <v>96.741213967999997</v>
      </c>
      <c r="AD27" s="277">
        <v>98.133060767000003</v>
      </c>
      <c r="AE27" s="277">
        <v>89.981579160999999</v>
      </c>
      <c r="AF27" s="277">
        <v>94.128955567000006</v>
      </c>
      <c r="AG27" s="277">
        <v>97.548119483999997</v>
      </c>
      <c r="AH27" s="277">
        <v>82.855118451999999</v>
      </c>
      <c r="AI27" s="277">
        <v>78.581897566999999</v>
      </c>
      <c r="AJ27" s="277">
        <v>81.039755483999997</v>
      </c>
      <c r="AK27" s="277">
        <v>95.462673300000006</v>
      </c>
      <c r="AL27" s="277">
        <v>99.237943225999999</v>
      </c>
      <c r="AM27" s="277">
        <v>98.336590322999996</v>
      </c>
      <c r="AN27" s="277">
        <v>91.753164820999999</v>
      </c>
      <c r="AO27" s="277">
        <v>91.619155387000006</v>
      </c>
      <c r="AP27" s="277">
        <v>102.9937312</v>
      </c>
      <c r="AQ27" s="277">
        <v>102.70221474</v>
      </c>
      <c r="AR27" s="277">
        <v>93.329646866999994</v>
      </c>
      <c r="AS27" s="277">
        <v>87.017850483999993</v>
      </c>
      <c r="AT27" s="277">
        <v>86.349500160999995</v>
      </c>
      <c r="AU27" s="277">
        <v>78.767709467000003</v>
      </c>
      <c r="AV27" s="277">
        <v>83.852361129000002</v>
      </c>
      <c r="AW27" s="277">
        <v>89.162523832999995</v>
      </c>
      <c r="AX27" s="277">
        <v>100.052097</v>
      </c>
      <c r="AY27" s="277">
        <v>102.1178</v>
      </c>
      <c r="AZ27" s="277">
        <v>108.1503</v>
      </c>
      <c r="BA27" s="340">
        <v>107.46850000000001</v>
      </c>
      <c r="BB27" s="340">
        <v>107.80500000000001</v>
      </c>
      <c r="BC27" s="340">
        <v>119.7603</v>
      </c>
      <c r="BD27" s="340">
        <v>109.77030000000001</v>
      </c>
      <c r="BE27" s="340">
        <v>102.7274</v>
      </c>
      <c r="BF27" s="340">
        <v>104.94110000000001</v>
      </c>
      <c r="BG27" s="340">
        <v>91.511120000000005</v>
      </c>
      <c r="BH27" s="340">
        <v>87.551869999999994</v>
      </c>
      <c r="BI27" s="340">
        <v>98.331040000000002</v>
      </c>
      <c r="BJ27" s="340">
        <v>105.90089999999999</v>
      </c>
      <c r="BK27" s="340">
        <v>103.3364</v>
      </c>
      <c r="BL27" s="340">
        <v>101.47320000000001</v>
      </c>
      <c r="BM27" s="340">
        <v>100.5917</v>
      </c>
      <c r="BN27" s="340">
        <v>104.0253</v>
      </c>
      <c r="BO27" s="340">
        <v>114.1442</v>
      </c>
      <c r="BP27" s="340">
        <v>102.00749999999999</v>
      </c>
      <c r="BQ27" s="340">
        <v>98.38467</v>
      </c>
      <c r="BR27" s="340">
        <v>96.73912</v>
      </c>
      <c r="BS27" s="340">
        <v>85.053989999999999</v>
      </c>
      <c r="BT27" s="340">
        <v>85.623980000000003</v>
      </c>
      <c r="BU27" s="340">
        <v>99.720609999999994</v>
      </c>
      <c r="BV27" s="340">
        <v>98.111050000000006</v>
      </c>
    </row>
    <row r="28" spans="1:74" ht="11.1" customHeight="1" x14ac:dyDescent="0.2">
      <c r="A28" s="559" t="s">
        <v>429</v>
      </c>
      <c r="B28" s="560" t="s">
        <v>471</v>
      </c>
      <c r="C28" s="277">
        <v>46.661489355000001</v>
      </c>
      <c r="D28" s="277">
        <v>55.992815356999998</v>
      </c>
      <c r="E28" s="277">
        <v>53.756474193999999</v>
      </c>
      <c r="F28" s="277">
        <v>49.480108667000003</v>
      </c>
      <c r="G28" s="277">
        <v>42.429162257999998</v>
      </c>
      <c r="H28" s="277">
        <v>47.087344667000004</v>
      </c>
      <c r="I28" s="277">
        <v>46.272430645</v>
      </c>
      <c r="J28" s="277">
        <v>46.132018387000002</v>
      </c>
      <c r="K28" s="277">
        <v>44.667554000000003</v>
      </c>
      <c r="L28" s="277">
        <v>47.694499032000003</v>
      </c>
      <c r="M28" s="277">
        <v>55.717682666999998</v>
      </c>
      <c r="N28" s="277">
        <v>55.412611290000001</v>
      </c>
      <c r="O28" s="277">
        <v>59.734434839000002</v>
      </c>
      <c r="P28" s="277">
        <v>56.826330689999999</v>
      </c>
      <c r="Q28" s="277">
        <v>55.598852903000001</v>
      </c>
      <c r="R28" s="277">
        <v>52.658386</v>
      </c>
      <c r="S28" s="277">
        <v>43.979553547999998</v>
      </c>
      <c r="T28" s="277">
        <v>51.824452667000003</v>
      </c>
      <c r="U28" s="277">
        <v>47.588957419000003</v>
      </c>
      <c r="V28" s="277">
        <v>47.157525161000002</v>
      </c>
      <c r="W28" s="277">
        <v>50.679456999999999</v>
      </c>
      <c r="X28" s="277">
        <v>54.454519677</v>
      </c>
      <c r="Y28" s="277">
        <v>54.830595666999997</v>
      </c>
      <c r="Z28" s="277">
        <v>63.795636129000002</v>
      </c>
      <c r="AA28" s="277">
        <v>67.190028290000001</v>
      </c>
      <c r="AB28" s="277">
        <v>63.643888036</v>
      </c>
      <c r="AC28" s="277">
        <v>66.087898741999993</v>
      </c>
      <c r="AD28" s="277">
        <v>64.005891899999995</v>
      </c>
      <c r="AE28" s="277">
        <v>57.958353967999997</v>
      </c>
      <c r="AF28" s="277">
        <v>58.129466899999997</v>
      </c>
      <c r="AG28" s="277">
        <v>51.948048935000003</v>
      </c>
      <c r="AH28" s="277">
        <v>53.692436999999998</v>
      </c>
      <c r="AI28" s="277">
        <v>55.981943766999997</v>
      </c>
      <c r="AJ28" s="277">
        <v>60.468469065000001</v>
      </c>
      <c r="AK28" s="277">
        <v>75.595310067</v>
      </c>
      <c r="AL28" s="277">
        <v>67.892114355000004</v>
      </c>
      <c r="AM28" s="277">
        <v>74.119533258000004</v>
      </c>
      <c r="AN28" s="277">
        <v>69.998699000000002</v>
      </c>
      <c r="AO28" s="277">
        <v>74.954894323000005</v>
      </c>
      <c r="AP28" s="277">
        <v>72.839588966999997</v>
      </c>
      <c r="AQ28" s="277">
        <v>60.503569968000001</v>
      </c>
      <c r="AR28" s="277">
        <v>58.847591866999998</v>
      </c>
      <c r="AS28" s="277">
        <v>61.145039515999997</v>
      </c>
      <c r="AT28" s="277">
        <v>57.383625580999997</v>
      </c>
      <c r="AU28" s="277">
        <v>61.356683167</v>
      </c>
      <c r="AV28" s="277">
        <v>69.084845322999996</v>
      </c>
      <c r="AW28" s="277">
        <v>79.322207966999997</v>
      </c>
      <c r="AX28" s="277">
        <v>69.094879226000003</v>
      </c>
      <c r="AY28" s="277">
        <v>71.022980000000004</v>
      </c>
      <c r="AZ28" s="277">
        <v>71.326639999999998</v>
      </c>
      <c r="BA28" s="340">
        <v>70.653329999999997</v>
      </c>
      <c r="BB28" s="340">
        <v>67.655469999999994</v>
      </c>
      <c r="BC28" s="340">
        <v>60.331589999999998</v>
      </c>
      <c r="BD28" s="340">
        <v>61.32038</v>
      </c>
      <c r="BE28" s="340">
        <v>59.83661</v>
      </c>
      <c r="BF28" s="340">
        <v>58.744300000000003</v>
      </c>
      <c r="BG28" s="340">
        <v>60.575600000000001</v>
      </c>
      <c r="BH28" s="340">
        <v>62.42548</v>
      </c>
      <c r="BI28" s="340">
        <v>69.363029999999995</v>
      </c>
      <c r="BJ28" s="340">
        <v>75.777230000000003</v>
      </c>
      <c r="BK28" s="340">
        <v>73.037080000000003</v>
      </c>
      <c r="BL28" s="340">
        <v>73.432950000000005</v>
      </c>
      <c r="BM28" s="340">
        <v>72.907219999999995</v>
      </c>
      <c r="BN28" s="340">
        <v>69.928870000000003</v>
      </c>
      <c r="BO28" s="340">
        <v>62.051879999999997</v>
      </c>
      <c r="BP28" s="340">
        <v>63.156860000000002</v>
      </c>
      <c r="BQ28" s="340">
        <v>61.517870000000002</v>
      </c>
      <c r="BR28" s="340">
        <v>60.391559999999998</v>
      </c>
      <c r="BS28" s="340">
        <v>63.088430000000002</v>
      </c>
      <c r="BT28" s="340">
        <v>64.308859999999996</v>
      </c>
      <c r="BU28" s="340">
        <v>71.597729999999999</v>
      </c>
      <c r="BV28" s="340">
        <v>82.926199999999994</v>
      </c>
    </row>
    <row r="29" spans="1:74" ht="11.1" customHeight="1" x14ac:dyDescent="0.2">
      <c r="A29" s="559" t="s">
        <v>430</v>
      </c>
      <c r="B29" s="562" t="s">
        <v>418</v>
      </c>
      <c r="C29" s="277">
        <v>10.725953226</v>
      </c>
      <c r="D29" s="277">
        <v>10.751144999999999</v>
      </c>
      <c r="E29" s="277">
        <v>11.675517097</v>
      </c>
      <c r="F29" s="277">
        <v>12.060416999999999</v>
      </c>
      <c r="G29" s="277">
        <v>12.228864516</v>
      </c>
      <c r="H29" s="277">
        <v>13.150871</v>
      </c>
      <c r="I29" s="277">
        <v>13.432941935000001</v>
      </c>
      <c r="J29" s="277">
        <v>12.462818387</v>
      </c>
      <c r="K29" s="277">
        <v>12.339302667</v>
      </c>
      <c r="L29" s="277">
        <v>12.312143871</v>
      </c>
      <c r="M29" s="277">
        <v>12.402464999999999</v>
      </c>
      <c r="N29" s="277">
        <v>12.978460323</v>
      </c>
      <c r="O29" s="277">
        <v>11.988034839000001</v>
      </c>
      <c r="P29" s="277">
        <v>12.170526207</v>
      </c>
      <c r="Q29" s="277">
        <v>12.715852258</v>
      </c>
      <c r="R29" s="277">
        <v>12.463655666999999</v>
      </c>
      <c r="S29" s="277">
        <v>12.628285805999999</v>
      </c>
      <c r="T29" s="277">
        <v>13.555149999999999</v>
      </c>
      <c r="U29" s="277">
        <v>13.444569032</v>
      </c>
      <c r="V29" s="277">
        <v>12.623029355</v>
      </c>
      <c r="W29" s="277">
        <v>12.996295333000001</v>
      </c>
      <c r="X29" s="277">
        <v>12.494597419</v>
      </c>
      <c r="Y29" s="277">
        <v>12.576748</v>
      </c>
      <c r="Z29" s="277">
        <v>12.775309999999999</v>
      </c>
      <c r="AA29" s="277">
        <v>10.999429032</v>
      </c>
      <c r="AB29" s="277">
        <v>10.613418821</v>
      </c>
      <c r="AC29" s="277">
        <v>11.937422355000001</v>
      </c>
      <c r="AD29" s="277">
        <v>11.838814633</v>
      </c>
      <c r="AE29" s="277">
        <v>12.114370742</v>
      </c>
      <c r="AF29" s="277">
        <v>12.865792467</v>
      </c>
      <c r="AG29" s="277">
        <v>12.618006839</v>
      </c>
      <c r="AH29" s="277">
        <v>12.612471386999999</v>
      </c>
      <c r="AI29" s="277">
        <v>12.3655443</v>
      </c>
      <c r="AJ29" s="277">
        <v>12.182338</v>
      </c>
      <c r="AK29" s="277">
        <v>12.233127766999999</v>
      </c>
      <c r="AL29" s="277">
        <v>12.126638323</v>
      </c>
      <c r="AM29" s="277">
        <v>10.666233418999999</v>
      </c>
      <c r="AN29" s="277">
        <v>10.358874</v>
      </c>
      <c r="AO29" s="277">
        <v>11.998498742000001</v>
      </c>
      <c r="AP29" s="277">
        <v>11.853866433</v>
      </c>
      <c r="AQ29" s="277">
        <v>12.047801323</v>
      </c>
      <c r="AR29" s="277">
        <v>12.482930766999999</v>
      </c>
      <c r="AS29" s="277">
        <v>12.779373452</v>
      </c>
      <c r="AT29" s="277">
        <v>12.547932322999999</v>
      </c>
      <c r="AU29" s="277">
        <v>12.5333275</v>
      </c>
      <c r="AV29" s="277">
        <v>11.941625968</v>
      </c>
      <c r="AW29" s="277">
        <v>12.453918967</v>
      </c>
      <c r="AX29" s="277">
        <v>12.220615581000001</v>
      </c>
      <c r="AY29" s="277">
        <v>11.44411</v>
      </c>
      <c r="AZ29" s="277">
        <v>12.0282</v>
      </c>
      <c r="BA29" s="340">
        <v>11.69914</v>
      </c>
      <c r="BB29" s="340">
        <v>11.98568</v>
      </c>
      <c r="BC29" s="340">
        <v>12.024240000000001</v>
      </c>
      <c r="BD29" s="340">
        <v>12.67754</v>
      </c>
      <c r="BE29" s="340">
        <v>12.599030000000001</v>
      </c>
      <c r="BF29" s="340">
        <v>12.25267</v>
      </c>
      <c r="BG29" s="340">
        <v>12.165369999999999</v>
      </c>
      <c r="BH29" s="340">
        <v>12.109069999999999</v>
      </c>
      <c r="BI29" s="340">
        <v>12.007239999999999</v>
      </c>
      <c r="BJ29" s="340">
        <v>12.19519</v>
      </c>
      <c r="BK29" s="340">
        <v>11.28816</v>
      </c>
      <c r="BL29" s="340">
        <v>11.239140000000001</v>
      </c>
      <c r="BM29" s="340">
        <v>11.92013</v>
      </c>
      <c r="BN29" s="340">
        <v>12.05063</v>
      </c>
      <c r="BO29" s="340">
        <v>12.078749999999999</v>
      </c>
      <c r="BP29" s="340">
        <v>12.699199999999999</v>
      </c>
      <c r="BQ29" s="340">
        <v>12.60413</v>
      </c>
      <c r="BR29" s="340">
        <v>12.262589999999999</v>
      </c>
      <c r="BS29" s="340">
        <v>12.177899999999999</v>
      </c>
      <c r="BT29" s="340">
        <v>12.189550000000001</v>
      </c>
      <c r="BU29" s="340">
        <v>12.07756</v>
      </c>
      <c r="BV29" s="340">
        <v>12.167859999999999</v>
      </c>
    </row>
    <row r="30" spans="1:74" ht="11.1" customHeight="1" x14ac:dyDescent="0.2">
      <c r="A30" s="559" t="s">
        <v>431</v>
      </c>
      <c r="B30" s="560" t="s">
        <v>420</v>
      </c>
      <c r="C30" s="277">
        <v>1591.5625818999999</v>
      </c>
      <c r="D30" s="277">
        <v>1544.1411611000001</v>
      </c>
      <c r="E30" s="277">
        <v>1392.9317426</v>
      </c>
      <c r="F30" s="277">
        <v>1317.2022099999999</v>
      </c>
      <c r="G30" s="277">
        <v>1394.3535641999999</v>
      </c>
      <c r="H30" s="277">
        <v>1574.2181682999999</v>
      </c>
      <c r="I30" s="277">
        <v>1810.2685845000001</v>
      </c>
      <c r="J30" s="277">
        <v>1681.2663355</v>
      </c>
      <c r="K30" s="277">
        <v>1529.6131987000001</v>
      </c>
      <c r="L30" s="277">
        <v>1400.6853390000001</v>
      </c>
      <c r="M30" s="277">
        <v>1444.6477712999999</v>
      </c>
      <c r="N30" s="277">
        <v>1490.8970784000001</v>
      </c>
      <c r="O30" s="277">
        <v>1549.6243096999999</v>
      </c>
      <c r="P30" s="277">
        <v>1506.6525796999999</v>
      </c>
      <c r="Q30" s="277">
        <v>1397.6133090000001</v>
      </c>
      <c r="R30" s="277">
        <v>1298.16272</v>
      </c>
      <c r="S30" s="277">
        <v>1403.3736696999999</v>
      </c>
      <c r="T30" s="277">
        <v>1550.8695319999999</v>
      </c>
      <c r="U30" s="277">
        <v>1820.2680132</v>
      </c>
      <c r="V30" s="277">
        <v>1715.2450468</v>
      </c>
      <c r="W30" s="277">
        <v>1479.5942557000001</v>
      </c>
      <c r="X30" s="277">
        <v>1331.4208665000001</v>
      </c>
      <c r="Y30" s="277">
        <v>1354.934231</v>
      </c>
      <c r="Z30" s="277">
        <v>1464.3585852000001</v>
      </c>
      <c r="AA30" s="277">
        <v>1555.575713</v>
      </c>
      <c r="AB30" s="277">
        <v>1559.5066085000001</v>
      </c>
      <c r="AC30" s="277">
        <v>1476.2297188</v>
      </c>
      <c r="AD30" s="277">
        <v>1367.1336113</v>
      </c>
      <c r="AE30" s="277">
        <v>1370.1934785999999</v>
      </c>
      <c r="AF30" s="277">
        <v>1525.0935969</v>
      </c>
      <c r="AG30" s="277">
        <v>1798.3849210999999</v>
      </c>
      <c r="AH30" s="277">
        <v>1568.7924555</v>
      </c>
      <c r="AI30" s="277">
        <v>1442.7500775999999</v>
      </c>
      <c r="AJ30" s="277">
        <v>1288.7599485000001</v>
      </c>
      <c r="AK30" s="277">
        <v>1383.8264518999999</v>
      </c>
      <c r="AL30" s="277">
        <v>1518.1666597999999</v>
      </c>
      <c r="AM30" s="277">
        <v>1593.6098827000001</v>
      </c>
      <c r="AN30" s="277">
        <v>1576.0375468</v>
      </c>
      <c r="AO30" s="277">
        <v>1459.7954818999999</v>
      </c>
      <c r="AP30" s="277">
        <v>1307.6099812</v>
      </c>
      <c r="AQ30" s="277">
        <v>1301.1400946000001</v>
      </c>
      <c r="AR30" s="277">
        <v>1535.7881047999999</v>
      </c>
      <c r="AS30" s="277">
        <v>1623.5095576000001</v>
      </c>
      <c r="AT30" s="277">
        <v>1550.6270947</v>
      </c>
      <c r="AU30" s="277">
        <v>1451.4641320999999</v>
      </c>
      <c r="AV30" s="277">
        <v>1368.1451188999999</v>
      </c>
      <c r="AW30" s="277">
        <v>1386.8059231</v>
      </c>
      <c r="AX30" s="277">
        <v>1478.246678</v>
      </c>
      <c r="AY30" s="277">
        <v>1549.248</v>
      </c>
      <c r="AZ30" s="277">
        <v>1611.2650000000001</v>
      </c>
      <c r="BA30" s="340">
        <v>1392.1210000000001</v>
      </c>
      <c r="BB30" s="340">
        <v>1291.674</v>
      </c>
      <c r="BC30" s="340">
        <v>1342.55</v>
      </c>
      <c r="BD30" s="340">
        <v>1576.2470000000001</v>
      </c>
      <c r="BE30" s="340">
        <v>1692.8589999999999</v>
      </c>
      <c r="BF30" s="340">
        <v>1646.866</v>
      </c>
      <c r="BG30" s="340">
        <v>1458.2339999999999</v>
      </c>
      <c r="BH30" s="340">
        <v>1393.989</v>
      </c>
      <c r="BI30" s="340">
        <v>1361.085</v>
      </c>
      <c r="BJ30" s="340">
        <v>1476.2729999999999</v>
      </c>
      <c r="BK30" s="340">
        <v>1525.28</v>
      </c>
      <c r="BL30" s="340">
        <v>1491.1479999999999</v>
      </c>
      <c r="BM30" s="340">
        <v>1419.9390000000001</v>
      </c>
      <c r="BN30" s="340">
        <v>1296.5740000000001</v>
      </c>
      <c r="BO30" s="340">
        <v>1346.7349999999999</v>
      </c>
      <c r="BP30" s="340">
        <v>1576.3820000000001</v>
      </c>
      <c r="BQ30" s="340">
        <v>1690.5319999999999</v>
      </c>
      <c r="BR30" s="340">
        <v>1645.213</v>
      </c>
      <c r="BS30" s="340">
        <v>1457.077</v>
      </c>
      <c r="BT30" s="340">
        <v>1401.893</v>
      </c>
      <c r="BU30" s="340">
        <v>1367.6869999999999</v>
      </c>
      <c r="BV30" s="340">
        <v>1469.5519999999999</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366"/>
      <c r="BB31" s="366"/>
      <c r="BC31" s="366"/>
      <c r="BD31" s="366"/>
      <c r="BE31" s="366"/>
      <c r="BF31" s="366"/>
      <c r="BG31" s="366"/>
      <c r="BH31" s="366"/>
      <c r="BI31" s="366"/>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2484.8864709999998</v>
      </c>
      <c r="D32" s="277">
        <v>2137.2279668000001</v>
      </c>
      <c r="E32" s="277">
        <v>1895.7234287000001</v>
      </c>
      <c r="F32" s="277">
        <v>1899.2990823</v>
      </c>
      <c r="G32" s="277">
        <v>2130.2653799999998</v>
      </c>
      <c r="H32" s="277">
        <v>2500.5003293</v>
      </c>
      <c r="I32" s="277">
        <v>2614.2202831999998</v>
      </c>
      <c r="J32" s="277">
        <v>2502.6967893999999</v>
      </c>
      <c r="K32" s="277">
        <v>2081.6246762999999</v>
      </c>
      <c r="L32" s="277">
        <v>1649.4958626</v>
      </c>
      <c r="M32" s="277">
        <v>1654.7391009999999</v>
      </c>
      <c r="N32" s="277">
        <v>1751.5503000000001</v>
      </c>
      <c r="O32" s="277">
        <v>1673.815071</v>
      </c>
      <c r="P32" s="277">
        <v>1580.3155145000001</v>
      </c>
      <c r="Q32" s="277">
        <v>1434.3617661000001</v>
      </c>
      <c r="R32" s="277">
        <v>1378.020972</v>
      </c>
      <c r="S32" s="277">
        <v>1748.6905339</v>
      </c>
      <c r="T32" s="277">
        <v>1988.7073026999999</v>
      </c>
      <c r="U32" s="277">
        <v>2340.6908410000001</v>
      </c>
      <c r="V32" s="277">
        <v>2165.1049965000002</v>
      </c>
      <c r="W32" s="277">
        <v>1838.9552796999999</v>
      </c>
      <c r="X32" s="277">
        <v>1668.5182674</v>
      </c>
      <c r="Y32" s="277">
        <v>1867.3877847000001</v>
      </c>
      <c r="Z32" s="277">
        <v>1762.5869548000001</v>
      </c>
      <c r="AA32" s="277">
        <v>1815.2091840000001</v>
      </c>
      <c r="AB32" s="277">
        <v>1756.5221696999999</v>
      </c>
      <c r="AC32" s="277">
        <v>1758.3432496999999</v>
      </c>
      <c r="AD32" s="277">
        <v>1524.4954671</v>
      </c>
      <c r="AE32" s="277">
        <v>1641.2596447000001</v>
      </c>
      <c r="AF32" s="277">
        <v>2091.8988562999998</v>
      </c>
      <c r="AG32" s="277">
        <v>2132.6586124</v>
      </c>
      <c r="AH32" s="277">
        <v>2125.0081224</v>
      </c>
      <c r="AI32" s="277">
        <v>1991.1234136999999</v>
      </c>
      <c r="AJ32" s="277">
        <v>1663.5417058</v>
      </c>
      <c r="AK32" s="277">
        <v>1711.8029551</v>
      </c>
      <c r="AL32" s="277">
        <v>1880.0470702</v>
      </c>
      <c r="AM32" s="277">
        <v>2226.8094655</v>
      </c>
      <c r="AN32" s="277">
        <v>2266.3623553000002</v>
      </c>
      <c r="AO32" s="277">
        <v>1886.6255601</v>
      </c>
      <c r="AP32" s="277">
        <v>1596.9815799999999</v>
      </c>
      <c r="AQ32" s="277">
        <v>1821.8420048</v>
      </c>
      <c r="AR32" s="277">
        <v>2129.3130387000001</v>
      </c>
      <c r="AS32" s="277">
        <v>2207.9649534999999</v>
      </c>
      <c r="AT32" s="277">
        <v>2137.3005798999998</v>
      </c>
      <c r="AU32" s="277">
        <v>1949.8277832000001</v>
      </c>
      <c r="AV32" s="277">
        <v>1514.7458953</v>
      </c>
      <c r="AW32" s="277">
        <v>1670.0442702</v>
      </c>
      <c r="AX32" s="277">
        <v>1657.9930033000001</v>
      </c>
      <c r="AY32" s="277">
        <v>1836.6990000000001</v>
      </c>
      <c r="AZ32" s="277">
        <v>1946.3820000000001</v>
      </c>
      <c r="BA32" s="340">
        <v>1497.22</v>
      </c>
      <c r="BB32" s="340">
        <v>1462.578</v>
      </c>
      <c r="BC32" s="340">
        <v>1657.65</v>
      </c>
      <c r="BD32" s="340">
        <v>1902.3969999999999</v>
      </c>
      <c r="BE32" s="340">
        <v>2084.181</v>
      </c>
      <c r="BF32" s="340">
        <v>2117.9679999999998</v>
      </c>
      <c r="BG32" s="340">
        <v>1810.0319999999999</v>
      </c>
      <c r="BH32" s="340">
        <v>1569.518</v>
      </c>
      <c r="BI32" s="340">
        <v>1568.278</v>
      </c>
      <c r="BJ32" s="340">
        <v>1731.3679999999999</v>
      </c>
      <c r="BK32" s="340">
        <v>1856.5450000000001</v>
      </c>
      <c r="BL32" s="340">
        <v>1751.5440000000001</v>
      </c>
      <c r="BM32" s="340">
        <v>1531.6980000000001</v>
      </c>
      <c r="BN32" s="340">
        <v>1454.251</v>
      </c>
      <c r="BO32" s="340">
        <v>1641.171</v>
      </c>
      <c r="BP32" s="340">
        <v>1859.2080000000001</v>
      </c>
      <c r="BQ32" s="340">
        <v>2059.0079999999998</v>
      </c>
      <c r="BR32" s="340">
        <v>2116.576</v>
      </c>
      <c r="BS32" s="340">
        <v>1794.31</v>
      </c>
      <c r="BT32" s="340">
        <v>1535.508</v>
      </c>
      <c r="BU32" s="340">
        <v>1519.7139999999999</v>
      </c>
      <c r="BV32" s="340">
        <v>1652.7539999999999</v>
      </c>
    </row>
    <row r="33" spans="1:74" ht="11.1" customHeight="1" x14ac:dyDescent="0.2">
      <c r="A33" s="559" t="s">
        <v>434</v>
      </c>
      <c r="B33" s="560" t="s">
        <v>93</v>
      </c>
      <c r="C33" s="277">
        <v>1381.5903152000001</v>
      </c>
      <c r="D33" s="277">
        <v>1348.7729829</v>
      </c>
      <c r="E33" s="277">
        <v>1190.5169168</v>
      </c>
      <c r="F33" s="277">
        <v>1426.8128287</v>
      </c>
      <c r="G33" s="277">
        <v>1526.8016874</v>
      </c>
      <c r="H33" s="277">
        <v>1969.2297556999999</v>
      </c>
      <c r="I33" s="277">
        <v>2264.2941335</v>
      </c>
      <c r="J33" s="277">
        <v>2336.2847323000001</v>
      </c>
      <c r="K33" s="277">
        <v>1775.2489717000001</v>
      </c>
      <c r="L33" s="277">
        <v>1444.5006742</v>
      </c>
      <c r="M33" s="277">
        <v>1390.2217912999999</v>
      </c>
      <c r="N33" s="277">
        <v>1505.7719339</v>
      </c>
      <c r="O33" s="277">
        <v>1632.4529703000001</v>
      </c>
      <c r="P33" s="277">
        <v>1697.4085093000001</v>
      </c>
      <c r="Q33" s="277">
        <v>1691.0686868</v>
      </c>
      <c r="R33" s="277">
        <v>1892.9473687</v>
      </c>
      <c r="S33" s="277">
        <v>2103.4920238999998</v>
      </c>
      <c r="T33" s="277">
        <v>2278.5481573000002</v>
      </c>
      <c r="U33" s="277">
        <v>2494.8921439000001</v>
      </c>
      <c r="V33" s="277">
        <v>2366.4690728999999</v>
      </c>
      <c r="W33" s="277">
        <v>2014.9603413</v>
      </c>
      <c r="X33" s="277">
        <v>1608.0443584</v>
      </c>
      <c r="Y33" s="277">
        <v>1466.506486</v>
      </c>
      <c r="Z33" s="277">
        <v>1588.9525713</v>
      </c>
      <c r="AA33" s="277">
        <v>1628.9771312</v>
      </c>
      <c r="AB33" s="277">
        <v>1628.4256981999999</v>
      </c>
      <c r="AC33" s="277">
        <v>1545.1464099</v>
      </c>
      <c r="AD33" s="277">
        <v>1517.570046</v>
      </c>
      <c r="AE33" s="277">
        <v>1570.3991358000001</v>
      </c>
      <c r="AF33" s="277">
        <v>1966.2148728</v>
      </c>
      <c r="AG33" s="277">
        <v>2067.4046070999998</v>
      </c>
      <c r="AH33" s="277">
        <v>2196.7357966</v>
      </c>
      <c r="AI33" s="277">
        <v>1927.3707026</v>
      </c>
      <c r="AJ33" s="277">
        <v>1613.3525890000001</v>
      </c>
      <c r="AK33" s="277">
        <v>1565.1731619</v>
      </c>
      <c r="AL33" s="277">
        <v>1614.5919125999999</v>
      </c>
      <c r="AM33" s="277">
        <v>1698.4150835</v>
      </c>
      <c r="AN33" s="277">
        <v>1449.1539671</v>
      </c>
      <c r="AO33" s="277">
        <v>1475.7609402999999</v>
      </c>
      <c r="AP33" s="277">
        <v>1536.4638434000001</v>
      </c>
      <c r="AQ33" s="277">
        <v>1709.3291171999999</v>
      </c>
      <c r="AR33" s="277">
        <v>1941.409005</v>
      </c>
      <c r="AS33" s="277">
        <v>2054.0217604999998</v>
      </c>
      <c r="AT33" s="277">
        <v>2256.9583333</v>
      </c>
      <c r="AU33" s="277">
        <v>1948.8810369</v>
      </c>
      <c r="AV33" s="277">
        <v>1691.9004368999999</v>
      </c>
      <c r="AW33" s="277">
        <v>1576.0785840000001</v>
      </c>
      <c r="AX33" s="277">
        <v>1640.6866282999999</v>
      </c>
      <c r="AY33" s="277">
        <v>1889.4079999999999</v>
      </c>
      <c r="AZ33" s="277">
        <v>1972.402</v>
      </c>
      <c r="BA33" s="340">
        <v>1700.076</v>
      </c>
      <c r="BB33" s="340">
        <v>1734.789</v>
      </c>
      <c r="BC33" s="340">
        <v>1915.575</v>
      </c>
      <c r="BD33" s="340">
        <v>2211.0859999999998</v>
      </c>
      <c r="BE33" s="340">
        <v>2360.6210000000001</v>
      </c>
      <c r="BF33" s="340">
        <v>2405.933</v>
      </c>
      <c r="BG33" s="340">
        <v>2059.2979999999998</v>
      </c>
      <c r="BH33" s="340">
        <v>1739.9179999999999</v>
      </c>
      <c r="BI33" s="340">
        <v>1630.125</v>
      </c>
      <c r="BJ33" s="340">
        <v>1732.681</v>
      </c>
      <c r="BK33" s="340">
        <v>1809.0650000000001</v>
      </c>
      <c r="BL33" s="340">
        <v>1802.4459999999999</v>
      </c>
      <c r="BM33" s="340">
        <v>1723.0150000000001</v>
      </c>
      <c r="BN33" s="340">
        <v>1725.693</v>
      </c>
      <c r="BO33" s="340">
        <v>1923.076</v>
      </c>
      <c r="BP33" s="340">
        <v>2255.634</v>
      </c>
      <c r="BQ33" s="340">
        <v>2391.2550000000001</v>
      </c>
      <c r="BR33" s="340">
        <v>2427.0650000000001</v>
      </c>
      <c r="BS33" s="340">
        <v>2087.2719999999999</v>
      </c>
      <c r="BT33" s="340">
        <v>1786.577</v>
      </c>
      <c r="BU33" s="340">
        <v>1665.8409999999999</v>
      </c>
      <c r="BV33" s="340">
        <v>1787.8689999999999</v>
      </c>
    </row>
    <row r="34" spans="1:74" ht="11.1" customHeight="1" x14ac:dyDescent="0.2">
      <c r="A34" s="559" t="s">
        <v>435</v>
      </c>
      <c r="B34" s="562" t="s">
        <v>404</v>
      </c>
      <c r="C34" s="277">
        <v>54.010044194000002</v>
      </c>
      <c r="D34" s="277">
        <v>36.260985357000003</v>
      </c>
      <c r="E34" s="277">
        <v>36.341837742000003</v>
      </c>
      <c r="F34" s="277">
        <v>36.570101000000001</v>
      </c>
      <c r="G34" s="277">
        <v>32.541017097000001</v>
      </c>
      <c r="H34" s="277">
        <v>38.506334332999998</v>
      </c>
      <c r="I34" s="277">
        <v>47.023910000000001</v>
      </c>
      <c r="J34" s="277">
        <v>36.374011613</v>
      </c>
      <c r="K34" s="277">
        <v>35.541732000000003</v>
      </c>
      <c r="L34" s="277">
        <v>27.199361289999999</v>
      </c>
      <c r="M34" s="277">
        <v>20.884910999999999</v>
      </c>
      <c r="N34" s="277">
        <v>28.805681289999999</v>
      </c>
      <c r="O34" s="277">
        <v>34.392372580999997</v>
      </c>
      <c r="P34" s="277">
        <v>25.481425517000002</v>
      </c>
      <c r="Q34" s="277">
        <v>17.586003548000001</v>
      </c>
      <c r="R34" s="277">
        <v>19.118674667000001</v>
      </c>
      <c r="S34" s="277">
        <v>22.001783226000001</v>
      </c>
      <c r="T34" s="277">
        <v>26.171672999999998</v>
      </c>
      <c r="U34" s="277">
        <v>31.110120644999999</v>
      </c>
      <c r="V34" s="277">
        <v>25.808192257999998</v>
      </c>
      <c r="W34" s="277">
        <v>23.284106999999999</v>
      </c>
      <c r="X34" s="277">
        <v>23.242003871000001</v>
      </c>
      <c r="Y34" s="277">
        <v>25.538490667000001</v>
      </c>
      <c r="Z34" s="277">
        <v>23.584351612999999</v>
      </c>
      <c r="AA34" s="277">
        <v>28.889826742</v>
      </c>
      <c r="AB34" s="277">
        <v>24.965942893000001</v>
      </c>
      <c r="AC34" s="277">
        <v>26.512180355000002</v>
      </c>
      <c r="AD34" s="277">
        <v>28.841811567000001</v>
      </c>
      <c r="AE34" s="277">
        <v>38.563726871</v>
      </c>
      <c r="AF34" s="277">
        <v>39.130329633000002</v>
      </c>
      <c r="AG34" s="277">
        <v>39.337350968000003</v>
      </c>
      <c r="AH34" s="277">
        <v>39.043254773999998</v>
      </c>
      <c r="AI34" s="277">
        <v>35.330366933000001</v>
      </c>
      <c r="AJ34" s="277">
        <v>29.460910999999999</v>
      </c>
      <c r="AK34" s="277">
        <v>20.031567299999999</v>
      </c>
      <c r="AL34" s="277">
        <v>24.266265161</v>
      </c>
      <c r="AM34" s="277">
        <v>85.810339709999994</v>
      </c>
      <c r="AN34" s="277">
        <v>34.838842071000002</v>
      </c>
      <c r="AO34" s="277">
        <v>37.823640902999998</v>
      </c>
      <c r="AP34" s="277">
        <v>23.352576233000001</v>
      </c>
      <c r="AQ34" s="277">
        <v>28.502612581000001</v>
      </c>
      <c r="AR34" s="277">
        <v>31.402395566999999</v>
      </c>
      <c r="AS34" s="277">
        <v>28.153139871</v>
      </c>
      <c r="AT34" s="277">
        <v>26.979056967999998</v>
      </c>
      <c r="AU34" s="277">
        <v>23.478456000000001</v>
      </c>
      <c r="AV34" s="277">
        <v>18.001299934999999</v>
      </c>
      <c r="AW34" s="277">
        <v>23.467498800000001</v>
      </c>
      <c r="AX34" s="277">
        <v>31.079006805999999</v>
      </c>
      <c r="AY34" s="277">
        <v>46.350679999999997</v>
      </c>
      <c r="AZ34" s="277">
        <v>42.68535</v>
      </c>
      <c r="BA34" s="340">
        <v>30.360130000000002</v>
      </c>
      <c r="BB34" s="340">
        <v>27.058440000000001</v>
      </c>
      <c r="BC34" s="340">
        <v>28.867039999999999</v>
      </c>
      <c r="BD34" s="340">
        <v>30.534510000000001</v>
      </c>
      <c r="BE34" s="340">
        <v>31.377520000000001</v>
      </c>
      <c r="BF34" s="340">
        <v>30.050160000000002</v>
      </c>
      <c r="BG34" s="340">
        <v>29.063279999999999</v>
      </c>
      <c r="BH34" s="340">
        <v>26.02346</v>
      </c>
      <c r="BI34" s="340">
        <v>22.483830000000001</v>
      </c>
      <c r="BJ34" s="340">
        <v>29.905799999999999</v>
      </c>
      <c r="BK34" s="340">
        <v>40.592849999999999</v>
      </c>
      <c r="BL34" s="340">
        <v>31.301130000000001</v>
      </c>
      <c r="BM34" s="340">
        <v>29.318570000000001</v>
      </c>
      <c r="BN34" s="340">
        <v>27.152460000000001</v>
      </c>
      <c r="BO34" s="340">
        <v>28.942879999999999</v>
      </c>
      <c r="BP34" s="340">
        <v>31.847989999999999</v>
      </c>
      <c r="BQ34" s="340">
        <v>33.665939999999999</v>
      </c>
      <c r="BR34" s="340">
        <v>31.233709999999999</v>
      </c>
      <c r="BS34" s="340">
        <v>28.388729999999999</v>
      </c>
      <c r="BT34" s="340">
        <v>25.198979999999999</v>
      </c>
      <c r="BU34" s="340">
        <v>20.896190000000001</v>
      </c>
      <c r="BV34" s="340">
        <v>27.793209999999998</v>
      </c>
    </row>
    <row r="35" spans="1:74" ht="11.1" customHeight="1" x14ac:dyDescent="0.2">
      <c r="A35" s="559" t="s">
        <v>436</v>
      </c>
      <c r="B35" s="562" t="s">
        <v>94</v>
      </c>
      <c r="C35" s="277">
        <v>14.597948387000001</v>
      </c>
      <c r="D35" s="277">
        <v>13.912326071000001</v>
      </c>
      <c r="E35" s="277">
        <v>14.233582903</v>
      </c>
      <c r="F35" s="277">
        <v>14.523325333000001</v>
      </c>
      <c r="G35" s="277">
        <v>12.727596129</v>
      </c>
      <c r="H35" s="277">
        <v>16.192319999999999</v>
      </c>
      <c r="I35" s="277">
        <v>17.196024194</v>
      </c>
      <c r="J35" s="277">
        <v>16.933780644999999</v>
      </c>
      <c r="K35" s="277">
        <v>14.738506666999999</v>
      </c>
      <c r="L35" s="277">
        <v>13.824437742000001</v>
      </c>
      <c r="M35" s="277">
        <v>13.840134000000001</v>
      </c>
      <c r="N35" s="277">
        <v>14.403862581</v>
      </c>
      <c r="O35" s="277">
        <v>12.618434194000001</v>
      </c>
      <c r="P35" s="277">
        <v>14.800680345</v>
      </c>
      <c r="Q35" s="277">
        <v>13.749144839</v>
      </c>
      <c r="R35" s="277">
        <v>15.690561667000001</v>
      </c>
      <c r="S35" s="277">
        <v>13.306900645000001</v>
      </c>
      <c r="T35" s="277">
        <v>12.875475333000001</v>
      </c>
      <c r="U35" s="277">
        <v>13.806680968</v>
      </c>
      <c r="V35" s="277">
        <v>13.390895484</v>
      </c>
      <c r="W35" s="277">
        <v>11.678687667</v>
      </c>
      <c r="X35" s="277">
        <v>11.77405871</v>
      </c>
      <c r="Y35" s="277">
        <v>11.565586667</v>
      </c>
      <c r="Z35" s="277">
        <v>13.205957097000001</v>
      </c>
      <c r="AA35" s="277">
        <v>14.634281032000001</v>
      </c>
      <c r="AB35" s="277">
        <v>13.057937643000001</v>
      </c>
      <c r="AC35" s="277">
        <v>12.569478225999999</v>
      </c>
      <c r="AD35" s="277">
        <v>12.738705933</v>
      </c>
      <c r="AE35" s="277">
        <v>14.543746613</v>
      </c>
      <c r="AF35" s="277">
        <v>14.415949067</v>
      </c>
      <c r="AG35" s="277">
        <v>15.710370677</v>
      </c>
      <c r="AH35" s="277">
        <v>15.514655097</v>
      </c>
      <c r="AI35" s="277">
        <v>14.372935867000001</v>
      </c>
      <c r="AJ35" s="277">
        <v>13.834403258</v>
      </c>
      <c r="AK35" s="277">
        <v>14.3375352</v>
      </c>
      <c r="AL35" s="277">
        <v>12.393202871</v>
      </c>
      <c r="AM35" s="277">
        <v>11.329445194</v>
      </c>
      <c r="AN35" s="277">
        <v>10.375660821</v>
      </c>
      <c r="AO35" s="277">
        <v>10.054145968</v>
      </c>
      <c r="AP35" s="277">
        <v>10.262278733</v>
      </c>
      <c r="AQ35" s="277">
        <v>10.454204129000001</v>
      </c>
      <c r="AR35" s="277">
        <v>13.191633400000001</v>
      </c>
      <c r="AS35" s="277">
        <v>13.866278935</v>
      </c>
      <c r="AT35" s="277">
        <v>13.573373839</v>
      </c>
      <c r="AU35" s="277">
        <v>15.115930267</v>
      </c>
      <c r="AV35" s="277">
        <v>14.354618806</v>
      </c>
      <c r="AW35" s="277">
        <v>14.450986800000001</v>
      </c>
      <c r="AX35" s="277">
        <v>13.727490097</v>
      </c>
      <c r="AY35" s="277">
        <v>11.52459</v>
      </c>
      <c r="AZ35" s="277">
        <v>11.205819999999999</v>
      </c>
      <c r="BA35" s="340">
        <v>10.12322</v>
      </c>
      <c r="BB35" s="340">
        <v>10.789009999999999</v>
      </c>
      <c r="BC35" s="340">
        <v>11.020060000000001</v>
      </c>
      <c r="BD35" s="340">
        <v>13.6892</v>
      </c>
      <c r="BE35" s="340">
        <v>14.716290000000001</v>
      </c>
      <c r="BF35" s="340">
        <v>14.334709999999999</v>
      </c>
      <c r="BG35" s="340">
        <v>15.47916</v>
      </c>
      <c r="BH35" s="340">
        <v>15.003019999999999</v>
      </c>
      <c r="BI35" s="340">
        <v>14.631209999999999</v>
      </c>
      <c r="BJ35" s="340">
        <v>14.55287</v>
      </c>
      <c r="BK35" s="340">
        <v>11.783620000000001</v>
      </c>
      <c r="BL35" s="340">
        <v>10.88462</v>
      </c>
      <c r="BM35" s="340">
        <v>10.50591</v>
      </c>
      <c r="BN35" s="340">
        <v>11.114599999999999</v>
      </c>
      <c r="BO35" s="340">
        <v>11.466229999999999</v>
      </c>
      <c r="BP35" s="340">
        <v>14.180479999999999</v>
      </c>
      <c r="BQ35" s="340">
        <v>15.32169</v>
      </c>
      <c r="BR35" s="340">
        <v>14.99525</v>
      </c>
      <c r="BS35" s="340">
        <v>16.089410000000001</v>
      </c>
      <c r="BT35" s="340">
        <v>15.68093</v>
      </c>
      <c r="BU35" s="340">
        <v>15.24371</v>
      </c>
      <c r="BV35" s="340">
        <v>15.125159999999999</v>
      </c>
    </row>
    <row r="36" spans="1:74" ht="11.1" customHeight="1" x14ac:dyDescent="0.2">
      <c r="A36" s="559" t="s">
        <v>437</v>
      </c>
      <c r="B36" s="562" t="s">
        <v>95</v>
      </c>
      <c r="C36" s="277">
        <v>984.31864515999996</v>
      </c>
      <c r="D36" s="277">
        <v>970.05935713999997</v>
      </c>
      <c r="E36" s="277">
        <v>868.33177419000003</v>
      </c>
      <c r="F36" s="277">
        <v>765.72603332999995</v>
      </c>
      <c r="G36" s="277">
        <v>769.52061289999995</v>
      </c>
      <c r="H36" s="277">
        <v>961.26110000000006</v>
      </c>
      <c r="I36" s="277">
        <v>1003.3672903</v>
      </c>
      <c r="J36" s="277">
        <v>982.08293547999995</v>
      </c>
      <c r="K36" s="277">
        <v>943.99333333000004</v>
      </c>
      <c r="L36" s="277">
        <v>873.72596773999999</v>
      </c>
      <c r="M36" s="277">
        <v>916.8261</v>
      </c>
      <c r="N36" s="277">
        <v>969.31403225999998</v>
      </c>
      <c r="O36" s="277">
        <v>977.83725805999995</v>
      </c>
      <c r="P36" s="277">
        <v>920.62520689999997</v>
      </c>
      <c r="Q36" s="277">
        <v>796.06487097000002</v>
      </c>
      <c r="R36" s="277">
        <v>786.78006667</v>
      </c>
      <c r="S36" s="277">
        <v>864.87612903000002</v>
      </c>
      <c r="T36" s="277">
        <v>958.84939999999995</v>
      </c>
      <c r="U36" s="277">
        <v>987.71725805999995</v>
      </c>
      <c r="V36" s="277">
        <v>977.19038709999995</v>
      </c>
      <c r="W36" s="277">
        <v>922.71276666999995</v>
      </c>
      <c r="X36" s="277">
        <v>832.25312902999997</v>
      </c>
      <c r="Y36" s="277">
        <v>785.70529999999997</v>
      </c>
      <c r="Z36" s="277">
        <v>924.00577419000001</v>
      </c>
      <c r="AA36" s="277">
        <v>964.13470968000001</v>
      </c>
      <c r="AB36" s="277">
        <v>923.78014285999996</v>
      </c>
      <c r="AC36" s="277">
        <v>837.21058065</v>
      </c>
      <c r="AD36" s="277">
        <v>838.62073333000001</v>
      </c>
      <c r="AE36" s="277">
        <v>947.49561289999997</v>
      </c>
      <c r="AF36" s="277">
        <v>999.41306667000003</v>
      </c>
      <c r="AG36" s="277">
        <v>1019.2651613</v>
      </c>
      <c r="AH36" s="277">
        <v>1023.3827742</v>
      </c>
      <c r="AI36" s="277">
        <v>978.28466666999998</v>
      </c>
      <c r="AJ36" s="277">
        <v>876.23158064999996</v>
      </c>
      <c r="AK36" s="277">
        <v>928.72810000000004</v>
      </c>
      <c r="AL36" s="277">
        <v>999.52929031999997</v>
      </c>
      <c r="AM36" s="277">
        <v>1034.3696451999999</v>
      </c>
      <c r="AN36" s="277">
        <v>992.99678571000004</v>
      </c>
      <c r="AO36" s="277">
        <v>873.55235484000002</v>
      </c>
      <c r="AP36" s="277">
        <v>802.41016666999997</v>
      </c>
      <c r="AQ36" s="277">
        <v>863.53448387000003</v>
      </c>
      <c r="AR36" s="277">
        <v>980.71713333000002</v>
      </c>
      <c r="AS36" s="277">
        <v>1010.0427097</v>
      </c>
      <c r="AT36" s="277">
        <v>995.37554838999995</v>
      </c>
      <c r="AU36" s="277">
        <v>976.38166666999996</v>
      </c>
      <c r="AV36" s="277">
        <v>910.43435483999997</v>
      </c>
      <c r="AW36" s="277">
        <v>983.34079999999994</v>
      </c>
      <c r="AX36" s="277">
        <v>1036.6689355000001</v>
      </c>
      <c r="AY36" s="277">
        <v>1046.413</v>
      </c>
      <c r="AZ36" s="277">
        <v>967.38350000000003</v>
      </c>
      <c r="BA36" s="340">
        <v>881.41070000000002</v>
      </c>
      <c r="BB36" s="340">
        <v>845.07349999999997</v>
      </c>
      <c r="BC36" s="340">
        <v>899.11350000000004</v>
      </c>
      <c r="BD36" s="340">
        <v>1026.76</v>
      </c>
      <c r="BE36" s="340">
        <v>1015.579</v>
      </c>
      <c r="BF36" s="340">
        <v>997.87620000000004</v>
      </c>
      <c r="BG36" s="340">
        <v>931.72379999999998</v>
      </c>
      <c r="BH36" s="340">
        <v>849.73209999999995</v>
      </c>
      <c r="BI36" s="340">
        <v>900.0453</v>
      </c>
      <c r="BJ36" s="340">
        <v>1008.724</v>
      </c>
      <c r="BK36" s="340">
        <v>1046.817</v>
      </c>
      <c r="BL36" s="340">
        <v>967.05799999999999</v>
      </c>
      <c r="BM36" s="340">
        <v>910.19179999999994</v>
      </c>
      <c r="BN36" s="340">
        <v>872.66800000000001</v>
      </c>
      <c r="BO36" s="340">
        <v>928.47260000000006</v>
      </c>
      <c r="BP36" s="340">
        <v>1060.287</v>
      </c>
      <c r="BQ36" s="340">
        <v>1048.741</v>
      </c>
      <c r="BR36" s="340">
        <v>1030.46</v>
      </c>
      <c r="BS36" s="340">
        <v>962.14779999999996</v>
      </c>
      <c r="BT36" s="340">
        <v>877.47879999999998</v>
      </c>
      <c r="BU36" s="340">
        <v>952.70079999999996</v>
      </c>
      <c r="BV36" s="340">
        <v>1040.4749999999999</v>
      </c>
    </row>
    <row r="37" spans="1:74" ht="11.1" customHeight="1" x14ac:dyDescent="0.2">
      <c r="A37" s="559" t="s">
        <v>438</v>
      </c>
      <c r="B37" s="562" t="s">
        <v>428</v>
      </c>
      <c r="C37" s="277">
        <v>87.128025484000005</v>
      </c>
      <c r="D37" s="277">
        <v>89.991308214</v>
      </c>
      <c r="E37" s="277">
        <v>165.16009258</v>
      </c>
      <c r="F37" s="277">
        <v>154.22558433</v>
      </c>
      <c r="G37" s="277">
        <v>111.31671968000001</v>
      </c>
      <c r="H37" s="277">
        <v>88.003058667000005</v>
      </c>
      <c r="I37" s="277">
        <v>67.284437741999994</v>
      </c>
      <c r="J37" s="277">
        <v>71.578171612999995</v>
      </c>
      <c r="K37" s="277">
        <v>78.491555332999994</v>
      </c>
      <c r="L37" s="277">
        <v>65.719535160999996</v>
      </c>
      <c r="M37" s="277">
        <v>90.350348667000006</v>
      </c>
      <c r="N37" s="277">
        <v>151.86142838999999</v>
      </c>
      <c r="O37" s="277">
        <v>154.66698129</v>
      </c>
      <c r="P37" s="277">
        <v>129.69064965999999</v>
      </c>
      <c r="Q37" s="277">
        <v>127.61317677</v>
      </c>
      <c r="R37" s="277">
        <v>79.776229999999998</v>
      </c>
      <c r="S37" s="277">
        <v>65.867917097000003</v>
      </c>
      <c r="T37" s="277">
        <v>51.534187000000003</v>
      </c>
      <c r="U37" s="277">
        <v>46.115457741999997</v>
      </c>
      <c r="V37" s="277">
        <v>65.513090000000005</v>
      </c>
      <c r="W37" s="277">
        <v>61.750798000000003</v>
      </c>
      <c r="X37" s="277">
        <v>78.327927742</v>
      </c>
      <c r="Y37" s="277">
        <v>76.778402333000002</v>
      </c>
      <c r="Z37" s="277">
        <v>80.440433548000001</v>
      </c>
      <c r="AA37" s="277">
        <v>150.36202915999999</v>
      </c>
      <c r="AB37" s="277">
        <v>176.15988824999999</v>
      </c>
      <c r="AC37" s="277">
        <v>135.07990052</v>
      </c>
      <c r="AD37" s="277">
        <v>134.93306949999999</v>
      </c>
      <c r="AE37" s="277">
        <v>166.99310152000001</v>
      </c>
      <c r="AF37" s="277">
        <v>149.26953542999999</v>
      </c>
      <c r="AG37" s="277">
        <v>182.57072994000001</v>
      </c>
      <c r="AH37" s="277">
        <v>134.21960829</v>
      </c>
      <c r="AI37" s="277">
        <v>101.97935867</v>
      </c>
      <c r="AJ37" s="277">
        <v>88.380971516000002</v>
      </c>
      <c r="AK37" s="277">
        <v>93.900255400000006</v>
      </c>
      <c r="AL37" s="277">
        <v>171.01802068000001</v>
      </c>
      <c r="AM37" s="277">
        <v>182.76686271</v>
      </c>
      <c r="AN37" s="277">
        <v>145.65469518</v>
      </c>
      <c r="AO37" s="277">
        <v>120.11840823</v>
      </c>
      <c r="AP37" s="277">
        <v>127.0556327</v>
      </c>
      <c r="AQ37" s="277">
        <v>98.046879806000007</v>
      </c>
      <c r="AR37" s="277">
        <v>95.168423266999994</v>
      </c>
      <c r="AS37" s="277">
        <v>78.143313903000006</v>
      </c>
      <c r="AT37" s="277">
        <v>82.491963257999998</v>
      </c>
      <c r="AU37" s="277">
        <v>78.156693067000006</v>
      </c>
      <c r="AV37" s="277">
        <v>101.64263099999999</v>
      </c>
      <c r="AW37" s="277">
        <v>100.96873127000001</v>
      </c>
      <c r="AX37" s="277">
        <v>118.81226742</v>
      </c>
      <c r="AY37" s="277">
        <v>179.4025</v>
      </c>
      <c r="AZ37" s="277">
        <v>159.72929999999999</v>
      </c>
      <c r="BA37" s="340">
        <v>131.2791</v>
      </c>
      <c r="BB37" s="340">
        <v>125.1802</v>
      </c>
      <c r="BC37" s="340">
        <v>107.3258</v>
      </c>
      <c r="BD37" s="340">
        <v>107.18680000000001</v>
      </c>
      <c r="BE37" s="340">
        <v>86.254329999999996</v>
      </c>
      <c r="BF37" s="340">
        <v>96.999189999999999</v>
      </c>
      <c r="BG37" s="340">
        <v>82.467600000000004</v>
      </c>
      <c r="BH37" s="340">
        <v>97.157150000000001</v>
      </c>
      <c r="BI37" s="340">
        <v>100.4723</v>
      </c>
      <c r="BJ37" s="340">
        <v>127.0748</v>
      </c>
      <c r="BK37" s="340">
        <v>182.34229999999999</v>
      </c>
      <c r="BL37" s="340">
        <v>150.3724</v>
      </c>
      <c r="BM37" s="340">
        <v>122.9692</v>
      </c>
      <c r="BN37" s="340">
        <v>120.65049999999999</v>
      </c>
      <c r="BO37" s="340">
        <v>102.0613</v>
      </c>
      <c r="BP37" s="340">
        <v>99.314189999999996</v>
      </c>
      <c r="BQ37" s="340">
        <v>82.479029999999995</v>
      </c>
      <c r="BR37" s="340">
        <v>89.31044</v>
      </c>
      <c r="BS37" s="340">
        <v>76.664860000000004</v>
      </c>
      <c r="BT37" s="340">
        <v>95.249809999999997</v>
      </c>
      <c r="BU37" s="340">
        <v>101.8823</v>
      </c>
      <c r="BV37" s="340">
        <v>117.7286</v>
      </c>
    </row>
    <row r="38" spans="1:74" ht="11.1" customHeight="1" x14ac:dyDescent="0.2">
      <c r="A38" s="559" t="s">
        <v>439</v>
      </c>
      <c r="B38" s="560" t="s">
        <v>471</v>
      </c>
      <c r="C38" s="277">
        <v>157.23655452</v>
      </c>
      <c r="D38" s="277">
        <v>186.27289999999999</v>
      </c>
      <c r="E38" s="277">
        <v>179.77198064999999</v>
      </c>
      <c r="F38" s="277">
        <v>196.93577866999999</v>
      </c>
      <c r="G38" s="277">
        <v>187.77794774</v>
      </c>
      <c r="H38" s="277">
        <v>210.14222633</v>
      </c>
      <c r="I38" s="277">
        <v>156.54888968</v>
      </c>
      <c r="J38" s="277">
        <v>153.19079160999999</v>
      </c>
      <c r="K38" s="277">
        <v>145.15292367000001</v>
      </c>
      <c r="L38" s="277">
        <v>176.71464032</v>
      </c>
      <c r="M38" s="277">
        <v>196.96125832999999</v>
      </c>
      <c r="N38" s="277">
        <v>179.77043774000001</v>
      </c>
      <c r="O38" s="277">
        <v>204.63432613000001</v>
      </c>
      <c r="P38" s="277">
        <v>190.06296552000001</v>
      </c>
      <c r="Q38" s="277">
        <v>207.51651355000001</v>
      </c>
      <c r="R38" s="277">
        <v>195.09800733</v>
      </c>
      <c r="S38" s="277">
        <v>190.14361839</v>
      </c>
      <c r="T38" s="277">
        <v>187.93036366999999</v>
      </c>
      <c r="U38" s="277">
        <v>168.02069387</v>
      </c>
      <c r="V38" s="277">
        <v>153.46337323</v>
      </c>
      <c r="W38" s="277">
        <v>167.13278733000001</v>
      </c>
      <c r="X38" s="277">
        <v>191.19483418999999</v>
      </c>
      <c r="Y38" s="277">
        <v>198.43874532999999</v>
      </c>
      <c r="Z38" s="277">
        <v>222.02735193999999</v>
      </c>
      <c r="AA38" s="277">
        <v>200.39662673999999</v>
      </c>
      <c r="AB38" s="277">
        <v>224.54273592999999</v>
      </c>
      <c r="AC38" s="277">
        <v>240.03039222999999</v>
      </c>
      <c r="AD38" s="277">
        <v>244.09705006999999</v>
      </c>
      <c r="AE38" s="277">
        <v>249.74170093999999</v>
      </c>
      <c r="AF38" s="277">
        <v>232.77923630000001</v>
      </c>
      <c r="AG38" s="277">
        <v>187.90814458</v>
      </c>
      <c r="AH38" s="277">
        <v>179.52525613</v>
      </c>
      <c r="AI38" s="277">
        <v>174.47573463000001</v>
      </c>
      <c r="AJ38" s="277">
        <v>216.01501909999999</v>
      </c>
      <c r="AK38" s="277">
        <v>225.2546409</v>
      </c>
      <c r="AL38" s="277">
        <v>205.471317</v>
      </c>
      <c r="AM38" s="277">
        <v>256.22145922999999</v>
      </c>
      <c r="AN38" s="277">
        <v>212.93395332</v>
      </c>
      <c r="AO38" s="277">
        <v>251.60820344999999</v>
      </c>
      <c r="AP38" s="277">
        <v>269.71974297000003</v>
      </c>
      <c r="AQ38" s="277">
        <v>230.99586916000001</v>
      </c>
      <c r="AR38" s="277">
        <v>270.38424177000002</v>
      </c>
      <c r="AS38" s="277">
        <v>209.77579825999999</v>
      </c>
      <c r="AT38" s="277">
        <v>203.17922293999999</v>
      </c>
      <c r="AU38" s="277">
        <v>197.39538339999999</v>
      </c>
      <c r="AV38" s="277">
        <v>219.25951326000001</v>
      </c>
      <c r="AW38" s="277">
        <v>270.21491147</v>
      </c>
      <c r="AX38" s="277">
        <v>231.43006971</v>
      </c>
      <c r="AY38" s="277">
        <v>242.90209999999999</v>
      </c>
      <c r="AZ38" s="277">
        <v>247.1977</v>
      </c>
      <c r="BA38" s="340">
        <v>266.18619999999999</v>
      </c>
      <c r="BB38" s="340">
        <v>282.49340000000001</v>
      </c>
      <c r="BC38" s="340">
        <v>274.59030000000001</v>
      </c>
      <c r="BD38" s="340">
        <v>279.91419999999999</v>
      </c>
      <c r="BE38" s="340">
        <v>240.02619999999999</v>
      </c>
      <c r="BF38" s="340">
        <v>230.69329999999999</v>
      </c>
      <c r="BG38" s="340">
        <v>228.66540000000001</v>
      </c>
      <c r="BH38" s="340">
        <v>254.55090000000001</v>
      </c>
      <c r="BI38" s="340">
        <v>273.96679999999998</v>
      </c>
      <c r="BJ38" s="340">
        <v>285.55970000000002</v>
      </c>
      <c r="BK38" s="340">
        <v>281.52120000000002</v>
      </c>
      <c r="BL38" s="340">
        <v>280.46550000000002</v>
      </c>
      <c r="BM38" s="340">
        <v>306.42720000000003</v>
      </c>
      <c r="BN38" s="340">
        <v>323.55739999999997</v>
      </c>
      <c r="BO38" s="340">
        <v>303.98399999999998</v>
      </c>
      <c r="BP38" s="340">
        <v>310.25380000000001</v>
      </c>
      <c r="BQ38" s="340">
        <v>265.14269999999999</v>
      </c>
      <c r="BR38" s="340">
        <v>250.57050000000001</v>
      </c>
      <c r="BS38" s="340">
        <v>249.7664</v>
      </c>
      <c r="BT38" s="340">
        <v>280.8109</v>
      </c>
      <c r="BU38" s="340">
        <v>296.10770000000002</v>
      </c>
      <c r="BV38" s="340">
        <v>321.78719999999998</v>
      </c>
    </row>
    <row r="39" spans="1:74" ht="11.1" customHeight="1" x14ac:dyDescent="0.2">
      <c r="A39" s="559" t="s">
        <v>440</v>
      </c>
      <c r="B39" s="562" t="s">
        <v>418</v>
      </c>
      <c r="C39" s="277">
        <v>14.804449032000001</v>
      </c>
      <c r="D39" s="277">
        <v>15.747513571000001</v>
      </c>
      <c r="E39" s="277">
        <v>15.647963548</v>
      </c>
      <c r="F39" s="277">
        <v>16.500007666999998</v>
      </c>
      <c r="G39" s="277">
        <v>16.387770645</v>
      </c>
      <c r="H39" s="277">
        <v>17.146268667000001</v>
      </c>
      <c r="I39" s="277">
        <v>17.47522</v>
      </c>
      <c r="J39" s="277">
        <v>16.402872581</v>
      </c>
      <c r="K39" s="277">
        <v>15.846584667</v>
      </c>
      <c r="L39" s="277">
        <v>15.666572258</v>
      </c>
      <c r="M39" s="277">
        <v>16.393526333000001</v>
      </c>
      <c r="N39" s="277">
        <v>16.698013226</v>
      </c>
      <c r="O39" s="277">
        <v>14.479662580999999</v>
      </c>
      <c r="P39" s="277">
        <v>14.384537241</v>
      </c>
      <c r="Q39" s="277">
        <v>14.242254193999999</v>
      </c>
      <c r="R39" s="277">
        <v>14.896761667</v>
      </c>
      <c r="S39" s="277">
        <v>15.905214515999999</v>
      </c>
      <c r="T39" s="277">
        <v>15.008328000000001</v>
      </c>
      <c r="U39" s="277">
        <v>15.452312580999999</v>
      </c>
      <c r="V39" s="277">
        <v>14.868571935</v>
      </c>
      <c r="W39" s="277">
        <v>14.593213667000001</v>
      </c>
      <c r="X39" s="277">
        <v>14.262849677</v>
      </c>
      <c r="Y39" s="277">
        <v>15.329110332999999</v>
      </c>
      <c r="Z39" s="277">
        <v>15.250813871</v>
      </c>
      <c r="AA39" s="277">
        <v>15.217632160999999</v>
      </c>
      <c r="AB39" s="277">
        <v>15.61338525</v>
      </c>
      <c r="AC39" s="277">
        <v>15.195334742</v>
      </c>
      <c r="AD39" s="277">
        <v>13.9335605</v>
      </c>
      <c r="AE39" s="277">
        <v>16.011150451999999</v>
      </c>
      <c r="AF39" s="277">
        <v>14.9712657</v>
      </c>
      <c r="AG39" s="277">
        <v>15.002668581</v>
      </c>
      <c r="AH39" s="277">
        <v>15.464474677</v>
      </c>
      <c r="AI39" s="277">
        <v>15.969352067000001</v>
      </c>
      <c r="AJ39" s="277">
        <v>15.58370171</v>
      </c>
      <c r="AK39" s="277">
        <v>15.2906517</v>
      </c>
      <c r="AL39" s="277">
        <v>14.935501806</v>
      </c>
      <c r="AM39" s="277">
        <v>13.491811934999999</v>
      </c>
      <c r="AN39" s="277">
        <v>12.992313179</v>
      </c>
      <c r="AO39" s="277">
        <v>12.469032452</v>
      </c>
      <c r="AP39" s="277">
        <v>11.8951013</v>
      </c>
      <c r="AQ39" s="277">
        <v>13.462896419</v>
      </c>
      <c r="AR39" s="277">
        <v>13.813876233</v>
      </c>
      <c r="AS39" s="277">
        <v>13.372466613</v>
      </c>
      <c r="AT39" s="277">
        <v>14.223305065</v>
      </c>
      <c r="AU39" s="277">
        <v>13.883423367000001</v>
      </c>
      <c r="AV39" s="277">
        <v>13.887748323</v>
      </c>
      <c r="AW39" s="277">
        <v>13.569288767</v>
      </c>
      <c r="AX39" s="277">
        <v>14.519862968</v>
      </c>
      <c r="AY39" s="277">
        <v>14.126720000000001</v>
      </c>
      <c r="AZ39" s="277">
        <v>14.35749</v>
      </c>
      <c r="BA39" s="340">
        <v>12.30893</v>
      </c>
      <c r="BB39" s="340">
        <v>12.65021</v>
      </c>
      <c r="BC39" s="340">
        <v>13.72892</v>
      </c>
      <c r="BD39" s="340">
        <v>14.31039</v>
      </c>
      <c r="BE39" s="340">
        <v>14.099449999999999</v>
      </c>
      <c r="BF39" s="340">
        <v>14.524369999999999</v>
      </c>
      <c r="BG39" s="340">
        <v>13.603009999999999</v>
      </c>
      <c r="BH39" s="340">
        <v>13.372920000000001</v>
      </c>
      <c r="BI39" s="340">
        <v>12.736980000000001</v>
      </c>
      <c r="BJ39" s="340">
        <v>14.67342</v>
      </c>
      <c r="BK39" s="340">
        <v>13.932510000000001</v>
      </c>
      <c r="BL39" s="340">
        <v>13.619820000000001</v>
      </c>
      <c r="BM39" s="340">
        <v>12.429740000000001</v>
      </c>
      <c r="BN39" s="340">
        <v>12.678839999999999</v>
      </c>
      <c r="BO39" s="340">
        <v>13.76737</v>
      </c>
      <c r="BP39" s="340">
        <v>14.37989</v>
      </c>
      <c r="BQ39" s="340">
        <v>14.17618</v>
      </c>
      <c r="BR39" s="340">
        <v>14.6287</v>
      </c>
      <c r="BS39" s="340">
        <v>13.72804</v>
      </c>
      <c r="BT39" s="340">
        <v>13.574630000000001</v>
      </c>
      <c r="BU39" s="340">
        <v>12.941039999999999</v>
      </c>
      <c r="BV39" s="340">
        <v>14.876939999999999</v>
      </c>
    </row>
    <row r="40" spans="1:74" ht="11.1" customHeight="1" x14ac:dyDescent="0.2">
      <c r="A40" s="559" t="s">
        <v>441</v>
      </c>
      <c r="B40" s="560" t="s">
        <v>420</v>
      </c>
      <c r="C40" s="277">
        <v>5178.5724528999999</v>
      </c>
      <c r="D40" s="277">
        <v>4798.2453400000004</v>
      </c>
      <c r="E40" s="277">
        <v>4365.7275771000004</v>
      </c>
      <c r="F40" s="277">
        <v>4510.5927412999999</v>
      </c>
      <c r="G40" s="277">
        <v>4787.3387315999998</v>
      </c>
      <c r="H40" s="277">
        <v>5800.981393</v>
      </c>
      <c r="I40" s="277">
        <v>6187.4101886999997</v>
      </c>
      <c r="J40" s="277">
        <v>6115.5440852000002</v>
      </c>
      <c r="K40" s="277">
        <v>5090.6382837000001</v>
      </c>
      <c r="L40" s="277">
        <v>4266.8470513000002</v>
      </c>
      <c r="M40" s="277">
        <v>4300.2171706999998</v>
      </c>
      <c r="N40" s="277">
        <v>4618.1756894</v>
      </c>
      <c r="O40" s="277">
        <v>4704.8970761</v>
      </c>
      <c r="P40" s="277">
        <v>4572.7694890000002</v>
      </c>
      <c r="Q40" s="277">
        <v>4302.2024167999998</v>
      </c>
      <c r="R40" s="277">
        <v>4382.3286427000003</v>
      </c>
      <c r="S40" s="277">
        <v>5024.2841206000003</v>
      </c>
      <c r="T40" s="277">
        <v>5519.6248869999999</v>
      </c>
      <c r="U40" s="277">
        <v>6097.8055087000002</v>
      </c>
      <c r="V40" s="277">
        <v>5781.8085793999999</v>
      </c>
      <c r="W40" s="277">
        <v>5055.0679812999997</v>
      </c>
      <c r="X40" s="277">
        <v>4427.6174289999999</v>
      </c>
      <c r="Y40" s="277">
        <v>4447.249906</v>
      </c>
      <c r="Z40" s="277">
        <v>4630.0542083999999</v>
      </c>
      <c r="AA40" s="277">
        <v>4817.8214207999999</v>
      </c>
      <c r="AB40" s="277">
        <v>4763.0679006999999</v>
      </c>
      <c r="AC40" s="277">
        <v>4570.0875263999997</v>
      </c>
      <c r="AD40" s="277">
        <v>4315.2304439999998</v>
      </c>
      <c r="AE40" s="277">
        <v>4645.0078199</v>
      </c>
      <c r="AF40" s="277">
        <v>5508.0931118999997</v>
      </c>
      <c r="AG40" s="277">
        <v>5659.8576455000002</v>
      </c>
      <c r="AH40" s="277">
        <v>5728.8939422000003</v>
      </c>
      <c r="AI40" s="277">
        <v>5238.9065311000004</v>
      </c>
      <c r="AJ40" s="277">
        <v>4516.4008819999999</v>
      </c>
      <c r="AK40" s="277">
        <v>4574.5188674999999</v>
      </c>
      <c r="AL40" s="277">
        <v>4922.2525806000003</v>
      </c>
      <c r="AM40" s="277">
        <v>5509.2141129000001</v>
      </c>
      <c r="AN40" s="277">
        <v>5125.3085726999998</v>
      </c>
      <c r="AO40" s="277">
        <v>4668.0122862999997</v>
      </c>
      <c r="AP40" s="277">
        <v>4378.1409218999997</v>
      </c>
      <c r="AQ40" s="277">
        <v>4776.1680679999999</v>
      </c>
      <c r="AR40" s="277">
        <v>5475.3997472000001</v>
      </c>
      <c r="AS40" s="277">
        <v>5615.3404213000003</v>
      </c>
      <c r="AT40" s="277">
        <v>5730.0813836999996</v>
      </c>
      <c r="AU40" s="277">
        <v>5203.1203728999999</v>
      </c>
      <c r="AV40" s="277">
        <v>4484.2264982999995</v>
      </c>
      <c r="AW40" s="277">
        <v>4652.1350713000002</v>
      </c>
      <c r="AX40" s="277">
        <v>4744.9172639999997</v>
      </c>
      <c r="AY40" s="277">
        <v>5266.826</v>
      </c>
      <c r="AZ40" s="277">
        <v>5361.3440000000001</v>
      </c>
      <c r="BA40" s="340">
        <v>4528.9650000000001</v>
      </c>
      <c r="BB40" s="340">
        <v>4500.6120000000001</v>
      </c>
      <c r="BC40" s="340">
        <v>4907.87</v>
      </c>
      <c r="BD40" s="340">
        <v>5585.8779999999997</v>
      </c>
      <c r="BE40" s="340">
        <v>5846.8549999999996</v>
      </c>
      <c r="BF40" s="340">
        <v>5908.3779999999997</v>
      </c>
      <c r="BG40" s="340">
        <v>5170.3320000000003</v>
      </c>
      <c r="BH40" s="340">
        <v>4565.2759999999998</v>
      </c>
      <c r="BI40" s="340">
        <v>4522.7389999999996</v>
      </c>
      <c r="BJ40" s="340">
        <v>4944.54</v>
      </c>
      <c r="BK40" s="340">
        <v>5242.5990000000002</v>
      </c>
      <c r="BL40" s="340">
        <v>5007.6909999999998</v>
      </c>
      <c r="BM40" s="340">
        <v>4646.5550000000003</v>
      </c>
      <c r="BN40" s="340">
        <v>4547.7650000000003</v>
      </c>
      <c r="BO40" s="340">
        <v>4952.9409999999998</v>
      </c>
      <c r="BP40" s="340">
        <v>5645.1059999999998</v>
      </c>
      <c r="BQ40" s="340">
        <v>5909.79</v>
      </c>
      <c r="BR40" s="340">
        <v>5974.84</v>
      </c>
      <c r="BS40" s="340">
        <v>5228.3670000000002</v>
      </c>
      <c r="BT40" s="340">
        <v>4630.0789999999997</v>
      </c>
      <c r="BU40" s="340">
        <v>4585.3270000000002</v>
      </c>
      <c r="BV40" s="340">
        <v>4978.41</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366"/>
      <c r="BB41" s="366"/>
      <c r="BC41" s="366"/>
      <c r="BD41" s="366"/>
      <c r="BE41" s="366"/>
      <c r="BF41" s="366"/>
      <c r="BG41" s="366"/>
      <c r="BH41" s="366"/>
      <c r="BI41" s="366"/>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1932.6399194000001</v>
      </c>
      <c r="D42" s="277">
        <v>1827.8769886</v>
      </c>
      <c r="E42" s="277">
        <v>1662.4054919</v>
      </c>
      <c r="F42" s="277">
        <v>1508.6957786999999</v>
      </c>
      <c r="G42" s="277">
        <v>1522.7135681</v>
      </c>
      <c r="H42" s="277">
        <v>1856.6587473</v>
      </c>
      <c r="I42" s="277">
        <v>2060.3712774000001</v>
      </c>
      <c r="J42" s="277">
        <v>1971.9987229000001</v>
      </c>
      <c r="K42" s="277">
        <v>1658.0496707</v>
      </c>
      <c r="L42" s="277">
        <v>1572.2792168000001</v>
      </c>
      <c r="M42" s="277">
        <v>1519.473706</v>
      </c>
      <c r="N42" s="277">
        <v>1633.7663657999999</v>
      </c>
      <c r="O42" s="277">
        <v>1575.2439542</v>
      </c>
      <c r="P42" s="277">
        <v>1544.7406262</v>
      </c>
      <c r="Q42" s="277">
        <v>1290.7152348</v>
      </c>
      <c r="R42" s="277">
        <v>1254.413965</v>
      </c>
      <c r="S42" s="277">
        <v>1331.0901635</v>
      </c>
      <c r="T42" s="277">
        <v>1604.0886439999999</v>
      </c>
      <c r="U42" s="277">
        <v>1886.6518781</v>
      </c>
      <c r="V42" s="277">
        <v>1796.219321</v>
      </c>
      <c r="W42" s="277">
        <v>1486.3262523000001</v>
      </c>
      <c r="X42" s="277">
        <v>1369.2284500000001</v>
      </c>
      <c r="Y42" s="277">
        <v>1546.1852663</v>
      </c>
      <c r="Z42" s="277">
        <v>1660.7725965</v>
      </c>
      <c r="AA42" s="277">
        <v>1686.9631737</v>
      </c>
      <c r="AB42" s="277">
        <v>1714.4741819000001</v>
      </c>
      <c r="AC42" s="277">
        <v>1561.0310136999999</v>
      </c>
      <c r="AD42" s="277">
        <v>1438.0162471000001</v>
      </c>
      <c r="AE42" s="277">
        <v>1414.8490594</v>
      </c>
      <c r="AF42" s="277">
        <v>1634.2991853000001</v>
      </c>
      <c r="AG42" s="277">
        <v>1830.2614613999999</v>
      </c>
      <c r="AH42" s="277">
        <v>1797.6930672000001</v>
      </c>
      <c r="AI42" s="277">
        <v>1607.5877691000001</v>
      </c>
      <c r="AJ42" s="277">
        <v>1476.9427555</v>
      </c>
      <c r="AK42" s="277">
        <v>1516.1541262999999</v>
      </c>
      <c r="AL42" s="277">
        <v>1780.6186009999999</v>
      </c>
      <c r="AM42" s="277">
        <v>1878.6551482</v>
      </c>
      <c r="AN42" s="277">
        <v>1862.0891031000001</v>
      </c>
      <c r="AO42" s="277">
        <v>1669.5288233000001</v>
      </c>
      <c r="AP42" s="277">
        <v>1321.6521017</v>
      </c>
      <c r="AQ42" s="277">
        <v>1328.6871114999999</v>
      </c>
      <c r="AR42" s="277">
        <v>1670.0941691999999</v>
      </c>
      <c r="AS42" s="277">
        <v>1745.5989050000001</v>
      </c>
      <c r="AT42" s="277">
        <v>1815.5038343000001</v>
      </c>
      <c r="AU42" s="277">
        <v>1477.0417847000001</v>
      </c>
      <c r="AV42" s="277">
        <v>1382.1261947</v>
      </c>
      <c r="AW42" s="277">
        <v>1531.8472389000001</v>
      </c>
      <c r="AX42" s="277">
        <v>1562.7940822999999</v>
      </c>
      <c r="AY42" s="277">
        <v>1789.0440000000001</v>
      </c>
      <c r="AZ42" s="277">
        <v>1778.3989999999999</v>
      </c>
      <c r="BA42" s="340">
        <v>1537.88</v>
      </c>
      <c r="BB42" s="340">
        <v>1344.5139999999999</v>
      </c>
      <c r="BC42" s="340">
        <v>1394.223</v>
      </c>
      <c r="BD42" s="340">
        <v>1662.09</v>
      </c>
      <c r="BE42" s="340">
        <v>1929.1890000000001</v>
      </c>
      <c r="BF42" s="340">
        <v>1892.194</v>
      </c>
      <c r="BG42" s="340">
        <v>1565.857</v>
      </c>
      <c r="BH42" s="340">
        <v>1447.713</v>
      </c>
      <c r="BI42" s="340">
        <v>1550.8510000000001</v>
      </c>
      <c r="BJ42" s="340">
        <v>1730.7860000000001</v>
      </c>
      <c r="BK42" s="340">
        <v>1801.3489999999999</v>
      </c>
      <c r="BL42" s="340">
        <v>1724.566</v>
      </c>
      <c r="BM42" s="340">
        <v>1573.8309999999999</v>
      </c>
      <c r="BN42" s="340">
        <v>1357.777</v>
      </c>
      <c r="BO42" s="340">
        <v>1388.431</v>
      </c>
      <c r="BP42" s="340">
        <v>1657.451</v>
      </c>
      <c r="BQ42" s="340">
        <v>1910.0440000000001</v>
      </c>
      <c r="BR42" s="340">
        <v>1867.547</v>
      </c>
      <c r="BS42" s="340">
        <v>1574.5409999999999</v>
      </c>
      <c r="BT42" s="340">
        <v>1469.4190000000001</v>
      </c>
      <c r="BU42" s="340">
        <v>1555.905</v>
      </c>
      <c r="BV42" s="340">
        <v>1720.819</v>
      </c>
    </row>
    <row r="43" spans="1:74" ht="11.1" customHeight="1" x14ac:dyDescent="0.2">
      <c r="A43" s="559" t="s">
        <v>444</v>
      </c>
      <c r="B43" s="560" t="s">
        <v>93</v>
      </c>
      <c r="C43" s="277">
        <v>150.05066031999999</v>
      </c>
      <c r="D43" s="277">
        <v>118.91494</v>
      </c>
      <c r="E43" s="277">
        <v>157.82685161000001</v>
      </c>
      <c r="F43" s="277">
        <v>106.18671467</v>
      </c>
      <c r="G43" s="277">
        <v>133.55836160999999</v>
      </c>
      <c r="H43" s="277">
        <v>159.05381333</v>
      </c>
      <c r="I43" s="277">
        <v>358.24870064999999</v>
      </c>
      <c r="J43" s="277">
        <v>248.29832064999999</v>
      </c>
      <c r="K43" s="277">
        <v>98.760091666999998</v>
      </c>
      <c r="L43" s="277">
        <v>115.98157839</v>
      </c>
      <c r="M43" s="277">
        <v>128.19212967000001</v>
      </c>
      <c r="N43" s="277">
        <v>174.34893452</v>
      </c>
      <c r="O43" s="277">
        <v>236.34712580999999</v>
      </c>
      <c r="P43" s="277">
        <v>277.58878241000002</v>
      </c>
      <c r="Q43" s="277">
        <v>266.51808870999997</v>
      </c>
      <c r="R43" s="277">
        <v>282.39587067000002</v>
      </c>
      <c r="S43" s="277">
        <v>320.86270258000002</v>
      </c>
      <c r="T43" s="277">
        <v>374.50863267</v>
      </c>
      <c r="U43" s="277">
        <v>527.71824258000004</v>
      </c>
      <c r="V43" s="277">
        <v>306.58460774000002</v>
      </c>
      <c r="W43" s="277">
        <v>206.00585067</v>
      </c>
      <c r="X43" s="277">
        <v>158.31319870999999</v>
      </c>
      <c r="Y43" s="277">
        <v>176.29273266999999</v>
      </c>
      <c r="Z43" s="277">
        <v>165.96003354999999</v>
      </c>
      <c r="AA43" s="277">
        <v>187.78319748000001</v>
      </c>
      <c r="AB43" s="277">
        <v>196.74054207</v>
      </c>
      <c r="AC43" s="277">
        <v>207.94394674</v>
      </c>
      <c r="AD43" s="277">
        <v>178.4538278</v>
      </c>
      <c r="AE43" s="277">
        <v>195.15517826000001</v>
      </c>
      <c r="AF43" s="277">
        <v>193.15889279999999</v>
      </c>
      <c r="AG43" s="277">
        <v>288.99493329000001</v>
      </c>
      <c r="AH43" s="277">
        <v>258.90143096999998</v>
      </c>
      <c r="AI43" s="277">
        <v>167.81093737</v>
      </c>
      <c r="AJ43" s="277">
        <v>166.62603245</v>
      </c>
      <c r="AK43" s="277">
        <v>174.34876496999999</v>
      </c>
      <c r="AL43" s="277">
        <v>184.27336829000001</v>
      </c>
      <c r="AM43" s="277">
        <v>220.92889019</v>
      </c>
      <c r="AN43" s="277">
        <v>193.10239286000001</v>
      </c>
      <c r="AO43" s="277">
        <v>168.80250232</v>
      </c>
      <c r="AP43" s="277">
        <v>147.22133853</v>
      </c>
      <c r="AQ43" s="277">
        <v>205.83407935</v>
      </c>
      <c r="AR43" s="277">
        <v>197.05319159999999</v>
      </c>
      <c r="AS43" s="277">
        <v>185.70766194000001</v>
      </c>
      <c r="AT43" s="277">
        <v>239.91732303000001</v>
      </c>
      <c r="AU43" s="277">
        <v>182.47978846999999</v>
      </c>
      <c r="AV43" s="277">
        <v>190.70342371000001</v>
      </c>
      <c r="AW43" s="277">
        <v>175.1939376</v>
      </c>
      <c r="AX43" s="277">
        <v>202.01204003000001</v>
      </c>
      <c r="AY43" s="277">
        <v>235.4169</v>
      </c>
      <c r="AZ43" s="277">
        <v>264.93540000000002</v>
      </c>
      <c r="BA43" s="340">
        <v>220.4555</v>
      </c>
      <c r="BB43" s="340">
        <v>192.4204</v>
      </c>
      <c r="BC43" s="340">
        <v>201.80590000000001</v>
      </c>
      <c r="BD43" s="340">
        <v>240.6729</v>
      </c>
      <c r="BE43" s="340">
        <v>293.53039999999999</v>
      </c>
      <c r="BF43" s="340">
        <v>268.92779999999999</v>
      </c>
      <c r="BG43" s="340">
        <v>187.2929</v>
      </c>
      <c r="BH43" s="340">
        <v>174.27359999999999</v>
      </c>
      <c r="BI43" s="340">
        <v>164.57980000000001</v>
      </c>
      <c r="BJ43" s="340">
        <v>181.84960000000001</v>
      </c>
      <c r="BK43" s="340">
        <v>243.80779999999999</v>
      </c>
      <c r="BL43" s="340">
        <v>223.6549</v>
      </c>
      <c r="BM43" s="340">
        <v>221.3244</v>
      </c>
      <c r="BN43" s="340">
        <v>196.98650000000001</v>
      </c>
      <c r="BO43" s="340">
        <v>228.04130000000001</v>
      </c>
      <c r="BP43" s="340">
        <v>264.34469999999999</v>
      </c>
      <c r="BQ43" s="340">
        <v>338.05189999999999</v>
      </c>
      <c r="BR43" s="340">
        <v>321.06369999999998</v>
      </c>
      <c r="BS43" s="340">
        <v>196.48910000000001</v>
      </c>
      <c r="BT43" s="340">
        <v>181.58629999999999</v>
      </c>
      <c r="BU43" s="340">
        <v>187.1704</v>
      </c>
      <c r="BV43" s="340">
        <v>211.30170000000001</v>
      </c>
    </row>
    <row r="44" spans="1:74" ht="11.1" customHeight="1" x14ac:dyDescent="0.2">
      <c r="A44" s="559" t="s">
        <v>445</v>
      </c>
      <c r="B44" s="562" t="s">
        <v>404</v>
      </c>
      <c r="C44" s="277">
        <v>10.616267097</v>
      </c>
      <c r="D44" s="277">
        <v>13.973208214</v>
      </c>
      <c r="E44" s="277">
        <v>12.731947741999999</v>
      </c>
      <c r="F44" s="277">
        <v>12.345914667000001</v>
      </c>
      <c r="G44" s="277">
        <v>12.641074516</v>
      </c>
      <c r="H44" s="277">
        <v>13.179569333</v>
      </c>
      <c r="I44" s="277">
        <v>11.464162903</v>
      </c>
      <c r="J44" s="277">
        <v>12.321155161</v>
      </c>
      <c r="K44" s="277">
        <v>12.044900667</v>
      </c>
      <c r="L44" s="277">
        <v>7.5364522580999997</v>
      </c>
      <c r="M44" s="277">
        <v>7.5164893333</v>
      </c>
      <c r="N44" s="277">
        <v>9.7441332258000006</v>
      </c>
      <c r="O44" s="277">
        <v>12.947756774</v>
      </c>
      <c r="P44" s="277">
        <v>12.580027241</v>
      </c>
      <c r="Q44" s="277">
        <v>5.6556812903000004</v>
      </c>
      <c r="R44" s="277">
        <v>5.4696943332999997</v>
      </c>
      <c r="S44" s="277">
        <v>7.0709299999999997</v>
      </c>
      <c r="T44" s="277">
        <v>12.069787333000001</v>
      </c>
      <c r="U44" s="277">
        <v>9.2071190322999996</v>
      </c>
      <c r="V44" s="277">
        <v>11.314302258</v>
      </c>
      <c r="W44" s="277">
        <v>11.143285667000001</v>
      </c>
      <c r="X44" s="277">
        <v>6.5992638709999998</v>
      </c>
      <c r="Y44" s="277">
        <v>6.5212240000000001</v>
      </c>
      <c r="Z44" s="277">
        <v>6.2303070967999998</v>
      </c>
      <c r="AA44" s="277">
        <v>11.952357032</v>
      </c>
      <c r="AB44" s="277">
        <v>10.742028357000001</v>
      </c>
      <c r="AC44" s="277">
        <v>11.998984387</v>
      </c>
      <c r="AD44" s="277">
        <v>7.2025125667000003</v>
      </c>
      <c r="AE44" s="277">
        <v>11.810071452000001</v>
      </c>
      <c r="AF44" s="277">
        <v>11.530515267</v>
      </c>
      <c r="AG44" s="277">
        <v>12.921794999999999</v>
      </c>
      <c r="AH44" s="277">
        <v>12.684606065000001</v>
      </c>
      <c r="AI44" s="277">
        <v>9.8966231666999995</v>
      </c>
      <c r="AJ44" s="277">
        <v>8.1419758064999996</v>
      </c>
      <c r="AK44" s="277">
        <v>13.7663367</v>
      </c>
      <c r="AL44" s="277">
        <v>16.342466935000001</v>
      </c>
      <c r="AM44" s="277">
        <v>15.079687645</v>
      </c>
      <c r="AN44" s="277">
        <v>11.667716786</v>
      </c>
      <c r="AO44" s="277">
        <v>16.081043387000001</v>
      </c>
      <c r="AP44" s="277">
        <v>12.176114632999999</v>
      </c>
      <c r="AQ44" s="277">
        <v>12.713175581</v>
      </c>
      <c r="AR44" s="277">
        <v>13.494133832999999</v>
      </c>
      <c r="AS44" s="277">
        <v>12.859467968000001</v>
      </c>
      <c r="AT44" s="277">
        <v>11.877198612999999</v>
      </c>
      <c r="AU44" s="277">
        <v>12.489607033</v>
      </c>
      <c r="AV44" s="277">
        <v>4.7118397097000004</v>
      </c>
      <c r="AW44" s="277">
        <v>9.7241677000000006</v>
      </c>
      <c r="AX44" s="277">
        <v>11.174487386999999</v>
      </c>
      <c r="AY44" s="277">
        <v>13.7582</v>
      </c>
      <c r="AZ44" s="277">
        <v>13.988910000000001</v>
      </c>
      <c r="BA44" s="340">
        <v>11.97387</v>
      </c>
      <c r="BB44" s="340">
        <v>10.04879</v>
      </c>
      <c r="BC44" s="340">
        <v>11.57695</v>
      </c>
      <c r="BD44" s="340">
        <v>13.12609</v>
      </c>
      <c r="BE44" s="340">
        <v>13.40311</v>
      </c>
      <c r="BF44" s="340">
        <v>13.4969</v>
      </c>
      <c r="BG44" s="340">
        <v>11.25052</v>
      </c>
      <c r="BH44" s="340">
        <v>9.5610040000000005</v>
      </c>
      <c r="BI44" s="340">
        <v>11.05057</v>
      </c>
      <c r="BJ44" s="340">
        <v>12.304029999999999</v>
      </c>
      <c r="BK44" s="340">
        <v>13.57389</v>
      </c>
      <c r="BL44" s="340">
        <v>12.58994</v>
      </c>
      <c r="BM44" s="340">
        <v>12.07762</v>
      </c>
      <c r="BN44" s="340">
        <v>9.967511</v>
      </c>
      <c r="BO44" s="340">
        <v>11.434620000000001</v>
      </c>
      <c r="BP44" s="340">
        <v>12.83656</v>
      </c>
      <c r="BQ44" s="340">
        <v>13.089180000000001</v>
      </c>
      <c r="BR44" s="340">
        <v>13.21813</v>
      </c>
      <c r="BS44" s="340">
        <v>11.01877</v>
      </c>
      <c r="BT44" s="340">
        <v>9.4468069999999997</v>
      </c>
      <c r="BU44" s="340">
        <v>10.973699999999999</v>
      </c>
      <c r="BV44" s="340">
        <v>12.18676</v>
      </c>
    </row>
    <row r="45" spans="1:74" ht="11.1" customHeight="1" x14ac:dyDescent="0.2">
      <c r="A45" s="559" t="s">
        <v>446</v>
      </c>
      <c r="B45" s="562" t="s">
        <v>94</v>
      </c>
      <c r="C45" s="277">
        <v>7.4324974193999997</v>
      </c>
      <c r="D45" s="277">
        <v>7.2849917856999999</v>
      </c>
      <c r="E45" s="277">
        <v>7.1243048386999996</v>
      </c>
      <c r="F45" s="277">
        <v>7.8479229999999998</v>
      </c>
      <c r="G45" s="277">
        <v>8.2385390323000003</v>
      </c>
      <c r="H45" s="277">
        <v>9.3739336666999993</v>
      </c>
      <c r="I45" s="277">
        <v>9.8066909676999998</v>
      </c>
      <c r="J45" s="277">
        <v>10.055557742</v>
      </c>
      <c r="K45" s="277">
        <v>9.9154876667000007</v>
      </c>
      <c r="L45" s="277">
        <v>8.4293393547999997</v>
      </c>
      <c r="M45" s="277">
        <v>8.1234793333000006</v>
      </c>
      <c r="N45" s="277">
        <v>8.6617403226</v>
      </c>
      <c r="O45" s="277">
        <v>10.784016773999999</v>
      </c>
      <c r="P45" s="277">
        <v>11.719881724</v>
      </c>
      <c r="Q45" s="277">
        <v>11.881793547999999</v>
      </c>
      <c r="R45" s="277">
        <v>11.005355</v>
      </c>
      <c r="S45" s="277">
        <v>10.814705805999999</v>
      </c>
      <c r="T45" s="277">
        <v>11.665853667</v>
      </c>
      <c r="U45" s="277">
        <v>11.731810644999999</v>
      </c>
      <c r="V45" s="277">
        <v>12.332797419</v>
      </c>
      <c r="W45" s="277">
        <v>11.097027667000001</v>
      </c>
      <c r="X45" s="277">
        <v>9.5397332257999992</v>
      </c>
      <c r="Y45" s="277">
        <v>10.392181000000001</v>
      </c>
      <c r="Z45" s="277">
        <v>11.264833871</v>
      </c>
      <c r="AA45" s="277">
        <v>14.279603323</v>
      </c>
      <c r="AB45" s="277">
        <v>13.096968285999999</v>
      </c>
      <c r="AC45" s="277">
        <v>12.963950581000001</v>
      </c>
      <c r="AD45" s="277">
        <v>12.417953900000001</v>
      </c>
      <c r="AE45" s="277">
        <v>12.437564581</v>
      </c>
      <c r="AF45" s="277">
        <v>12.287921000000001</v>
      </c>
      <c r="AG45" s="277">
        <v>12.882403452</v>
      </c>
      <c r="AH45" s="277">
        <v>13.109046064999999</v>
      </c>
      <c r="AI45" s="277">
        <v>13.623125933000001</v>
      </c>
      <c r="AJ45" s="277">
        <v>13.255904709999999</v>
      </c>
      <c r="AK45" s="277">
        <v>12.574907633</v>
      </c>
      <c r="AL45" s="277">
        <v>12.132404742</v>
      </c>
      <c r="AM45" s="277">
        <v>11.568515645</v>
      </c>
      <c r="AN45" s="277">
        <v>9.4914301070999993</v>
      </c>
      <c r="AO45" s="277">
        <v>11.530680323</v>
      </c>
      <c r="AP45" s="277">
        <v>9.4918149666999998</v>
      </c>
      <c r="AQ45" s="277">
        <v>13.152723741999999</v>
      </c>
      <c r="AR45" s="277">
        <v>12.056807366999999</v>
      </c>
      <c r="AS45" s="277">
        <v>13.335466871</v>
      </c>
      <c r="AT45" s="277">
        <v>13.571255710000001</v>
      </c>
      <c r="AU45" s="277">
        <v>13.810743199999999</v>
      </c>
      <c r="AV45" s="277">
        <v>11.975093226</v>
      </c>
      <c r="AW45" s="277">
        <v>11.060945233</v>
      </c>
      <c r="AX45" s="277">
        <v>12.396397516</v>
      </c>
      <c r="AY45" s="277">
        <v>12.215199999999999</v>
      </c>
      <c r="AZ45" s="277">
        <v>10.005459999999999</v>
      </c>
      <c r="BA45" s="340">
        <v>11.774240000000001</v>
      </c>
      <c r="BB45" s="340">
        <v>9.9391490000000005</v>
      </c>
      <c r="BC45" s="340">
        <v>13.727220000000001</v>
      </c>
      <c r="BD45" s="340">
        <v>12.28355</v>
      </c>
      <c r="BE45" s="340">
        <v>14.371029999999999</v>
      </c>
      <c r="BF45" s="340">
        <v>13.93398</v>
      </c>
      <c r="BG45" s="340">
        <v>14.281750000000001</v>
      </c>
      <c r="BH45" s="340">
        <v>12.19392</v>
      </c>
      <c r="BI45" s="340">
        <v>11.3314</v>
      </c>
      <c r="BJ45" s="340">
        <v>12.98049</v>
      </c>
      <c r="BK45" s="340">
        <v>12.289440000000001</v>
      </c>
      <c r="BL45" s="340">
        <v>9.8149960000000007</v>
      </c>
      <c r="BM45" s="340">
        <v>12.02117</v>
      </c>
      <c r="BN45" s="340">
        <v>10.037940000000001</v>
      </c>
      <c r="BO45" s="340">
        <v>14.01323</v>
      </c>
      <c r="BP45" s="340">
        <v>12.398009999999999</v>
      </c>
      <c r="BQ45" s="340">
        <v>14.47129</v>
      </c>
      <c r="BR45" s="340">
        <v>14.03909</v>
      </c>
      <c r="BS45" s="340">
        <v>14.466749999999999</v>
      </c>
      <c r="BT45" s="340">
        <v>12.40118</v>
      </c>
      <c r="BU45" s="340">
        <v>11.74141</v>
      </c>
      <c r="BV45" s="340">
        <v>13.28425</v>
      </c>
    </row>
    <row r="46" spans="1:74" ht="11.1" customHeight="1" x14ac:dyDescent="0.2">
      <c r="A46" s="559" t="s">
        <v>447</v>
      </c>
      <c r="B46" s="562" t="s">
        <v>95</v>
      </c>
      <c r="C46" s="277">
        <v>594.57154838999998</v>
      </c>
      <c r="D46" s="277">
        <v>568.89192857</v>
      </c>
      <c r="E46" s="277">
        <v>520.71893548000003</v>
      </c>
      <c r="F46" s="277">
        <v>475.94613333000001</v>
      </c>
      <c r="G46" s="277">
        <v>456.23193548</v>
      </c>
      <c r="H46" s="277">
        <v>523.93926667000005</v>
      </c>
      <c r="I46" s="277">
        <v>581.74967742000001</v>
      </c>
      <c r="J46" s="277">
        <v>583.44293547999996</v>
      </c>
      <c r="K46" s="277">
        <v>564.90903333000006</v>
      </c>
      <c r="L46" s="277">
        <v>479.92977418999999</v>
      </c>
      <c r="M46" s="277">
        <v>526.95756667000001</v>
      </c>
      <c r="N46" s="277">
        <v>566.50987096999995</v>
      </c>
      <c r="O46" s="277">
        <v>588.51261290000002</v>
      </c>
      <c r="P46" s="277">
        <v>551.64151723999998</v>
      </c>
      <c r="Q46" s="277">
        <v>518.86435484000003</v>
      </c>
      <c r="R46" s="277">
        <v>461.74363333000002</v>
      </c>
      <c r="S46" s="277">
        <v>529.15835484000002</v>
      </c>
      <c r="T46" s="277">
        <v>555.32309999999995</v>
      </c>
      <c r="U46" s="277">
        <v>543.67538709999997</v>
      </c>
      <c r="V46" s="277">
        <v>555.17864515999997</v>
      </c>
      <c r="W46" s="277">
        <v>554.83270000000005</v>
      </c>
      <c r="X46" s="277">
        <v>539.92783870999995</v>
      </c>
      <c r="Y46" s="277">
        <v>496.32503333</v>
      </c>
      <c r="Z46" s="277">
        <v>558.84067742000002</v>
      </c>
      <c r="AA46" s="277">
        <v>588.26254839000001</v>
      </c>
      <c r="AB46" s="277">
        <v>549.19417856999996</v>
      </c>
      <c r="AC46" s="277">
        <v>506.14529032000002</v>
      </c>
      <c r="AD46" s="277">
        <v>419.79373333000001</v>
      </c>
      <c r="AE46" s="277">
        <v>472.97396773999998</v>
      </c>
      <c r="AF46" s="277">
        <v>536.67503333000002</v>
      </c>
      <c r="AG46" s="277">
        <v>537.49483870999995</v>
      </c>
      <c r="AH46" s="277">
        <v>550.44480644999999</v>
      </c>
      <c r="AI46" s="277">
        <v>514.24289999999996</v>
      </c>
      <c r="AJ46" s="277">
        <v>514.42983871000001</v>
      </c>
      <c r="AK46" s="277">
        <v>553.52380000000005</v>
      </c>
      <c r="AL46" s="277">
        <v>577.78016129000002</v>
      </c>
      <c r="AM46" s="277">
        <v>586.12280644999998</v>
      </c>
      <c r="AN46" s="277">
        <v>525.64878570999997</v>
      </c>
      <c r="AO46" s="277">
        <v>486.46445161000003</v>
      </c>
      <c r="AP46" s="277">
        <v>494.04109999999997</v>
      </c>
      <c r="AQ46" s="277">
        <v>544.14848386999995</v>
      </c>
      <c r="AR46" s="277">
        <v>591.86099999999999</v>
      </c>
      <c r="AS46" s="277">
        <v>596.31793547999996</v>
      </c>
      <c r="AT46" s="277">
        <v>583.14777418999995</v>
      </c>
      <c r="AU46" s="277">
        <v>577.78790000000004</v>
      </c>
      <c r="AV46" s="277">
        <v>459.40941935000001</v>
      </c>
      <c r="AW46" s="277">
        <v>526.4701</v>
      </c>
      <c r="AX46" s="277">
        <v>589.82548386999997</v>
      </c>
      <c r="AY46" s="277">
        <v>596.51099999999997</v>
      </c>
      <c r="AZ46" s="277">
        <v>562.47569999999996</v>
      </c>
      <c r="BA46" s="340">
        <v>496.39780000000002</v>
      </c>
      <c r="BB46" s="340">
        <v>475.9332</v>
      </c>
      <c r="BC46" s="340">
        <v>506.36779999999999</v>
      </c>
      <c r="BD46" s="340">
        <v>578.25630000000001</v>
      </c>
      <c r="BE46" s="340">
        <v>571.95950000000005</v>
      </c>
      <c r="BF46" s="340">
        <v>561.98950000000002</v>
      </c>
      <c r="BG46" s="340">
        <v>524.73339999999996</v>
      </c>
      <c r="BH46" s="340">
        <v>478.55689999999998</v>
      </c>
      <c r="BI46" s="340">
        <v>506.89249999999998</v>
      </c>
      <c r="BJ46" s="340">
        <v>553.59379999999999</v>
      </c>
      <c r="BK46" s="340">
        <v>562.69000000000005</v>
      </c>
      <c r="BL46" s="340">
        <v>519.81769999999995</v>
      </c>
      <c r="BM46" s="340">
        <v>489.25069999999999</v>
      </c>
      <c r="BN46" s="340">
        <v>469.08069999999998</v>
      </c>
      <c r="BO46" s="340">
        <v>499.077</v>
      </c>
      <c r="BP46" s="340">
        <v>569.93050000000005</v>
      </c>
      <c r="BQ46" s="340">
        <v>563.72439999999995</v>
      </c>
      <c r="BR46" s="340">
        <v>553.89790000000005</v>
      </c>
      <c r="BS46" s="340">
        <v>517.17830000000004</v>
      </c>
      <c r="BT46" s="340">
        <v>471.66660000000002</v>
      </c>
      <c r="BU46" s="340">
        <v>499.5942</v>
      </c>
      <c r="BV46" s="340">
        <v>545.62310000000002</v>
      </c>
    </row>
    <row r="47" spans="1:74" ht="11.1" customHeight="1" x14ac:dyDescent="0.2">
      <c r="A47" s="559" t="s">
        <v>448</v>
      </c>
      <c r="B47" s="562" t="s">
        <v>428</v>
      </c>
      <c r="C47" s="277">
        <v>38.401699032000003</v>
      </c>
      <c r="D47" s="277">
        <v>36.495664286</v>
      </c>
      <c r="E47" s="277">
        <v>38.199401934999997</v>
      </c>
      <c r="F47" s="277">
        <v>45.509709333000004</v>
      </c>
      <c r="G47" s="277">
        <v>57.781706774</v>
      </c>
      <c r="H47" s="277">
        <v>66.873517000000007</v>
      </c>
      <c r="I47" s="277">
        <v>57.262982581000003</v>
      </c>
      <c r="J47" s="277">
        <v>54.15439129</v>
      </c>
      <c r="K47" s="277">
        <v>49.564034667000001</v>
      </c>
      <c r="L47" s="277">
        <v>41.231994839000002</v>
      </c>
      <c r="M47" s="277">
        <v>46.142025332999999</v>
      </c>
      <c r="N47" s="277">
        <v>36.148973871000003</v>
      </c>
      <c r="O47" s="277">
        <v>35.585853870999998</v>
      </c>
      <c r="P47" s="277">
        <v>38.27525</v>
      </c>
      <c r="Q47" s="277">
        <v>45.655455484000001</v>
      </c>
      <c r="R47" s="277">
        <v>51.394343999999997</v>
      </c>
      <c r="S47" s="277">
        <v>45.521839354999997</v>
      </c>
      <c r="T47" s="277">
        <v>43.725945000000003</v>
      </c>
      <c r="U47" s="277">
        <v>41.236233226000003</v>
      </c>
      <c r="V47" s="277">
        <v>42.791269354999997</v>
      </c>
      <c r="W47" s="277">
        <v>40.731153667000001</v>
      </c>
      <c r="X47" s="277">
        <v>36.800501935</v>
      </c>
      <c r="Y47" s="277">
        <v>36.454101999999999</v>
      </c>
      <c r="Z47" s="277">
        <v>24.799388387</v>
      </c>
      <c r="AA47" s="277">
        <v>29.377894065</v>
      </c>
      <c r="AB47" s="277">
        <v>30.159407214000002</v>
      </c>
      <c r="AC47" s="277">
        <v>35.991825323</v>
      </c>
      <c r="AD47" s="277">
        <v>45.176897332999999</v>
      </c>
      <c r="AE47" s="277">
        <v>46.143325451999999</v>
      </c>
      <c r="AF47" s="277">
        <v>49.586422632999998</v>
      </c>
      <c r="AG47" s="277">
        <v>33.903946548</v>
      </c>
      <c r="AH47" s="277">
        <v>43.068526613000003</v>
      </c>
      <c r="AI47" s="277">
        <v>39.333156867</v>
      </c>
      <c r="AJ47" s="277">
        <v>31.263018581000001</v>
      </c>
      <c r="AK47" s="277">
        <v>31.377012100000002</v>
      </c>
      <c r="AL47" s="277">
        <v>22.867303581000002</v>
      </c>
      <c r="AM47" s="277">
        <v>32.408229644999999</v>
      </c>
      <c r="AN47" s="277">
        <v>28.501403892999999</v>
      </c>
      <c r="AO47" s="277">
        <v>37.153996773999999</v>
      </c>
      <c r="AP47" s="277">
        <v>47.925196100000001</v>
      </c>
      <c r="AQ47" s="277">
        <v>43.048528967999999</v>
      </c>
      <c r="AR47" s="277">
        <v>44.704478100000003</v>
      </c>
      <c r="AS47" s="277">
        <v>46.302221355</v>
      </c>
      <c r="AT47" s="277">
        <v>41.528694096999999</v>
      </c>
      <c r="AU47" s="277">
        <v>45.127215433000003</v>
      </c>
      <c r="AV47" s="277">
        <v>45.668264065000002</v>
      </c>
      <c r="AW47" s="277">
        <v>41.336224967</v>
      </c>
      <c r="AX47" s="277">
        <v>36.136587161000001</v>
      </c>
      <c r="AY47" s="277">
        <v>30.509350000000001</v>
      </c>
      <c r="AZ47" s="277">
        <v>30.2516</v>
      </c>
      <c r="BA47" s="340">
        <v>40.11636</v>
      </c>
      <c r="BB47" s="340">
        <v>45.609810000000003</v>
      </c>
      <c r="BC47" s="340">
        <v>46.666879999999999</v>
      </c>
      <c r="BD47" s="340">
        <v>48.094099999999997</v>
      </c>
      <c r="BE47" s="340">
        <v>48.601419999999997</v>
      </c>
      <c r="BF47" s="340">
        <v>45.753749999999997</v>
      </c>
      <c r="BG47" s="340">
        <v>46.939830000000001</v>
      </c>
      <c r="BH47" s="340">
        <v>42.13241</v>
      </c>
      <c r="BI47" s="340">
        <v>41.253140000000002</v>
      </c>
      <c r="BJ47" s="340">
        <v>37.707509999999999</v>
      </c>
      <c r="BK47" s="340">
        <v>30.617370000000001</v>
      </c>
      <c r="BL47" s="340">
        <v>28.25189</v>
      </c>
      <c r="BM47" s="340">
        <v>37.46602</v>
      </c>
      <c r="BN47" s="340">
        <v>44.033180000000002</v>
      </c>
      <c r="BO47" s="340">
        <v>44.500900000000001</v>
      </c>
      <c r="BP47" s="340">
        <v>44.895130000000002</v>
      </c>
      <c r="BQ47" s="340">
        <v>46.784460000000003</v>
      </c>
      <c r="BR47" s="340">
        <v>42.25788</v>
      </c>
      <c r="BS47" s="340">
        <v>43.760919999999999</v>
      </c>
      <c r="BT47" s="340">
        <v>41.105919999999998</v>
      </c>
      <c r="BU47" s="340">
        <v>41.472320000000003</v>
      </c>
      <c r="BV47" s="340">
        <v>34.757330000000003</v>
      </c>
    </row>
    <row r="48" spans="1:74" ht="11.1" customHeight="1" x14ac:dyDescent="0.2">
      <c r="A48" s="559" t="s">
        <v>449</v>
      </c>
      <c r="B48" s="560" t="s">
        <v>471</v>
      </c>
      <c r="C48" s="277">
        <v>123.31574870999999</v>
      </c>
      <c r="D48" s="277">
        <v>170.12947036</v>
      </c>
      <c r="E48" s="277">
        <v>139.62839805999999</v>
      </c>
      <c r="F48" s="277">
        <v>165.31009599999999</v>
      </c>
      <c r="G48" s="277">
        <v>155.20735968</v>
      </c>
      <c r="H48" s="277">
        <v>129.23237166999999</v>
      </c>
      <c r="I48" s="277">
        <v>84.909117418999998</v>
      </c>
      <c r="J48" s="277">
        <v>81.794759354999997</v>
      </c>
      <c r="K48" s="277">
        <v>103.59715767</v>
      </c>
      <c r="L48" s="277">
        <v>151.43315258000001</v>
      </c>
      <c r="M48" s="277">
        <v>192.80885733</v>
      </c>
      <c r="N48" s="277">
        <v>166.36659710000001</v>
      </c>
      <c r="O48" s="277">
        <v>201.68342967999999</v>
      </c>
      <c r="P48" s="277">
        <v>163.34864621</v>
      </c>
      <c r="Q48" s="277">
        <v>187.90643935</v>
      </c>
      <c r="R48" s="277">
        <v>187.47129100000001</v>
      </c>
      <c r="S48" s="277">
        <v>168.65625097</v>
      </c>
      <c r="T48" s="277">
        <v>154.96542033</v>
      </c>
      <c r="U48" s="277">
        <v>106.48964065</v>
      </c>
      <c r="V48" s="277">
        <v>108.06114257999999</v>
      </c>
      <c r="W48" s="277">
        <v>131.83908767</v>
      </c>
      <c r="X48" s="277">
        <v>190.11433871</v>
      </c>
      <c r="Y48" s="277">
        <v>185.79930899999999</v>
      </c>
      <c r="Z48" s="277">
        <v>193.76308774</v>
      </c>
      <c r="AA48" s="277">
        <v>238.06987154999999</v>
      </c>
      <c r="AB48" s="277">
        <v>211.01814446</v>
      </c>
      <c r="AC48" s="277">
        <v>207.45028055</v>
      </c>
      <c r="AD48" s="277">
        <v>231.87400289999999</v>
      </c>
      <c r="AE48" s="277">
        <v>204.51326693999999</v>
      </c>
      <c r="AF48" s="277">
        <v>166.92109033</v>
      </c>
      <c r="AG48" s="277">
        <v>133.54592883999999</v>
      </c>
      <c r="AH48" s="277">
        <v>116.313061</v>
      </c>
      <c r="AI48" s="277">
        <v>173.80462360000001</v>
      </c>
      <c r="AJ48" s="277">
        <v>200.40297455000001</v>
      </c>
      <c r="AK48" s="277">
        <v>259.43310873000001</v>
      </c>
      <c r="AL48" s="277">
        <v>203.92975100000001</v>
      </c>
      <c r="AM48" s="277">
        <v>277.77198339</v>
      </c>
      <c r="AN48" s="277">
        <v>229.38206410999999</v>
      </c>
      <c r="AO48" s="277">
        <v>249.24173580999999</v>
      </c>
      <c r="AP48" s="277">
        <v>262.98482903000001</v>
      </c>
      <c r="AQ48" s="277">
        <v>200.99215013</v>
      </c>
      <c r="AR48" s="277">
        <v>178.87101010000001</v>
      </c>
      <c r="AS48" s="277">
        <v>157.19806742</v>
      </c>
      <c r="AT48" s="277">
        <v>116.92352957999999</v>
      </c>
      <c r="AU48" s="277">
        <v>169.79542839999999</v>
      </c>
      <c r="AV48" s="277">
        <v>221.33623618999999</v>
      </c>
      <c r="AW48" s="277">
        <v>296.86352803</v>
      </c>
      <c r="AX48" s="277">
        <v>214.47931652</v>
      </c>
      <c r="AY48" s="277">
        <v>243.3252</v>
      </c>
      <c r="AZ48" s="277">
        <v>230.46090000000001</v>
      </c>
      <c r="BA48" s="340">
        <v>238.65100000000001</v>
      </c>
      <c r="BB48" s="340">
        <v>261.08210000000003</v>
      </c>
      <c r="BC48" s="340">
        <v>237.35419999999999</v>
      </c>
      <c r="BD48" s="340">
        <v>189.91220000000001</v>
      </c>
      <c r="BE48" s="340">
        <v>153.07550000000001</v>
      </c>
      <c r="BF48" s="340">
        <v>150.4958</v>
      </c>
      <c r="BG48" s="340">
        <v>193.36519999999999</v>
      </c>
      <c r="BH48" s="340">
        <v>230.70670000000001</v>
      </c>
      <c r="BI48" s="340">
        <v>253.6491</v>
      </c>
      <c r="BJ48" s="340">
        <v>252.62049999999999</v>
      </c>
      <c r="BK48" s="340">
        <v>270.1653</v>
      </c>
      <c r="BL48" s="340">
        <v>253.0333</v>
      </c>
      <c r="BM48" s="340">
        <v>260.60359999999997</v>
      </c>
      <c r="BN48" s="340">
        <v>284.45940000000002</v>
      </c>
      <c r="BO48" s="340">
        <v>256.3261</v>
      </c>
      <c r="BP48" s="340">
        <v>204.53579999999999</v>
      </c>
      <c r="BQ48" s="340">
        <v>164.37780000000001</v>
      </c>
      <c r="BR48" s="340">
        <v>161.6112</v>
      </c>
      <c r="BS48" s="340">
        <v>209.5369</v>
      </c>
      <c r="BT48" s="340">
        <v>245.66540000000001</v>
      </c>
      <c r="BU48" s="340">
        <v>270.22289999999998</v>
      </c>
      <c r="BV48" s="340">
        <v>272.2663</v>
      </c>
    </row>
    <row r="49" spans="1:74" ht="11.1" customHeight="1" x14ac:dyDescent="0.2">
      <c r="A49" s="559" t="s">
        <v>450</v>
      </c>
      <c r="B49" s="562" t="s">
        <v>418</v>
      </c>
      <c r="C49" s="277">
        <v>3.5958719354999999</v>
      </c>
      <c r="D49" s="277">
        <v>3.4194717856999999</v>
      </c>
      <c r="E49" s="277">
        <v>4.2996374193999998</v>
      </c>
      <c r="F49" s="277">
        <v>3.8241103333000002</v>
      </c>
      <c r="G49" s="277">
        <v>4.0503058064999999</v>
      </c>
      <c r="H49" s="277">
        <v>4.7277146666999998</v>
      </c>
      <c r="I49" s="277">
        <v>4.7109348387000001</v>
      </c>
      <c r="J49" s="277">
        <v>4.7742448386999996</v>
      </c>
      <c r="K49" s="277">
        <v>4.4774436667000002</v>
      </c>
      <c r="L49" s="277">
        <v>4.0073816128999997</v>
      </c>
      <c r="M49" s="277">
        <v>4.0858733333000004</v>
      </c>
      <c r="N49" s="277">
        <v>4.0370932257999996</v>
      </c>
      <c r="O49" s="277">
        <v>4.2776845160999999</v>
      </c>
      <c r="P49" s="277">
        <v>4.2986706896999998</v>
      </c>
      <c r="Q49" s="277">
        <v>4.0033954839000003</v>
      </c>
      <c r="R49" s="277">
        <v>3.7895533333000002</v>
      </c>
      <c r="S49" s="277">
        <v>4.761946129</v>
      </c>
      <c r="T49" s="277">
        <v>4.9409953333000001</v>
      </c>
      <c r="U49" s="277">
        <v>4.7523545160999996</v>
      </c>
      <c r="V49" s="277">
        <v>4.8865374193999997</v>
      </c>
      <c r="W49" s="277">
        <v>4.4344720000000004</v>
      </c>
      <c r="X49" s="277">
        <v>4.3303438710000002</v>
      </c>
      <c r="Y49" s="277">
        <v>4.3016816667000004</v>
      </c>
      <c r="Z49" s="277">
        <v>4.0121016128999996</v>
      </c>
      <c r="AA49" s="277">
        <v>3.8320437097000002</v>
      </c>
      <c r="AB49" s="277">
        <v>3.8254964999999999</v>
      </c>
      <c r="AC49" s="277">
        <v>4.1359057097000003</v>
      </c>
      <c r="AD49" s="277">
        <v>3.9207093667000001</v>
      </c>
      <c r="AE49" s="277">
        <v>3.2924655806000001</v>
      </c>
      <c r="AF49" s="277">
        <v>4.2798690332999998</v>
      </c>
      <c r="AG49" s="277">
        <v>4.6627230644999997</v>
      </c>
      <c r="AH49" s="277">
        <v>4.9770634839000003</v>
      </c>
      <c r="AI49" s="277">
        <v>4.5033292666999998</v>
      </c>
      <c r="AJ49" s="277">
        <v>4.2297352257999998</v>
      </c>
      <c r="AK49" s="277">
        <v>4.5082459000000004</v>
      </c>
      <c r="AL49" s="277">
        <v>4.0553289677000004</v>
      </c>
      <c r="AM49" s="277">
        <v>3.3846539676999998</v>
      </c>
      <c r="AN49" s="277">
        <v>3.2362523929</v>
      </c>
      <c r="AO49" s="277">
        <v>3.961432871</v>
      </c>
      <c r="AP49" s="277">
        <v>4.8460492332999996</v>
      </c>
      <c r="AQ49" s="277">
        <v>4.5220915805999997</v>
      </c>
      <c r="AR49" s="277">
        <v>4.7847259332999998</v>
      </c>
      <c r="AS49" s="277">
        <v>5.0664266129</v>
      </c>
      <c r="AT49" s="277">
        <v>4.9913047418999996</v>
      </c>
      <c r="AU49" s="277">
        <v>4.9224036333000001</v>
      </c>
      <c r="AV49" s="277">
        <v>4.4339568710000004</v>
      </c>
      <c r="AW49" s="277">
        <v>4.4766731999999996</v>
      </c>
      <c r="AX49" s="277">
        <v>4.2536127418999996</v>
      </c>
      <c r="AY49" s="277">
        <v>3.757139</v>
      </c>
      <c r="AZ49" s="277">
        <v>3.9216600000000001</v>
      </c>
      <c r="BA49" s="340">
        <v>3.9692560000000001</v>
      </c>
      <c r="BB49" s="340">
        <v>4.9031370000000001</v>
      </c>
      <c r="BC49" s="340">
        <v>4.542122</v>
      </c>
      <c r="BD49" s="340">
        <v>4.8929999999999998</v>
      </c>
      <c r="BE49" s="340">
        <v>5.0138540000000003</v>
      </c>
      <c r="BF49" s="340">
        <v>5.2051930000000004</v>
      </c>
      <c r="BG49" s="340">
        <v>5.1687570000000003</v>
      </c>
      <c r="BH49" s="340">
        <v>4.7867490000000004</v>
      </c>
      <c r="BI49" s="340">
        <v>4.6004589999999999</v>
      </c>
      <c r="BJ49" s="340">
        <v>4.5133340000000004</v>
      </c>
      <c r="BK49" s="340">
        <v>3.8384420000000001</v>
      </c>
      <c r="BL49" s="340">
        <v>3.8720690000000002</v>
      </c>
      <c r="BM49" s="340">
        <v>4.0345769999999996</v>
      </c>
      <c r="BN49" s="340">
        <v>4.9554140000000002</v>
      </c>
      <c r="BO49" s="340">
        <v>4.5878139999999998</v>
      </c>
      <c r="BP49" s="340">
        <v>4.932264</v>
      </c>
      <c r="BQ49" s="340">
        <v>5.055326</v>
      </c>
      <c r="BR49" s="340">
        <v>5.252675</v>
      </c>
      <c r="BS49" s="340">
        <v>5.2216120000000004</v>
      </c>
      <c r="BT49" s="340">
        <v>4.8564249999999998</v>
      </c>
      <c r="BU49" s="340">
        <v>4.6688150000000004</v>
      </c>
      <c r="BV49" s="340">
        <v>4.5711919999999999</v>
      </c>
    </row>
    <row r="50" spans="1:74" ht="11.1" customHeight="1" x14ac:dyDescent="0.2">
      <c r="A50" s="559" t="s">
        <v>451</v>
      </c>
      <c r="B50" s="560" t="s">
        <v>420</v>
      </c>
      <c r="C50" s="277">
        <v>2860.6242123000002</v>
      </c>
      <c r="D50" s="277">
        <v>2746.9866636000002</v>
      </c>
      <c r="E50" s="277">
        <v>2542.9349689999999</v>
      </c>
      <c r="F50" s="277">
        <v>2325.6663800000001</v>
      </c>
      <c r="G50" s="277">
        <v>2350.4228509999998</v>
      </c>
      <c r="H50" s="277">
        <v>2763.0389337000001</v>
      </c>
      <c r="I50" s="277">
        <v>3168.5235441999998</v>
      </c>
      <c r="J50" s="277">
        <v>2966.8400873999999</v>
      </c>
      <c r="K50" s="277">
        <v>2501.3178200000002</v>
      </c>
      <c r="L50" s="277">
        <v>2380.8288899999998</v>
      </c>
      <c r="M50" s="277">
        <v>2433.300127</v>
      </c>
      <c r="N50" s="277">
        <v>2599.583709</v>
      </c>
      <c r="O50" s="277">
        <v>2665.3824344999998</v>
      </c>
      <c r="P50" s="277">
        <v>2604.1934016999999</v>
      </c>
      <c r="Q50" s="277">
        <v>2331.2004434999999</v>
      </c>
      <c r="R50" s="277">
        <v>2257.6837067000001</v>
      </c>
      <c r="S50" s="277">
        <v>2417.9368932000002</v>
      </c>
      <c r="T50" s="277">
        <v>2761.2883783000002</v>
      </c>
      <c r="U50" s="277">
        <v>3131.4626658000002</v>
      </c>
      <c r="V50" s="277">
        <v>2837.3686229</v>
      </c>
      <c r="W50" s="277">
        <v>2446.4098297</v>
      </c>
      <c r="X50" s="277">
        <v>2314.8536690000001</v>
      </c>
      <c r="Y50" s="277">
        <v>2462.27153</v>
      </c>
      <c r="Z50" s="277">
        <v>2625.6430261</v>
      </c>
      <c r="AA50" s="277">
        <v>2760.5206893</v>
      </c>
      <c r="AB50" s="277">
        <v>2729.2509473999999</v>
      </c>
      <c r="AC50" s="277">
        <v>2547.6611972999999</v>
      </c>
      <c r="AD50" s="277">
        <v>2336.8558843000001</v>
      </c>
      <c r="AE50" s="277">
        <v>2361.1748994</v>
      </c>
      <c r="AF50" s="277">
        <v>2608.7389297</v>
      </c>
      <c r="AG50" s="277">
        <v>2854.6680302999998</v>
      </c>
      <c r="AH50" s="277">
        <v>2797.1916078999998</v>
      </c>
      <c r="AI50" s="277">
        <v>2530.8024653000002</v>
      </c>
      <c r="AJ50" s="277">
        <v>2415.2922355999999</v>
      </c>
      <c r="AK50" s="277">
        <v>2565.6863023000001</v>
      </c>
      <c r="AL50" s="277">
        <v>2801.9993857999998</v>
      </c>
      <c r="AM50" s="277">
        <v>3025.9199150999998</v>
      </c>
      <c r="AN50" s="277">
        <v>2863.1191490000001</v>
      </c>
      <c r="AO50" s="277">
        <v>2642.7646663999999</v>
      </c>
      <c r="AP50" s="277">
        <v>2300.3385441999999</v>
      </c>
      <c r="AQ50" s="277">
        <v>2353.0983446999999</v>
      </c>
      <c r="AR50" s="277">
        <v>2712.9195162000001</v>
      </c>
      <c r="AS50" s="277">
        <v>2762.3861526000001</v>
      </c>
      <c r="AT50" s="277">
        <v>2827.4609141999999</v>
      </c>
      <c r="AU50" s="277">
        <v>2483.4548709000001</v>
      </c>
      <c r="AV50" s="277">
        <v>2320.3644278000002</v>
      </c>
      <c r="AW50" s="277">
        <v>2596.9728156000001</v>
      </c>
      <c r="AX50" s="277">
        <v>2633.0720074999999</v>
      </c>
      <c r="AY50" s="277">
        <v>2924.5369999999998</v>
      </c>
      <c r="AZ50" s="277">
        <v>2894.4389999999999</v>
      </c>
      <c r="BA50" s="340">
        <v>2561.2179999999998</v>
      </c>
      <c r="BB50" s="340">
        <v>2344.451</v>
      </c>
      <c r="BC50" s="340">
        <v>2416.2640000000001</v>
      </c>
      <c r="BD50" s="340">
        <v>2749.328</v>
      </c>
      <c r="BE50" s="340">
        <v>3029.1439999999998</v>
      </c>
      <c r="BF50" s="340">
        <v>2951.9969999999998</v>
      </c>
      <c r="BG50" s="340">
        <v>2548.89</v>
      </c>
      <c r="BH50" s="340">
        <v>2399.924</v>
      </c>
      <c r="BI50" s="340">
        <v>2544.2080000000001</v>
      </c>
      <c r="BJ50" s="340">
        <v>2786.355</v>
      </c>
      <c r="BK50" s="340">
        <v>2938.3310000000001</v>
      </c>
      <c r="BL50" s="340">
        <v>2775.6010000000001</v>
      </c>
      <c r="BM50" s="340">
        <v>2610.6089999999999</v>
      </c>
      <c r="BN50" s="340">
        <v>2377.297</v>
      </c>
      <c r="BO50" s="340">
        <v>2446.4119999999998</v>
      </c>
      <c r="BP50" s="340">
        <v>2771.3240000000001</v>
      </c>
      <c r="BQ50" s="340">
        <v>3055.598</v>
      </c>
      <c r="BR50" s="340">
        <v>2978.8879999999999</v>
      </c>
      <c r="BS50" s="340">
        <v>2572.2130000000002</v>
      </c>
      <c r="BT50" s="340">
        <v>2436.1480000000001</v>
      </c>
      <c r="BU50" s="340">
        <v>2581.7489999999998</v>
      </c>
      <c r="BV50" s="340">
        <v>2814.81</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366"/>
      <c r="BB51" s="366"/>
      <c r="BC51" s="366"/>
      <c r="BD51" s="366"/>
      <c r="BE51" s="366"/>
      <c r="BF51" s="366"/>
      <c r="BG51" s="366"/>
      <c r="BH51" s="366"/>
      <c r="BI51" s="366"/>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634.42725547999999</v>
      </c>
      <c r="D52" s="277">
        <v>581.56575893000002</v>
      </c>
      <c r="E52" s="277">
        <v>531.36339257999998</v>
      </c>
      <c r="F52" s="277">
        <v>457.57240899999999</v>
      </c>
      <c r="G52" s="277">
        <v>461.53223774000003</v>
      </c>
      <c r="H52" s="277">
        <v>523.33130500000004</v>
      </c>
      <c r="I52" s="277">
        <v>596.30949323000004</v>
      </c>
      <c r="J52" s="277">
        <v>674.58785290000003</v>
      </c>
      <c r="K52" s="277">
        <v>657.18645866999998</v>
      </c>
      <c r="L52" s="277">
        <v>602.87660452</v>
      </c>
      <c r="M52" s="277">
        <v>602.76721932999999</v>
      </c>
      <c r="N52" s="277">
        <v>645.95276322999996</v>
      </c>
      <c r="O52" s="277">
        <v>595.78651419000005</v>
      </c>
      <c r="P52" s="277">
        <v>566.89729723999994</v>
      </c>
      <c r="Q52" s="277">
        <v>458.88641870999999</v>
      </c>
      <c r="R52" s="277">
        <v>402.39028266999998</v>
      </c>
      <c r="S52" s="277">
        <v>423.77531773999999</v>
      </c>
      <c r="T52" s="277">
        <v>512.26262133</v>
      </c>
      <c r="U52" s="277">
        <v>568.87322742000003</v>
      </c>
      <c r="V52" s="277">
        <v>623.09217677000004</v>
      </c>
      <c r="W52" s="277">
        <v>619.49378933000003</v>
      </c>
      <c r="X52" s="277">
        <v>622.52936483999997</v>
      </c>
      <c r="Y52" s="277">
        <v>612.94909732999997</v>
      </c>
      <c r="Z52" s="277">
        <v>614.37821484000006</v>
      </c>
      <c r="AA52" s="277">
        <v>629.77024668000001</v>
      </c>
      <c r="AB52" s="277">
        <v>600.99916607</v>
      </c>
      <c r="AC52" s="277">
        <v>580.69659222999996</v>
      </c>
      <c r="AD52" s="277">
        <v>512.36392679999994</v>
      </c>
      <c r="AE52" s="277">
        <v>529.58405732000006</v>
      </c>
      <c r="AF52" s="277">
        <v>591.19835236999995</v>
      </c>
      <c r="AG52" s="277">
        <v>622.81100409999999</v>
      </c>
      <c r="AH52" s="277">
        <v>642.02439709999999</v>
      </c>
      <c r="AI52" s="277">
        <v>593.51478023000004</v>
      </c>
      <c r="AJ52" s="277">
        <v>588.55581929000004</v>
      </c>
      <c r="AK52" s="277">
        <v>592.86167257</v>
      </c>
      <c r="AL52" s="277">
        <v>603.78412455</v>
      </c>
      <c r="AM52" s="277">
        <v>621.23552523000001</v>
      </c>
      <c r="AN52" s="277">
        <v>624.87680950000004</v>
      </c>
      <c r="AO52" s="277">
        <v>520.3003291</v>
      </c>
      <c r="AP52" s="277">
        <v>471.04453139999998</v>
      </c>
      <c r="AQ52" s="277">
        <v>477.55549416000002</v>
      </c>
      <c r="AR52" s="277">
        <v>543.10969723000005</v>
      </c>
      <c r="AS52" s="277">
        <v>645.65206025999998</v>
      </c>
      <c r="AT52" s="277">
        <v>641.59568816000001</v>
      </c>
      <c r="AU52" s="277">
        <v>607.49065723000001</v>
      </c>
      <c r="AV52" s="277">
        <v>547.52685952000002</v>
      </c>
      <c r="AW52" s="277">
        <v>548.15973589999999</v>
      </c>
      <c r="AX52" s="277">
        <v>573.22531593999997</v>
      </c>
      <c r="AY52" s="277">
        <v>596.28240000000005</v>
      </c>
      <c r="AZ52" s="277">
        <v>591.42909999999995</v>
      </c>
      <c r="BA52" s="340">
        <v>525.38499999999999</v>
      </c>
      <c r="BB52" s="340">
        <v>480.30459999999999</v>
      </c>
      <c r="BC52" s="340">
        <v>476.09309999999999</v>
      </c>
      <c r="BD52" s="340">
        <v>549.5403</v>
      </c>
      <c r="BE52" s="340">
        <v>640.19240000000002</v>
      </c>
      <c r="BF52" s="340">
        <v>647.89210000000003</v>
      </c>
      <c r="BG52" s="340">
        <v>626.97749999999996</v>
      </c>
      <c r="BH52" s="340">
        <v>571.50940000000003</v>
      </c>
      <c r="BI52" s="340">
        <v>595.98289999999997</v>
      </c>
      <c r="BJ52" s="340">
        <v>620.13840000000005</v>
      </c>
      <c r="BK52" s="340">
        <v>608.46019999999999</v>
      </c>
      <c r="BL52" s="340">
        <v>613.75049999999999</v>
      </c>
      <c r="BM52" s="340">
        <v>551.67020000000002</v>
      </c>
      <c r="BN52" s="340">
        <v>491.05560000000003</v>
      </c>
      <c r="BO52" s="340">
        <v>487.78210000000001</v>
      </c>
      <c r="BP52" s="340">
        <v>553.8578</v>
      </c>
      <c r="BQ52" s="340">
        <v>645.72529999999995</v>
      </c>
      <c r="BR52" s="340">
        <v>648.64189999999996</v>
      </c>
      <c r="BS52" s="340">
        <v>627.20740000000001</v>
      </c>
      <c r="BT52" s="340">
        <v>573.47569999999996</v>
      </c>
      <c r="BU52" s="340">
        <v>600.47159999999997</v>
      </c>
      <c r="BV52" s="340">
        <v>640.3963</v>
      </c>
    </row>
    <row r="53" spans="1:74" ht="11.1" customHeight="1" x14ac:dyDescent="0.2">
      <c r="A53" s="559" t="s">
        <v>454</v>
      </c>
      <c r="B53" s="560" t="s">
        <v>93</v>
      </c>
      <c r="C53" s="277">
        <v>463.80924419000002</v>
      </c>
      <c r="D53" s="277">
        <v>461.51740429</v>
      </c>
      <c r="E53" s="277">
        <v>343.84234161000001</v>
      </c>
      <c r="F53" s="277">
        <v>352.88349966999999</v>
      </c>
      <c r="G53" s="277">
        <v>312.65913418999997</v>
      </c>
      <c r="H53" s="277">
        <v>381.10990099999998</v>
      </c>
      <c r="I53" s="277">
        <v>562.35878806000005</v>
      </c>
      <c r="J53" s="277">
        <v>675.28267452</v>
      </c>
      <c r="K53" s="277">
        <v>644.61513333000005</v>
      </c>
      <c r="L53" s="277">
        <v>501.75311419000002</v>
      </c>
      <c r="M53" s="277">
        <v>514.21475199999998</v>
      </c>
      <c r="N53" s="277">
        <v>611.60462968000002</v>
      </c>
      <c r="O53" s="277">
        <v>576.47903902999997</v>
      </c>
      <c r="P53" s="277">
        <v>617.91196759000002</v>
      </c>
      <c r="Q53" s="277">
        <v>543.78317289999995</v>
      </c>
      <c r="R53" s="277">
        <v>500.91131567000002</v>
      </c>
      <c r="S53" s="277">
        <v>505.26202934999998</v>
      </c>
      <c r="T53" s="277">
        <v>582.72650266999995</v>
      </c>
      <c r="U53" s="277">
        <v>688.65996710000002</v>
      </c>
      <c r="V53" s="277">
        <v>858.28360452000004</v>
      </c>
      <c r="W53" s="277">
        <v>775.78160400000002</v>
      </c>
      <c r="X53" s="277">
        <v>668.65727676999995</v>
      </c>
      <c r="Y53" s="277">
        <v>550.81840399999999</v>
      </c>
      <c r="Z53" s="277">
        <v>508.22656194000001</v>
      </c>
      <c r="AA53" s="277">
        <v>586.30710374</v>
      </c>
      <c r="AB53" s="277">
        <v>578.47830342999998</v>
      </c>
      <c r="AC53" s="277">
        <v>531.54436577000001</v>
      </c>
      <c r="AD53" s="277">
        <v>459.03228139999999</v>
      </c>
      <c r="AE53" s="277">
        <v>453.12754997000002</v>
      </c>
      <c r="AF53" s="277">
        <v>631.80522363</v>
      </c>
      <c r="AG53" s="277">
        <v>817.53270038999995</v>
      </c>
      <c r="AH53" s="277">
        <v>846.47350302999996</v>
      </c>
      <c r="AI53" s="277">
        <v>786.75582537000003</v>
      </c>
      <c r="AJ53" s="277">
        <v>623.15920731999995</v>
      </c>
      <c r="AK53" s="277">
        <v>622.64524840000001</v>
      </c>
      <c r="AL53" s="277">
        <v>747.88719089999995</v>
      </c>
      <c r="AM53" s="277">
        <v>620.12484618999997</v>
      </c>
      <c r="AN53" s="277">
        <v>621.96878246000006</v>
      </c>
      <c r="AO53" s="277">
        <v>454.52184281000001</v>
      </c>
      <c r="AP53" s="277">
        <v>454.12058250000001</v>
      </c>
      <c r="AQ53" s="277">
        <v>487.23918222999998</v>
      </c>
      <c r="AR53" s="277">
        <v>558.12514620000002</v>
      </c>
      <c r="AS53" s="277">
        <v>778.50978912999994</v>
      </c>
      <c r="AT53" s="277">
        <v>807.27450151999994</v>
      </c>
      <c r="AU53" s="277">
        <v>821.268912</v>
      </c>
      <c r="AV53" s="277">
        <v>725.79210277000004</v>
      </c>
      <c r="AW53" s="277">
        <v>588.56563743000004</v>
      </c>
      <c r="AX53" s="277">
        <v>568.64326505999998</v>
      </c>
      <c r="AY53" s="277">
        <v>575.71860000000004</v>
      </c>
      <c r="AZ53" s="277">
        <v>528.36440000000005</v>
      </c>
      <c r="BA53" s="340">
        <v>479.43979999999999</v>
      </c>
      <c r="BB53" s="340">
        <v>444.42660000000001</v>
      </c>
      <c r="BC53" s="340">
        <v>445.59030000000001</v>
      </c>
      <c r="BD53" s="340">
        <v>503.14830000000001</v>
      </c>
      <c r="BE53" s="340">
        <v>683.14919999999995</v>
      </c>
      <c r="BF53" s="340">
        <v>766.15369999999996</v>
      </c>
      <c r="BG53" s="340">
        <v>770.44079999999997</v>
      </c>
      <c r="BH53" s="340">
        <v>651.38279999999997</v>
      </c>
      <c r="BI53" s="340">
        <v>593.81479999999999</v>
      </c>
      <c r="BJ53" s="340">
        <v>631.37509999999997</v>
      </c>
      <c r="BK53" s="340">
        <v>574.66489999999999</v>
      </c>
      <c r="BL53" s="340">
        <v>563.65089999999998</v>
      </c>
      <c r="BM53" s="340">
        <v>498.77109999999999</v>
      </c>
      <c r="BN53" s="340">
        <v>461.71519999999998</v>
      </c>
      <c r="BO53" s="340">
        <v>462.99020000000002</v>
      </c>
      <c r="BP53" s="340">
        <v>527.66750000000002</v>
      </c>
      <c r="BQ53" s="340">
        <v>727.41300000000001</v>
      </c>
      <c r="BR53" s="340">
        <v>807.11860000000001</v>
      </c>
      <c r="BS53" s="340">
        <v>797.77800000000002</v>
      </c>
      <c r="BT53" s="340">
        <v>666.85389999999995</v>
      </c>
      <c r="BU53" s="340">
        <v>613.89580000000001</v>
      </c>
      <c r="BV53" s="340">
        <v>654.59770000000003</v>
      </c>
    </row>
    <row r="54" spans="1:74" ht="11.1" customHeight="1" x14ac:dyDescent="0.2">
      <c r="A54" s="559" t="s">
        <v>455</v>
      </c>
      <c r="B54" s="562" t="s">
        <v>404</v>
      </c>
      <c r="C54" s="277">
        <v>28.247843871000001</v>
      </c>
      <c r="D54" s="277">
        <v>30.171789643</v>
      </c>
      <c r="E54" s="277">
        <v>29.517928387000001</v>
      </c>
      <c r="F54" s="277">
        <v>28.936606667</v>
      </c>
      <c r="G54" s="277">
        <v>27.584065161000002</v>
      </c>
      <c r="H54" s="277">
        <v>27.457907333000001</v>
      </c>
      <c r="I54" s="277">
        <v>28.670054516</v>
      </c>
      <c r="J54" s="277">
        <v>28.731923870999999</v>
      </c>
      <c r="K54" s="277">
        <v>29.638469333</v>
      </c>
      <c r="L54" s="277">
        <v>28.971551612999999</v>
      </c>
      <c r="M54" s="277">
        <v>28.647928666999999</v>
      </c>
      <c r="N54" s="277">
        <v>29.466457096999999</v>
      </c>
      <c r="O54" s="277">
        <v>28.501669031999999</v>
      </c>
      <c r="P54" s="277">
        <v>25.719121034</v>
      </c>
      <c r="Q54" s="277">
        <v>25.042440644999999</v>
      </c>
      <c r="R54" s="277">
        <v>24.139895332999998</v>
      </c>
      <c r="S54" s="277">
        <v>24.170220645000001</v>
      </c>
      <c r="T54" s="277">
        <v>23.677047333000001</v>
      </c>
      <c r="U54" s="277">
        <v>24.467074838999999</v>
      </c>
      <c r="V54" s="277">
        <v>26.306889354999999</v>
      </c>
      <c r="W54" s="277">
        <v>25.313535999999999</v>
      </c>
      <c r="X54" s="277">
        <v>25.968480645</v>
      </c>
      <c r="Y54" s="277">
        <v>24.668331999999999</v>
      </c>
      <c r="Z54" s="277">
        <v>33.923020645000001</v>
      </c>
      <c r="AA54" s="277">
        <v>25.677622742</v>
      </c>
      <c r="AB54" s="277">
        <v>23.080833036000001</v>
      </c>
      <c r="AC54" s="277">
        <v>24.212437354999999</v>
      </c>
      <c r="AD54" s="277">
        <v>24.118186300000001</v>
      </c>
      <c r="AE54" s="277">
        <v>24.050778258000001</v>
      </c>
      <c r="AF54" s="277">
        <v>22.5267798</v>
      </c>
      <c r="AG54" s="277">
        <v>23.544702193999999</v>
      </c>
      <c r="AH54" s="277">
        <v>23.778603806</v>
      </c>
      <c r="AI54" s="277">
        <v>23.976952033</v>
      </c>
      <c r="AJ54" s="277">
        <v>25.199954032000001</v>
      </c>
      <c r="AK54" s="277">
        <v>24.650152467000002</v>
      </c>
      <c r="AL54" s="277">
        <v>24.306986644999999</v>
      </c>
      <c r="AM54" s="277">
        <v>27.050523870999999</v>
      </c>
      <c r="AN54" s="277">
        <v>25.771632143000001</v>
      </c>
      <c r="AO54" s="277">
        <v>23.485939677000001</v>
      </c>
      <c r="AP54" s="277">
        <v>20.200533233000002</v>
      </c>
      <c r="AQ54" s="277">
        <v>22.114174483999999</v>
      </c>
      <c r="AR54" s="277">
        <v>20.569640667000002</v>
      </c>
      <c r="AS54" s="277">
        <v>21.840987386999998</v>
      </c>
      <c r="AT54" s="277">
        <v>24.236734935000001</v>
      </c>
      <c r="AU54" s="277">
        <v>25.487789233000001</v>
      </c>
      <c r="AV54" s="277">
        <v>24.057248968</v>
      </c>
      <c r="AW54" s="277">
        <v>22.213659667000002</v>
      </c>
      <c r="AX54" s="277">
        <v>21.408838515999999</v>
      </c>
      <c r="AY54" s="277">
        <v>25.558859999999999</v>
      </c>
      <c r="AZ54" s="277">
        <v>25.53322</v>
      </c>
      <c r="BA54" s="340">
        <v>25.83982</v>
      </c>
      <c r="BB54" s="340">
        <v>24.77852</v>
      </c>
      <c r="BC54" s="340">
        <v>25.712119999999999</v>
      </c>
      <c r="BD54" s="340">
        <v>26.494330000000001</v>
      </c>
      <c r="BE54" s="340">
        <v>26.967369999999999</v>
      </c>
      <c r="BF54" s="340">
        <v>27.987960000000001</v>
      </c>
      <c r="BG54" s="340">
        <v>28.579550000000001</v>
      </c>
      <c r="BH54" s="340">
        <v>27.576250000000002</v>
      </c>
      <c r="BI54" s="340">
        <v>27.80067</v>
      </c>
      <c r="BJ54" s="340">
        <v>28.238689999999998</v>
      </c>
      <c r="BK54" s="340">
        <v>28.279699999999998</v>
      </c>
      <c r="BL54" s="340">
        <v>27.549009999999999</v>
      </c>
      <c r="BM54" s="340">
        <v>27.419910000000002</v>
      </c>
      <c r="BN54" s="340">
        <v>25.726150000000001</v>
      </c>
      <c r="BO54" s="340">
        <v>26.464459999999999</v>
      </c>
      <c r="BP54" s="340">
        <v>26.926100000000002</v>
      </c>
      <c r="BQ54" s="340">
        <v>27.31512</v>
      </c>
      <c r="BR54" s="340">
        <v>28.034680000000002</v>
      </c>
      <c r="BS54" s="340">
        <v>28.45111</v>
      </c>
      <c r="BT54" s="340">
        <v>27.417560000000002</v>
      </c>
      <c r="BU54" s="340">
        <v>27.756270000000001</v>
      </c>
      <c r="BV54" s="340">
        <v>28.417660000000001</v>
      </c>
    </row>
    <row r="55" spans="1:74" ht="11.1" customHeight="1" x14ac:dyDescent="0.2">
      <c r="A55" s="559" t="s">
        <v>456</v>
      </c>
      <c r="B55" s="562" t="s">
        <v>94</v>
      </c>
      <c r="C55" s="277">
        <v>5.9375870967999997</v>
      </c>
      <c r="D55" s="277">
        <v>5.5084178571000004</v>
      </c>
      <c r="E55" s="277">
        <v>7.1146654838999996</v>
      </c>
      <c r="F55" s="277">
        <v>6.1860123332999999</v>
      </c>
      <c r="G55" s="277">
        <v>5.4745722581000003</v>
      </c>
      <c r="H55" s="277">
        <v>6.1998633332999997</v>
      </c>
      <c r="I55" s="277">
        <v>6.3468006452000001</v>
      </c>
      <c r="J55" s="277">
        <v>6.0011577419000002</v>
      </c>
      <c r="K55" s="277">
        <v>6.9660636667000002</v>
      </c>
      <c r="L55" s="277">
        <v>6.0244658065000003</v>
      </c>
      <c r="M55" s="277">
        <v>7.0303930000000001</v>
      </c>
      <c r="N55" s="277">
        <v>7.0147396773999997</v>
      </c>
      <c r="O55" s="277">
        <v>7.0776641935000004</v>
      </c>
      <c r="P55" s="277">
        <v>7.0336279309999998</v>
      </c>
      <c r="Q55" s="277">
        <v>6.9085658065000004</v>
      </c>
      <c r="R55" s="277">
        <v>6.4673309999999997</v>
      </c>
      <c r="S55" s="277">
        <v>6.2387551613000003</v>
      </c>
      <c r="T55" s="277">
        <v>6.0076956667000001</v>
      </c>
      <c r="U55" s="277">
        <v>6.3181700000000003</v>
      </c>
      <c r="V55" s="277">
        <v>6.2396603225999998</v>
      </c>
      <c r="W55" s="277">
        <v>5.3398673333</v>
      </c>
      <c r="X55" s="277">
        <v>5.9065590322999997</v>
      </c>
      <c r="Y55" s="277">
        <v>5.1300393333000001</v>
      </c>
      <c r="Z55" s="277">
        <v>4.5570487097000001</v>
      </c>
      <c r="AA55" s="277">
        <v>5.6644229677000002</v>
      </c>
      <c r="AB55" s="277">
        <v>5.9910506429000003</v>
      </c>
      <c r="AC55" s="277">
        <v>6.7316477741999998</v>
      </c>
      <c r="AD55" s="277">
        <v>6.2133860332999999</v>
      </c>
      <c r="AE55" s="277">
        <v>5.4810299031999996</v>
      </c>
      <c r="AF55" s="277">
        <v>5.7716157333</v>
      </c>
      <c r="AG55" s="277">
        <v>5.9197420645000003</v>
      </c>
      <c r="AH55" s="277">
        <v>5.8528461612999996</v>
      </c>
      <c r="AI55" s="277">
        <v>6.1457392332999996</v>
      </c>
      <c r="AJ55" s="277">
        <v>5.2388226129</v>
      </c>
      <c r="AK55" s="277">
        <v>6.0705813666999999</v>
      </c>
      <c r="AL55" s="277">
        <v>5.5094471934999998</v>
      </c>
      <c r="AM55" s="277">
        <v>5.4562795806000004</v>
      </c>
      <c r="AN55" s="277">
        <v>5.6580822499999996</v>
      </c>
      <c r="AO55" s="277">
        <v>3.9184283871000001</v>
      </c>
      <c r="AP55" s="277">
        <v>4.8264919666999999</v>
      </c>
      <c r="AQ55" s="277">
        <v>4.8339290968000004</v>
      </c>
      <c r="AR55" s="277">
        <v>5.1712105333</v>
      </c>
      <c r="AS55" s="277">
        <v>5.5105839031999997</v>
      </c>
      <c r="AT55" s="277">
        <v>5.4689452580999998</v>
      </c>
      <c r="AU55" s="277">
        <v>5.9105729</v>
      </c>
      <c r="AV55" s="277">
        <v>5.5934951934999999</v>
      </c>
      <c r="AW55" s="277">
        <v>6.4906130666999999</v>
      </c>
      <c r="AX55" s="277">
        <v>6.2583219031999997</v>
      </c>
      <c r="AY55" s="277">
        <v>5.1885839999999996</v>
      </c>
      <c r="AZ55" s="277">
        <v>5.2870990000000004</v>
      </c>
      <c r="BA55" s="340">
        <v>3.8485800000000001</v>
      </c>
      <c r="BB55" s="340">
        <v>4.7298499999999999</v>
      </c>
      <c r="BC55" s="340">
        <v>4.6907100000000002</v>
      </c>
      <c r="BD55" s="340">
        <v>5.0388830000000002</v>
      </c>
      <c r="BE55" s="340">
        <v>5.2654579999999997</v>
      </c>
      <c r="BF55" s="340">
        <v>5.4515190000000002</v>
      </c>
      <c r="BG55" s="340">
        <v>5.7735370000000001</v>
      </c>
      <c r="BH55" s="340">
        <v>5.3678330000000001</v>
      </c>
      <c r="BI55" s="340">
        <v>6.4997340000000001</v>
      </c>
      <c r="BJ55" s="340">
        <v>6.2839159999999996</v>
      </c>
      <c r="BK55" s="340">
        <v>5.1426749999999997</v>
      </c>
      <c r="BL55" s="340">
        <v>5.3864840000000003</v>
      </c>
      <c r="BM55" s="340">
        <v>3.73977</v>
      </c>
      <c r="BN55" s="340">
        <v>4.7030320000000003</v>
      </c>
      <c r="BO55" s="340">
        <v>4.690302</v>
      </c>
      <c r="BP55" s="340">
        <v>5.0648650000000002</v>
      </c>
      <c r="BQ55" s="340">
        <v>5.3120310000000002</v>
      </c>
      <c r="BR55" s="340">
        <v>5.4893479999999997</v>
      </c>
      <c r="BS55" s="340">
        <v>5.8524890000000003</v>
      </c>
      <c r="BT55" s="340">
        <v>5.373183</v>
      </c>
      <c r="BU55" s="340">
        <v>6.5634399999999999</v>
      </c>
      <c r="BV55" s="340">
        <v>6.3256899999999998</v>
      </c>
    </row>
    <row r="56" spans="1:74" ht="11.1" customHeight="1" x14ac:dyDescent="0.2">
      <c r="A56" s="559" t="s">
        <v>457</v>
      </c>
      <c r="B56" s="562" t="s">
        <v>95</v>
      </c>
      <c r="C56" s="277">
        <v>199.92967741999999</v>
      </c>
      <c r="D56" s="277">
        <v>211.80375000000001</v>
      </c>
      <c r="E56" s="277">
        <v>223.14222581000001</v>
      </c>
      <c r="F56" s="277">
        <v>173.03256666999999</v>
      </c>
      <c r="G56" s="277">
        <v>168.22945161000001</v>
      </c>
      <c r="H56" s="277">
        <v>198.19143333</v>
      </c>
      <c r="I56" s="277">
        <v>203.40041934999999</v>
      </c>
      <c r="J56" s="277">
        <v>190.68196774</v>
      </c>
      <c r="K56" s="277">
        <v>192.72766666999999</v>
      </c>
      <c r="L56" s="277">
        <v>202.83280644999999</v>
      </c>
      <c r="M56" s="277">
        <v>198.14336667000001</v>
      </c>
      <c r="N56" s="277">
        <v>229.65545161</v>
      </c>
      <c r="O56" s="277">
        <v>209.75054839000001</v>
      </c>
      <c r="P56" s="277">
        <v>171.51641379</v>
      </c>
      <c r="Q56" s="277">
        <v>159.80851612999999</v>
      </c>
      <c r="R56" s="277">
        <v>140.36456666999999</v>
      </c>
      <c r="S56" s="277">
        <v>137.94512903</v>
      </c>
      <c r="T56" s="277">
        <v>154.90520000000001</v>
      </c>
      <c r="U56" s="277">
        <v>170.24925805999999</v>
      </c>
      <c r="V56" s="277">
        <v>174.11712903</v>
      </c>
      <c r="W56" s="277">
        <v>173.39363333</v>
      </c>
      <c r="X56" s="277">
        <v>135.95670967999999</v>
      </c>
      <c r="Y56" s="277">
        <v>159.62440000000001</v>
      </c>
      <c r="Z56" s="277">
        <v>171.92829032</v>
      </c>
      <c r="AA56" s="277">
        <v>173.25596773999999</v>
      </c>
      <c r="AB56" s="277">
        <v>151.24592856999999</v>
      </c>
      <c r="AC56" s="277">
        <v>152.04467742</v>
      </c>
      <c r="AD56" s="277">
        <v>145.07149999999999</v>
      </c>
      <c r="AE56" s="277">
        <v>157.34822581</v>
      </c>
      <c r="AF56" s="277">
        <v>146.9564</v>
      </c>
      <c r="AG56" s="277">
        <v>167.23574194</v>
      </c>
      <c r="AH56" s="277">
        <v>175.47532258000001</v>
      </c>
      <c r="AI56" s="277">
        <v>175.6576</v>
      </c>
      <c r="AJ56" s="277">
        <v>145.58106452000001</v>
      </c>
      <c r="AK56" s="277">
        <v>146.19833333</v>
      </c>
      <c r="AL56" s="277">
        <v>163.011</v>
      </c>
      <c r="AM56" s="277">
        <v>174.65125806</v>
      </c>
      <c r="AN56" s="277">
        <v>151.07885714</v>
      </c>
      <c r="AO56" s="277">
        <v>153.65848387</v>
      </c>
      <c r="AP56" s="277">
        <v>149.46539999999999</v>
      </c>
      <c r="AQ56" s="277">
        <v>165.56735484000001</v>
      </c>
      <c r="AR56" s="277">
        <v>175.82660000000001</v>
      </c>
      <c r="AS56" s="277">
        <v>174.52016129</v>
      </c>
      <c r="AT56" s="277">
        <v>161.83929032</v>
      </c>
      <c r="AU56" s="277">
        <v>174.80273333</v>
      </c>
      <c r="AV56" s="277">
        <v>130.61851612999999</v>
      </c>
      <c r="AW56" s="277">
        <v>148.17486667</v>
      </c>
      <c r="AX56" s="277">
        <v>172.23912902999999</v>
      </c>
      <c r="AY56" s="277">
        <v>176.82149999999999</v>
      </c>
      <c r="AZ56" s="277">
        <v>180.8169</v>
      </c>
      <c r="BA56" s="340">
        <v>149.21950000000001</v>
      </c>
      <c r="BB56" s="340">
        <v>143.06780000000001</v>
      </c>
      <c r="BC56" s="340">
        <v>152.2165</v>
      </c>
      <c r="BD56" s="340">
        <v>173.82660000000001</v>
      </c>
      <c r="BE56" s="340">
        <v>171.93369999999999</v>
      </c>
      <c r="BF56" s="340">
        <v>168.9367</v>
      </c>
      <c r="BG56" s="340">
        <v>157.7373</v>
      </c>
      <c r="BH56" s="340">
        <v>143.85650000000001</v>
      </c>
      <c r="BI56" s="340">
        <v>152.37430000000001</v>
      </c>
      <c r="BJ56" s="340">
        <v>166.41290000000001</v>
      </c>
      <c r="BK56" s="340">
        <v>172.69710000000001</v>
      </c>
      <c r="BL56" s="340">
        <v>159.53899999999999</v>
      </c>
      <c r="BM56" s="340">
        <v>150.1576</v>
      </c>
      <c r="BN56" s="340">
        <v>143.96719999999999</v>
      </c>
      <c r="BO56" s="340">
        <v>153.17339999999999</v>
      </c>
      <c r="BP56" s="340">
        <v>174.91929999999999</v>
      </c>
      <c r="BQ56" s="340">
        <v>173.0146</v>
      </c>
      <c r="BR56" s="340">
        <v>169.99870000000001</v>
      </c>
      <c r="BS56" s="340">
        <v>158.72900000000001</v>
      </c>
      <c r="BT56" s="340">
        <v>144.76079999999999</v>
      </c>
      <c r="BU56" s="340">
        <v>153.3322</v>
      </c>
      <c r="BV56" s="340">
        <v>167.459</v>
      </c>
    </row>
    <row r="57" spans="1:74" ht="11.1" customHeight="1" x14ac:dyDescent="0.2">
      <c r="A57" s="559" t="s">
        <v>458</v>
      </c>
      <c r="B57" s="562" t="s">
        <v>428</v>
      </c>
      <c r="C57" s="277">
        <v>588.66857934999996</v>
      </c>
      <c r="D57" s="277">
        <v>633.24540678999995</v>
      </c>
      <c r="E57" s="277">
        <v>673.93199516000004</v>
      </c>
      <c r="F57" s="277">
        <v>709.85882332999995</v>
      </c>
      <c r="G57" s="277">
        <v>742.11280032000002</v>
      </c>
      <c r="H57" s="277">
        <v>787.19404167000005</v>
      </c>
      <c r="I57" s="277">
        <v>772.42745613</v>
      </c>
      <c r="J57" s="277">
        <v>596.06642710000006</v>
      </c>
      <c r="K57" s="277">
        <v>465.09873700000003</v>
      </c>
      <c r="L57" s="277">
        <v>403.23878289999999</v>
      </c>
      <c r="M57" s="277">
        <v>426.93816167</v>
      </c>
      <c r="N57" s="277">
        <v>438.44786515999999</v>
      </c>
      <c r="O57" s="277">
        <v>433.02507355</v>
      </c>
      <c r="P57" s="277">
        <v>413.96980241</v>
      </c>
      <c r="Q57" s="277">
        <v>538.80485548000001</v>
      </c>
      <c r="R57" s="277">
        <v>639.73797866999996</v>
      </c>
      <c r="S57" s="277">
        <v>700.17228677000003</v>
      </c>
      <c r="T57" s="277">
        <v>689.88748199999998</v>
      </c>
      <c r="U57" s="277">
        <v>676.56301742000005</v>
      </c>
      <c r="V57" s="277">
        <v>550.60016323000002</v>
      </c>
      <c r="W57" s="277">
        <v>402.90886967</v>
      </c>
      <c r="X57" s="277">
        <v>330.40574161000001</v>
      </c>
      <c r="Y57" s="277">
        <v>407.56428167000001</v>
      </c>
      <c r="Z57" s="277">
        <v>524.92355386999998</v>
      </c>
      <c r="AA57" s="277">
        <v>508.58287254999999</v>
      </c>
      <c r="AB57" s="277">
        <v>416.83136879</v>
      </c>
      <c r="AC57" s="277">
        <v>379.67557684000002</v>
      </c>
      <c r="AD57" s="277">
        <v>548.58739720000005</v>
      </c>
      <c r="AE57" s="277">
        <v>603.85164248000001</v>
      </c>
      <c r="AF57" s="277">
        <v>607.87653826999997</v>
      </c>
      <c r="AG57" s="277">
        <v>554.17409103</v>
      </c>
      <c r="AH57" s="277">
        <v>422.72144377000001</v>
      </c>
      <c r="AI57" s="277">
        <v>330.85899692999999</v>
      </c>
      <c r="AJ57" s="277">
        <v>342.09032352000003</v>
      </c>
      <c r="AK57" s="277">
        <v>354.71978712999999</v>
      </c>
      <c r="AL57" s="277">
        <v>374.86467393999999</v>
      </c>
      <c r="AM57" s="277">
        <v>375.07218203000002</v>
      </c>
      <c r="AN57" s="277">
        <v>341.38207770999998</v>
      </c>
      <c r="AO57" s="277">
        <v>518.77087413000004</v>
      </c>
      <c r="AP57" s="277">
        <v>544.52501080000002</v>
      </c>
      <c r="AQ57" s="277">
        <v>587.50526213000001</v>
      </c>
      <c r="AR57" s="277">
        <v>605.50452927000003</v>
      </c>
      <c r="AS57" s="277">
        <v>553.55195922999997</v>
      </c>
      <c r="AT57" s="277">
        <v>399.85983486999999</v>
      </c>
      <c r="AU57" s="277">
        <v>310.99754116999998</v>
      </c>
      <c r="AV57" s="277">
        <v>305.61991225999998</v>
      </c>
      <c r="AW57" s="277">
        <v>374.56480950000002</v>
      </c>
      <c r="AX57" s="277">
        <v>452.75786661000001</v>
      </c>
      <c r="AY57" s="277">
        <v>421.53300000000002</v>
      </c>
      <c r="AZ57" s="277">
        <v>416.04759999999999</v>
      </c>
      <c r="BA57" s="340">
        <v>490.89139999999998</v>
      </c>
      <c r="BB57" s="340">
        <v>544.9597</v>
      </c>
      <c r="BC57" s="340">
        <v>617.51390000000004</v>
      </c>
      <c r="BD57" s="340">
        <v>658.59939999999995</v>
      </c>
      <c r="BE57" s="340">
        <v>603.43730000000005</v>
      </c>
      <c r="BF57" s="340">
        <v>457.05799999999999</v>
      </c>
      <c r="BG57" s="340">
        <v>350.75909999999999</v>
      </c>
      <c r="BH57" s="340">
        <v>323.82990000000001</v>
      </c>
      <c r="BI57" s="340">
        <v>383.54090000000002</v>
      </c>
      <c r="BJ57" s="340">
        <v>441.8295</v>
      </c>
      <c r="BK57" s="340">
        <v>436.08019999999999</v>
      </c>
      <c r="BL57" s="340">
        <v>401.26089999999999</v>
      </c>
      <c r="BM57" s="340">
        <v>467.52659999999997</v>
      </c>
      <c r="BN57" s="340">
        <v>526.9384</v>
      </c>
      <c r="BO57" s="340">
        <v>606.2953</v>
      </c>
      <c r="BP57" s="340">
        <v>635.58969999999999</v>
      </c>
      <c r="BQ57" s="340">
        <v>560.89940000000001</v>
      </c>
      <c r="BR57" s="340">
        <v>419.20519999999999</v>
      </c>
      <c r="BS57" s="340">
        <v>331.46969999999999</v>
      </c>
      <c r="BT57" s="340">
        <v>316.53109999999998</v>
      </c>
      <c r="BU57" s="340">
        <v>377.86529999999999</v>
      </c>
      <c r="BV57" s="340">
        <v>421.07589999999999</v>
      </c>
    </row>
    <row r="58" spans="1:74" ht="11.1" customHeight="1" x14ac:dyDescent="0.2">
      <c r="A58" s="559" t="s">
        <v>459</v>
      </c>
      <c r="B58" s="560" t="s">
        <v>471</v>
      </c>
      <c r="C58" s="277">
        <v>148.3340871</v>
      </c>
      <c r="D58" s="277">
        <v>163.16072285999999</v>
      </c>
      <c r="E58" s="277">
        <v>163.94026129</v>
      </c>
      <c r="F58" s="277">
        <v>192.44835832999999</v>
      </c>
      <c r="G58" s="277">
        <v>183.5499671</v>
      </c>
      <c r="H58" s="277">
        <v>189.67545733</v>
      </c>
      <c r="I58" s="277">
        <v>163.89677806</v>
      </c>
      <c r="J58" s="277">
        <v>172.22230451999999</v>
      </c>
      <c r="K58" s="277">
        <v>141.51058366999999</v>
      </c>
      <c r="L58" s="277">
        <v>158.02211645</v>
      </c>
      <c r="M58" s="277">
        <v>174.15986967000001</v>
      </c>
      <c r="N58" s="277">
        <v>152.81531193999999</v>
      </c>
      <c r="O58" s="277">
        <v>176.07033935000001</v>
      </c>
      <c r="P58" s="277">
        <v>175.83009240999999</v>
      </c>
      <c r="Q58" s="277">
        <v>200.60014580999999</v>
      </c>
      <c r="R58" s="277">
        <v>183.55215233000001</v>
      </c>
      <c r="S58" s="277">
        <v>206.83721387</v>
      </c>
      <c r="T58" s="277">
        <v>220.93232233000001</v>
      </c>
      <c r="U58" s="277">
        <v>185.15160355</v>
      </c>
      <c r="V58" s="277">
        <v>185.83389677</v>
      </c>
      <c r="W58" s="277">
        <v>163.72564600000001</v>
      </c>
      <c r="X58" s="277">
        <v>184.39417032</v>
      </c>
      <c r="Y58" s="277">
        <v>168.17203900000001</v>
      </c>
      <c r="Z58" s="277">
        <v>210.78867935</v>
      </c>
      <c r="AA58" s="277">
        <v>188.47993855000001</v>
      </c>
      <c r="AB58" s="277">
        <v>226.88047954000001</v>
      </c>
      <c r="AC58" s="277">
        <v>222.24395061000001</v>
      </c>
      <c r="AD58" s="277">
        <v>258.71798760000001</v>
      </c>
      <c r="AE58" s="277">
        <v>237.92401057999999</v>
      </c>
      <c r="AF58" s="277">
        <v>240.64466773000001</v>
      </c>
      <c r="AG58" s="277">
        <v>226.36582644999999</v>
      </c>
      <c r="AH58" s="277">
        <v>211.17588448000001</v>
      </c>
      <c r="AI58" s="277">
        <v>228.78157042999999</v>
      </c>
      <c r="AJ58" s="277">
        <v>202.38910955</v>
      </c>
      <c r="AK58" s="277">
        <v>207.39920133000001</v>
      </c>
      <c r="AL58" s="277">
        <v>220.31593957999999</v>
      </c>
      <c r="AM58" s="277">
        <v>221.08468457999999</v>
      </c>
      <c r="AN58" s="277">
        <v>236.07539061</v>
      </c>
      <c r="AO58" s="277">
        <v>263.05955087000001</v>
      </c>
      <c r="AP58" s="277">
        <v>287.00245637</v>
      </c>
      <c r="AQ58" s="277">
        <v>281.51409425999998</v>
      </c>
      <c r="AR58" s="277">
        <v>309.41729800000002</v>
      </c>
      <c r="AS58" s="277">
        <v>251.19322242000001</v>
      </c>
      <c r="AT58" s="277">
        <v>239.96208652000001</v>
      </c>
      <c r="AU58" s="277">
        <v>237.92412457</v>
      </c>
      <c r="AV58" s="277">
        <v>231.24985251999999</v>
      </c>
      <c r="AW58" s="277">
        <v>261.21036787000003</v>
      </c>
      <c r="AX58" s="277">
        <v>217.52083765</v>
      </c>
      <c r="AY58" s="277">
        <v>212.8991</v>
      </c>
      <c r="AZ58" s="277">
        <v>223.9879</v>
      </c>
      <c r="BA58" s="340">
        <v>268.66500000000002</v>
      </c>
      <c r="BB58" s="340">
        <v>297.35309999999998</v>
      </c>
      <c r="BC58" s="340">
        <v>305.04680000000002</v>
      </c>
      <c r="BD58" s="340">
        <v>332.71069999999997</v>
      </c>
      <c r="BE58" s="340">
        <v>294.4359</v>
      </c>
      <c r="BF58" s="340">
        <v>288.46039999999999</v>
      </c>
      <c r="BG58" s="340">
        <v>261.33370000000002</v>
      </c>
      <c r="BH58" s="340">
        <v>241.1968</v>
      </c>
      <c r="BI58" s="340">
        <v>225.4316</v>
      </c>
      <c r="BJ58" s="340">
        <v>216.36879999999999</v>
      </c>
      <c r="BK58" s="340">
        <v>216.48150000000001</v>
      </c>
      <c r="BL58" s="340">
        <v>231.54339999999999</v>
      </c>
      <c r="BM58" s="340">
        <v>279.53550000000001</v>
      </c>
      <c r="BN58" s="340">
        <v>313.34030000000001</v>
      </c>
      <c r="BO58" s="340">
        <v>321.39769999999999</v>
      </c>
      <c r="BP58" s="340">
        <v>347.03910000000002</v>
      </c>
      <c r="BQ58" s="340">
        <v>315.90519999999998</v>
      </c>
      <c r="BR58" s="340">
        <v>309.80540000000002</v>
      </c>
      <c r="BS58" s="340">
        <v>281.04219999999998</v>
      </c>
      <c r="BT58" s="340">
        <v>259.86790000000002</v>
      </c>
      <c r="BU58" s="340">
        <v>240.5839</v>
      </c>
      <c r="BV58" s="340">
        <v>235.6448</v>
      </c>
    </row>
    <row r="59" spans="1:74" ht="11.1" customHeight="1" x14ac:dyDescent="0.2">
      <c r="A59" s="559" t="s">
        <v>460</v>
      </c>
      <c r="B59" s="562" t="s">
        <v>418</v>
      </c>
      <c r="C59" s="277">
        <v>5.4312574193999996</v>
      </c>
      <c r="D59" s="277">
        <v>6.7465200000000003</v>
      </c>
      <c r="E59" s="277">
        <v>6.5185851612999999</v>
      </c>
      <c r="F59" s="277">
        <v>5.6443839999999996</v>
      </c>
      <c r="G59" s="277">
        <v>6.3630574193999996</v>
      </c>
      <c r="H59" s="277">
        <v>6.1686036667000002</v>
      </c>
      <c r="I59" s="277">
        <v>6.6056293547999996</v>
      </c>
      <c r="J59" s="277">
        <v>6.0432399999999999</v>
      </c>
      <c r="K59" s="277">
        <v>5.0646793333</v>
      </c>
      <c r="L59" s="277">
        <v>5.9353712903</v>
      </c>
      <c r="M59" s="277">
        <v>6.6715626666999999</v>
      </c>
      <c r="N59" s="277">
        <v>6.7236551613</v>
      </c>
      <c r="O59" s="277">
        <v>5.9296729032000002</v>
      </c>
      <c r="P59" s="277">
        <v>6.1067365517000001</v>
      </c>
      <c r="Q59" s="277">
        <v>5.8130709676999999</v>
      </c>
      <c r="R59" s="277">
        <v>5.2017866667000003</v>
      </c>
      <c r="S59" s="277">
        <v>5.4116522581000002</v>
      </c>
      <c r="T59" s="277">
        <v>5.3565343333</v>
      </c>
      <c r="U59" s="277">
        <v>5.6545787097</v>
      </c>
      <c r="V59" s="277">
        <v>5.6062109677</v>
      </c>
      <c r="W59" s="277">
        <v>5.8000720000000001</v>
      </c>
      <c r="X59" s="277">
        <v>5.5403587097000004</v>
      </c>
      <c r="Y59" s="277">
        <v>5.7854073333000002</v>
      </c>
      <c r="Z59" s="277">
        <v>5.8989277418999997</v>
      </c>
      <c r="AA59" s="277">
        <v>5.3561928710000002</v>
      </c>
      <c r="AB59" s="277">
        <v>6.3845561785999996</v>
      </c>
      <c r="AC59" s="277">
        <v>5.6088907741999998</v>
      </c>
      <c r="AD59" s="277">
        <v>4.4376719667</v>
      </c>
      <c r="AE59" s="277">
        <v>4.3739407419000003</v>
      </c>
      <c r="AF59" s="277">
        <v>5.3830251333000003</v>
      </c>
      <c r="AG59" s="277">
        <v>6.4611044193999998</v>
      </c>
      <c r="AH59" s="277">
        <v>6.1924176451999999</v>
      </c>
      <c r="AI59" s="277">
        <v>6.5461802333000003</v>
      </c>
      <c r="AJ59" s="277">
        <v>6.2185193547999997</v>
      </c>
      <c r="AK59" s="277">
        <v>6.0781301000000001</v>
      </c>
      <c r="AL59" s="277">
        <v>5.684196</v>
      </c>
      <c r="AM59" s="277">
        <v>5.0144874839</v>
      </c>
      <c r="AN59" s="277">
        <v>4.7377973929000001</v>
      </c>
      <c r="AO59" s="277">
        <v>4.9820444194000002</v>
      </c>
      <c r="AP59" s="277">
        <v>4.4895583666999999</v>
      </c>
      <c r="AQ59" s="277">
        <v>4.5118678709999998</v>
      </c>
      <c r="AR59" s="277">
        <v>4.5657997999999997</v>
      </c>
      <c r="AS59" s="277">
        <v>4.5322819355000004</v>
      </c>
      <c r="AT59" s="277">
        <v>4.8751888064999997</v>
      </c>
      <c r="AU59" s="277">
        <v>4.3330451332999997</v>
      </c>
      <c r="AV59" s="277">
        <v>3.8895507741999999</v>
      </c>
      <c r="AW59" s="277">
        <v>4.3446999333000003</v>
      </c>
      <c r="AX59" s="277">
        <v>4.5772691613000003</v>
      </c>
      <c r="AY59" s="277">
        <v>4.839493</v>
      </c>
      <c r="AZ59" s="277">
        <v>4.6006819999999999</v>
      </c>
      <c r="BA59" s="340">
        <v>4.9439960000000003</v>
      </c>
      <c r="BB59" s="340">
        <v>4.811191</v>
      </c>
      <c r="BC59" s="340">
        <v>4.9213459999999998</v>
      </c>
      <c r="BD59" s="340">
        <v>4.9009369999999999</v>
      </c>
      <c r="BE59" s="340">
        <v>4.9687039999999998</v>
      </c>
      <c r="BF59" s="340">
        <v>5.4441319999999997</v>
      </c>
      <c r="BG59" s="340">
        <v>4.8401540000000001</v>
      </c>
      <c r="BH59" s="340">
        <v>4.034618</v>
      </c>
      <c r="BI59" s="340">
        <v>4.4037829999999998</v>
      </c>
      <c r="BJ59" s="340">
        <v>4.8151279999999996</v>
      </c>
      <c r="BK59" s="340">
        <v>4.9713909999999997</v>
      </c>
      <c r="BL59" s="340">
        <v>4.7746750000000002</v>
      </c>
      <c r="BM59" s="340">
        <v>5.0369789999999997</v>
      </c>
      <c r="BN59" s="340">
        <v>4.893948</v>
      </c>
      <c r="BO59" s="340">
        <v>4.9987839999999997</v>
      </c>
      <c r="BP59" s="340">
        <v>4.9639150000000001</v>
      </c>
      <c r="BQ59" s="340">
        <v>5.0453849999999996</v>
      </c>
      <c r="BR59" s="340">
        <v>5.5124250000000004</v>
      </c>
      <c r="BS59" s="340">
        <v>4.9016099999999998</v>
      </c>
      <c r="BT59" s="340">
        <v>4.0946889999999998</v>
      </c>
      <c r="BU59" s="340">
        <v>4.4719620000000004</v>
      </c>
      <c r="BV59" s="340">
        <v>4.9015570000000004</v>
      </c>
    </row>
    <row r="60" spans="1:74" ht="11.1" customHeight="1" x14ac:dyDescent="0.2">
      <c r="A60" s="564" t="s">
        <v>461</v>
      </c>
      <c r="B60" s="565" t="s">
        <v>420</v>
      </c>
      <c r="C60" s="257">
        <v>2074.7855319</v>
      </c>
      <c r="D60" s="257">
        <v>2093.7197704</v>
      </c>
      <c r="E60" s="257">
        <v>1979.3713955000001</v>
      </c>
      <c r="F60" s="257">
        <v>1926.5626600000001</v>
      </c>
      <c r="G60" s="257">
        <v>1907.5052857999999</v>
      </c>
      <c r="H60" s="257">
        <v>2119.3285126999999</v>
      </c>
      <c r="I60" s="257">
        <v>2340.0154194000002</v>
      </c>
      <c r="J60" s="257">
        <v>2349.6175484</v>
      </c>
      <c r="K60" s="257">
        <v>2142.8077917000001</v>
      </c>
      <c r="L60" s="257">
        <v>1909.6548132</v>
      </c>
      <c r="M60" s="257">
        <v>1958.5732536999999</v>
      </c>
      <c r="N60" s="257">
        <v>2121.6808735</v>
      </c>
      <c r="O60" s="257">
        <v>2032.6205206</v>
      </c>
      <c r="P60" s="257">
        <v>1984.9850590000001</v>
      </c>
      <c r="Q60" s="257">
        <v>1939.6471865000001</v>
      </c>
      <c r="R60" s="257">
        <v>1902.7653089999999</v>
      </c>
      <c r="S60" s="257">
        <v>2009.8126047999999</v>
      </c>
      <c r="T60" s="257">
        <v>2195.7554057000002</v>
      </c>
      <c r="U60" s="257">
        <v>2325.9368970999999</v>
      </c>
      <c r="V60" s="257">
        <v>2430.0797309999998</v>
      </c>
      <c r="W60" s="257">
        <v>2171.7570176999998</v>
      </c>
      <c r="X60" s="257">
        <v>1979.3586616</v>
      </c>
      <c r="Y60" s="257">
        <v>1934.7120007000001</v>
      </c>
      <c r="Z60" s="257">
        <v>2074.6242974000002</v>
      </c>
      <c r="AA60" s="257">
        <v>2123.0943677999999</v>
      </c>
      <c r="AB60" s="257">
        <v>2009.8916862999999</v>
      </c>
      <c r="AC60" s="257">
        <v>1902.7581388000001</v>
      </c>
      <c r="AD60" s="257">
        <v>1958.5423373000001</v>
      </c>
      <c r="AE60" s="257">
        <v>2015.7412351</v>
      </c>
      <c r="AF60" s="257">
        <v>2252.1626027000002</v>
      </c>
      <c r="AG60" s="257">
        <v>2424.0449125999999</v>
      </c>
      <c r="AH60" s="257">
        <v>2333.6944186000001</v>
      </c>
      <c r="AI60" s="257">
        <v>2152.2376445</v>
      </c>
      <c r="AJ60" s="257">
        <v>1938.4328201999999</v>
      </c>
      <c r="AK60" s="257">
        <v>1960.6231067000001</v>
      </c>
      <c r="AL60" s="257">
        <v>2145.3635588000002</v>
      </c>
      <c r="AM60" s="257">
        <v>2049.6897869999998</v>
      </c>
      <c r="AN60" s="257">
        <v>2011.5494292000001</v>
      </c>
      <c r="AO60" s="257">
        <v>1942.6974932999999</v>
      </c>
      <c r="AP60" s="257">
        <v>1935.6745645999999</v>
      </c>
      <c r="AQ60" s="257">
        <v>2030.8413591000001</v>
      </c>
      <c r="AR60" s="257">
        <v>2222.2899216999999</v>
      </c>
      <c r="AS60" s="257">
        <v>2435.3110455000001</v>
      </c>
      <c r="AT60" s="257">
        <v>2285.1122703999999</v>
      </c>
      <c r="AU60" s="257">
        <v>2188.2153755999998</v>
      </c>
      <c r="AV60" s="257">
        <v>1974.3475381000001</v>
      </c>
      <c r="AW60" s="257">
        <v>1953.7243900000001</v>
      </c>
      <c r="AX60" s="257">
        <v>2016.6308438999999</v>
      </c>
      <c r="AY60" s="257">
        <v>2018.8420000000001</v>
      </c>
      <c r="AZ60" s="257">
        <v>1976.067</v>
      </c>
      <c r="BA60" s="344">
        <v>1948.2329999999999</v>
      </c>
      <c r="BB60" s="344">
        <v>1944.431</v>
      </c>
      <c r="BC60" s="344">
        <v>2031.7850000000001</v>
      </c>
      <c r="BD60" s="344">
        <v>2254.259</v>
      </c>
      <c r="BE60" s="344">
        <v>2430.35</v>
      </c>
      <c r="BF60" s="344">
        <v>2367.3850000000002</v>
      </c>
      <c r="BG60" s="344">
        <v>2206.442</v>
      </c>
      <c r="BH60" s="344">
        <v>1968.7539999999999</v>
      </c>
      <c r="BI60" s="344">
        <v>1989.8489999999999</v>
      </c>
      <c r="BJ60" s="344">
        <v>2115.462</v>
      </c>
      <c r="BK60" s="344">
        <v>2046.778</v>
      </c>
      <c r="BL60" s="344">
        <v>2007.4549999999999</v>
      </c>
      <c r="BM60" s="344">
        <v>1983.8579999999999</v>
      </c>
      <c r="BN60" s="344">
        <v>1972.34</v>
      </c>
      <c r="BO60" s="344">
        <v>2067.7919999999999</v>
      </c>
      <c r="BP60" s="344">
        <v>2276.0279999999998</v>
      </c>
      <c r="BQ60" s="344">
        <v>2460.63</v>
      </c>
      <c r="BR60" s="344">
        <v>2393.806</v>
      </c>
      <c r="BS60" s="344">
        <v>2235.431</v>
      </c>
      <c r="BT60" s="344">
        <v>1998.375</v>
      </c>
      <c r="BU60" s="344">
        <v>2024.94</v>
      </c>
      <c r="BV60" s="344">
        <v>2158.819</v>
      </c>
    </row>
    <row r="61" spans="1:74" ht="10.5" customHeight="1" x14ac:dyDescent="0.2">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
      <c r="A68" s="568"/>
      <c r="B68" s="681" t="s">
        <v>1227</v>
      </c>
      <c r="C68" s="661"/>
      <c r="D68" s="661"/>
      <c r="E68" s="661"/>
      <c r="F68" s="661"/>
      <c r="G68" s="661"/>
      <c r="H68" s="661"/>
      <c r="I68" s="661"/>
      <c r="J68" s="661"/>
      <c r="K68" s="661"/>
      <c r="L68" s="661"/>
      <c r="M68" s="661"/>
      <c r="N68" s="661"/>
      <c r="O68" s="661"/>
      <c r="P68" s="661"/>
      <c r="Q68" s="661"/>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V10" activePane="bottomRight" state="frozen"/>
      <selection pane="topRight" activeCell="C1" sqref="C1"/>
      <selection pane="bottomLeft" activeCell="A5" sqref="A5"/>
      <selection pane="bottomRight" activeCell="AY37" sqref="AY37"/>
    </sheetView>
  </sheetViews>
  <sheetFormatPr defaultColWidth="11" defaultRowHeight="11.25" x14ac:dyDescent="0.2"/>
  <cols>
    <col min="1" max="1" width="13.5703125" style="551" customWidth="1"/>
    <col min="2" max="2" width="24.42578125" style="551" customWidth="1"/>
    <col min="3" max="74" width="6.5703125" style="551" customWidth="1"/>
    <col min="75" max="249" width="11" style="551"/>
    <col min="250" max="250" width="1.5703125" style="551" customWidth="1"/>
    <col min="251" max="16384" width="11" style="551"/>
  </cols>
  <sheetData>
    <row r="1" spans="1:74" ht="12.75" customHeight="1" x14ac:dyDescent="0.2">
      <c r="A1" s="667"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8"/>
      <c r="B2" s="544" t="str">
        <f>"U.S. Energy Information Administration  |  Short-Term Energy Outlook  - "&amp;Dates!D1</f>
        <v>U.S. Energy Information Administration  |  Short-Term Energy Outlook  - March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76">
        <f>Dates!D3</f>
        <v>2011</v>
      </c>
      <c r="D3" s="677"/>
      <c r="E3" s="677"/>
      <c r="F3" s="677"/>
      <c r="G3" s="677"/>
      <c r="H3" s="677"/>
      <c r="I3" s="677"/>
      <c r="J3" s="677"/>
      <c r="K3" s="677"/>
      <c r="L3" s="677"/>
      <c r="M3" s="677"/>
      <c r="N3" s="717"/>
      <c r="O3" s="676">
        <f>C3+1</f>
        <v>2012</v>
      </c>
      <c r="P3" s="677"/>
      <c r="Q3" s="677"/>
      <c r="R3" s="677"/>
      <c r="S3" s="677"/>
      <c r="T3" s="677"/>
      <c r="U3" s="677"/>
      <c r="V3" s="677"/>
      <c r="W3" s="677"/>
      <c r="X3" s="677"/>
      <c r="Y3" s="677"/>
      <c r="Z3" s="717"/>
      <c r="AA3" s="676">
        <f>O3+1</f>
        <v>2013</v>
      </c>
      <c r="AB3" s="677"/>
      <c r="AC3" s="677"/>
      <c r="AD3" s="677"/>
      <c r="AE3" s="677"/>
      <c r="AF3" s="677"/>
      <c r="AG3" s="677"/>
      <c r="AH3" s="677"/>
      <c r="AI3" s="677"/>
      <c r="AJ3" s="677"/>
      <c r="AK3" s="677"/>
      <c r="AL3" s="717"/>
      <c r="AM3" s="676">
        <f>AA3+1</f>
        <v>2014</v>
      </c>
      <c r="AN3" s="677"/>
      <c r="AO3" s="677"/>
      <c r="AP3" s="677"/>
      <c r="AQ3" s="677"/>
      <c r="AR3" s="677"/>
      <c r="AS3" s="677"/>
      <c r="AT3" s="677"/>
      <c r="AU3" s="677"/>
      <c r="AV3" s="677"/>
      <c r="AW3" s="677"/>
      <c r="AX3" s="717"/>
      <c r="AY3" s="676">
        <f>AM3+1</f>
        <v>2015</v>
      </c>
      <c r="AZ3" s="677"/>
      <c r="BA3" s="677"/>
      <c r="BB3" s="677"/>
      <c r="BC3" s="677"/>
      <c r="BD3" s="677"/>
      <c r="BE3" s="677"/>
      <c r="BF3" s="677"/>
      <c r="BG3" s="677"/>
      <c r="BH3" s="677"/>
      <c r="BI3" s="677"/>
      <c r="BJ3" s="717"/>
      <c r="BK3" s="676">
        <f>AY3+1</f>
        <v>2016</v>
      </c>
      <c r="BL3" s="677"/>
      <c r="BM3" s="677"/>
      <c r="BN3" s="677"/>
      <c r="BO3" s="677"/>
      <c r="BP3" s="677"/>
      <c r="BQ3" s="677"/>
      <c r="BR3" s="677"/>
      <c r="BS3" s="677"/>
      <c r="BT3" s="677"/>
      <c r="BU3" s="677"/>
      <c r="BV3" s="717"/>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2909.9289355000001</v>
      </c>
      <c r="D7" s="277">
        <v>2629.0803213999998</v>
      </c>
      <c r="E7" s="277">
        <v>2343.3974839000002</v>
      </c>
      <c r="F7" s="277">
        <v>2237.6093332999999</v>
      </c>
      <c r="G7" s="277">
        <v>2371.6850322999999</v>
      </c>
      <c r="H7" s="277">
        <v>2805.1855999999998</v>
      </c>
      <c r="I7" s="277">
        <v>3042.0617419</v>
      </c>
      <c r="J7" s="277">
        <v>2977.3161613000002</v>
      </c>
      <c r="K7" s="277">
        <v>2559.6745999999998</v>
      </c>
      <c r="L7" s="277">
        <v>2245.3192580999998</v>
      </c>
      <c r="M7" s="277">
        <v>2235.3110000000001</v>
      </c>
      <c r="N7" s="277">
        <v>2374.5061612999998</v>
      </c>
      <c r="O7" s="277">
        <v>2282.0594194</v>
      </c>
      <c r="P7" s="277">
        <v>2171.5134137999999</v>
      </c>
      <c r="Q7" s="277">
        <v>1853.8123871</v>
      </c>
      <c r="R7" s="277">
        <v>1726.8711000000001</v>
      </c>
      <c r="S7" s="277">
        <v>2025.8404194</v>
      </c>
      <c r="T7" s="277">
        <v>2388.5237333</v>
      </c>
      <c r="U7" s="277">
        <v>2790.8493548000001</v>
      </c>
      <c r="V7" s="277">
        <v>2666.9522903000002</v>
      </c>
      <c r="W7" s="277">
        <v>2315.9406333000002</v>
      </c>
      <c r="X7" s="277">
        <v>2144.6964194000002</v>
      </c>
      <c r="Y7" s="277">
        <v>2330.4177666999999</v>
      </c>
      <c r="Z7" s="277">
        <v>2361.8235805999998</v>
      </c>
      <c r="AA7" s="277">
        <v>2420.9345475</v>
      </c>
      <c r="AB7" s="277">
        <v>2397.4732810999999</v>
      </c>
      <c r="AC7" s="277">
        <v>2273.1826182</v>
      </c>
      <c r="AD7" s="277">
        <v>2026.8907942000001</v>
      </c>
      <c r="AE7" s="277">
        <v>2086.7179031999999</v>
      </c>
      <c r="AF7" s="277">
        <v>2501.7890468999999</v>
      </c>
      <c r="AG7" s="277">
        <v>2684.2899164999999</v>
      </c>
      <c r="AH7" s="277">
        <v>2644.1831747000001</v>
      </c>
      <c r="AI7" s="277">
        <v>2424.1055007</v>
      </c>
      <c r="AJ7" s="277">
        <v>2140.2663074000002</v>
      </c>
      <c r="AK7" s="277">
        <v>2198.6433877999998</v>
      </c>
      <c r="AL7" s="277">
        <v>2494.1697451</v>
      </c>
      <c r="AM7" s="277">
        <v>2696.7718424999998</v>
      </c>
      <c r="AN7" s="277">
        <v>2723.2859833000002</v>
      </c>
      <c r="AO7" s="277">
        <v>2330.1337457</v>
      </c>
      <c r="AP7" s="277">
        <v>1938.3758204999999</v>
      </c>
      <c r="AQ7" s="277">
        <v>2065.0955674000002</v>
      </c>
      <c r="AR7" s="277">
        <v>2482.9377660999999</v>
      </c>
      <c r="AS7" s="277">
        <v>2631.6194853000002</v>
      </c>
      <c r="AT7" s="277">
        <v>2618.2010620000001</v>
      </c>
      <c r="AU7" s="277">
        <v>2308.0490931999998</v>
      </c>
      <c r="AV7" s="277">
        <v>1978.1702937</v>
      </c>
      <c r="AW7" s="277">
        <v>2154.4194312999998</v>
      </c>
      <c r="AX7" s="277">
        <v>2184.8455434000002</v>
      </c>
      <c r="AY7" s="277">
        <v>2447.0439999999999</v>
      </c>
      <c r="AZ7" s="277">
        <v>2505.3319999999999</v>
      </c>
      <c r="BA7" s="340">
        <v>2068.4810000000002</v>
      </c>
      <c r="BB7" s="340">
        <v>1886.3920000000001</v>
      </c>
      <c r="BC7" s="340">
        <v>2005.5060000000001</v>
      </c>
      <c r="BD7" s="340">
        <v>2349.384</v>
      </c>
      <c r="BE7" s="340">
        <v>2661.8919999999998</v>
      </c>
      <c r="BF7" s="340">
        <v>2663.895</v>
      </c>
      <c r="BG7" s="340">
        <v>2298.5039999999999</v>
      </c>
      <c r="BH7" s="340">
        <v>2085.4430000000002</v>
      </c>
      <c r="BI7" s="340">
        <v>2140.027</v>
      </c>
      <c r="BJ7" s="340">
        <v>2358.136</v>
      </c>
      <c r="BK7" s="340">
        <v>2465.3330000000001</v>
      </c>
      <c r="BL7" s="340">
        <v>2375.6129999999998</v>
      </c>
      <c r="BM7" s="340">
        <v>2120.1860000000001</v>
      </c>
      <c r="BN7" s="340">
        <v>1887.3030000000001</v>
      </c>
      <c r="BO7" s="340">
        <v>1993.5060000000001</v>
      </c>
      <c r="BP7" s="340">
        <v>2318.828</v>
      </c>
      <c r="BQ7" s="340">
        <v>2635.154</v>
      </c>
      <c r="BR7" s="340">
        <v>2645.6660000000002</v>
      </c>
      <c r="BS7" s="340">
        <v>2288.817</v>
      </c>
      <c r="BT7" s="340">
        <v>2077.8090000000002</v>
      </c>
      <c r="BU7" s="340">
        <v>2116.5340000000001</v>
      </c>
      <c r="BV7" s="340">
        <v>2322.4490000000001</v>
      </c>
    </row>
    <row r="8" spans="1:74" ht="11.1" customHeight="1" x14ac:dyDescent="0.2">
      <c r="A8" s="559" t="s">
        <v>479</v>
      </c>
      <c r="B8" s="560" t="s">
        <v>480</v>
      </c>
      <c r="C8" s="277">
        <v>18184.248065</v>
      </c>
      <c r="D8" s="277">
        <v>18040.225143</v>
      </c>
      <c r="E8" s="277">
        <v>16228.693773999999</v>
      </c>
      <c r="F8" s="277">
        <v>18197.480167000002</v>
      </c>
      <c r="G8" s="277">
        <v>19312.538548</v>
      </c>
      <c r="H8" s="277">
        <v>24239.6194</v>
      </c>
      <c r="I8" s="277">
        <v>31197.588581</v>
      </c>
      <c r="J8" s="277">
        <v>30691.128419000001</v>
      </c>
      <c r="K8" s="277">
        <v>23732.659667</v>
      </c>
      <c r="L8" s="277">
        <v>19340.117580999999</v>
      </c>
      <c r="M8" s="277">
        <v>18933.580699999999</v>
      </c>
      <c r="N8" s="277">
        <v>20711.454258000002</v>
      </c>
      <c r="O8" s="277">
        <v>21842.478805999999</v>
      </c>
      <c r="P8" s="277">
        <v>23181.990378999999</v>
      </c>
      <c r="Q8" s="277">
        <v>22694.602838999999</v>
      </c>
      <c r="R8" s="277">
        <v>24718.657999999999</v>
      </c>
      <c r="S8" s="277">
        <v>27205.918452000002</v>
      </c>
      <c r="T8" s="277">
        <v>30415.639332999999</v>
      </c>
      <c r="U8" s="277">
        <v>36076.424257999999</v>
      </c>
      <c r="V8" s="277">
        <v>33506.166773999998</v>
      </c>
      <c r="W8" s="277">
        <v>27836.966767000002</v>
      </c>
      <c r="X8" s="277">
        <v>22591.862516000001</v>
      </c>
      <c r="Y8" s="277">
        <v>20389.334133</v>
      </c>
      <c r="Z8" s="277">
        <v>20328.162097</v>
      </c>
      <c r="AA8" s="277">
        <v>21504.852386999999</v>
      </c>
      <c r="AB8" s="277">
        <v>21396.430070999999</v>
      </c>
      <c r="AC8" s="277">
        <v>20559.653483999999</v>
      </c>
      <c r="AD8" s="277">
        <v>19855.579699999998</v>
      </c>
      <c r="AE8" s="277">
        <v>20848.265065</v>
      </c>
      <c r="AF8" s="277">
        <v>25728.931333</v>
      </c>
      <c r="AG8" s="277">
        <v>30617.451677000001</v>
      </c>
      <c r="AH8" s="277">
        <v>30232.173547999999</v>
      </c>
      <c r="AI8" s="277">
        <v>26153.951967000001</v>
      </c>
      <c r="AJ8" s="277">
        <v>21605.300451999999</v>
      </c>
      <c r="AK8" s="277">
        <v>21129.486766999999</v>
      </c>
      <c r="AL8" s="277">
        <v>22734.266774</v>
      </c>
      <c r="AM8" s="277">
        <v>22377.454129000002</v>
      </c>
      <c r="AN8" s="277">
        <v>20601.043713999999</v>
      </c>
      <c r="AO8" s="277">
        <v>19012.107871</v>
      </c>
      <c r="AP8" s="277">
        <v>19272.947199999999</v>
      </c>
      <c r="AQ8" s="277">
        <v>21782.036</v>
      </c>
      <c r="AR8" s="277">
        <v>25078.767199999998</v>
      </c>
      <c r="AS8" s="277">
        <v>28245.26729</v>
      </c>
      <c r="AT8" s="277">
        <v>29987.075194000001</v>
      </c>
      <c r="AU8" s="277">
        <v>26786.187833</v>
      </c>
      <c r="AV8" s="277">
        <v>23571.407902999999</v>
      </c>
      <c r="AW8" s="277">
        <v>21029.792466999999</v>
      </c>
      <c r="AX8" s="277">
        <v>21511.874806</v>
      </c>
      <c r="AY8" s="277">
        <v>23710.94</v>
      </c>
      <c r="AZ8" s="277">
        <v>24686.11</v>
      </c>
      <c r="BA8" s="340">
        <v>21599.52</v>
      </c>
      <c r="BB8" s="340">
        <v>21521.54</v>
      </c>
      <c r="BC8" s="340">
        <v>23657.73</v>
      </c>
      <c r="BD8" s="340">
        <v>27672.28</v>
      </c>
      <c r="BE8" s="340">
        <v>31581.97</v>
      </c>
      <c r="BF8" s="340">
        <v>31896.33</v>
      </c>
      <c r="BG8" s="340">
        <v>27450.09</v>
      </c>
      <c r="BH8" s="340">
        <v>23300.12</v>
      </c>
      <c r="BI8" s="340">
        <v>21482.89</v>
      </c>
      <c r="BJ8" s="340">
        <v>22620.83</v>
      </c>
      <c r="BK8" s="340">
        <v>23253.08</v>
      </c>
      <c r="BL8" s="340">
        <v>23058.21</v>
      </c>
      <c r="BM8" s="340">
        <v>22100.75</v>
      </c>
      <c r="BN8" s="340">
        <v>21769.91</v>
      </c>
      <c r="BO8" s="340">
        <v>24224.92</v>
      </c>
      <c r="BP8" s="340">
        <v>28588.21</v>
      </c>
      <c r="BQ8" s="340">
        <v>32646.91</v>
      </c>
      <c r="BR8" s="340">
        <v>32962.93</v>
      </c>
      <c r="BS8" s="340">
        <v>28158.58</v>
      </c>
      <c r="BT8" s="340">
        <v>24028.12</v>
      </c>
      <c r="BU8" s="340">
        <v>22269.43</v>
      </c>
      <c r="BV8" s="340">
        <v>23528.78</v>
      </c>
    </row>
    <row r="9" spans="1:74" ht="11.1" customHeight="1" x14ac:dyDescent="0.2">
      <c r="A9" s="561" t="s">
        <v>481</v>
      </c>
      <c r="B9" s="562" t="s">
        <v>482</v>
      </c>
      <c r="C9" s="277">
        <v>196.31754581000001</v>
      </c>
      <c r="D9" s="277">
        <v>151.06181179000001</v>
      </c>
      <c r="E9" s="277">
        <v>153.09888323000001</v>
      </c>
      <c r="F9" s="277">
        <v>137.67647367000001</v>
      </c>
      <c r="G9" s="277">
        <v>131.54888774</v>
      </c>
      <c r="H9" s="277">
        <v>150.46192667</v>
      </c>
      <c r="I9" s="277">
        <v>176.66085677000001</v>
      </c>
      <c r="J9" s="277">
        <v>148.71387225999999</v>
      </c>
      <c r="K9" s="277">
        <v>136.84223767</v>
      </c>
      <c r="L9" s="277">
        <v>113.61810161</v>
      </c>
      <c r="M9" s="277">
        <v>103.843007</v>
      </c>
      <c r="N9" s="277">
        <v>121.77005839</v>
      </c>
      <c r="O9" s="277">
        <v>139.20053709999999</v>
      </c>
      <c r="P9" s="277">
        <v>115.78360345</v>
      </c>
      <c r="Q9" s="277">
        <v>89.087022580999999</v>
      </c>
      <c r="R9" s="277">
        <v>89.134718667000001</v>
      </c>
      <c r="S9" s="277">
        <v>101.30370194</v>
      </c>
      <c r="T9" s="277">
        <v>123.98935167</v>
      </c>
      <c r="U9" s="277">
        <v>136.13541258000001</v>
      </c>
      <c r="V9" s="277">
        <v>119.47498645</v>
      </c>
      <c r="W9" s="277">
        <v>105.383386</v>
      </c>
      <c r="X9" s="277">
        <v>100.76727903</v>
      </c>
      <c r="Y9" s="277">
        <v>107.17178333</v>
      </c>
      <c r="Z9" s="277">
        <v>115.64803419</v>
      </c>
      <c r="AA9" s="277">
        <v>157.70155073999999</v>
      </c>
      <c r="AB9" s="277">
        <v>123.55285148</v>
      </c>
      <c r="AC9" s="277">
        <v>111.59124642</v>
      </c>
      <c r="AD9" s="277">
        <v>113.22815907</v>
      </c>
      <c r="AE9" s="277">
        <v>133.42869150999999</v>
      </c>
      <c r="AF9" s="277">
        <v>136.01976685</v>
      </c>
      <c r="AG9" s="277">
        <v>158.54096383999999</v>
      </c>
      <c r="AH9" s="277">
        <v>136.54349366</v>
      </c>
      <c r="AI9" s="277">
        <v>126.77232033999999</v>
      </c>
      <c r="AJ9" s="277">
        <v>116.25129812</v>
      </c>
      <c r="AK9" s="277">
        <v>106.55799494</v>
      </c>
      <c r="AL9" s="277">
        <v>139.38541212999999</v>
      </c>
      <c r="AM9" s="277">
        <v>414.57883014999999</v>
      </c>
      <c r="AN9" s="277">
        <v>177.43007506999999</v>
      </c>
      <c r="AO9" s="277">
        <v>185.74886667999999</v>
      </c>
      <c r="AP9" s="277">
        <v>99.541361890999994</v>
      </c>
      <c r="AQ9" s="277">
        <v>114.30788522</v>
      </c>
      <c r="AR9" s="277">
        <v>118.61462576</v>
      </c>
      <c r="AS9" s="277">
        <v>114.20535489</v>
      </c>
      <c r="AT9" s="277">
        <v>117.08116099999999</v>
      </c>
      <c r="AU9" s="277">
        <v>114.61691879999999</v>
      </c>
      <c r="AV9" s="277">
        <v>84.882169742000002</v>
      </c>
      <c r="AW9" s="277">
        <v>102.14938527</v>
      </c>
      <c r="AX9" s="277">
        <v>120.6543599</v>
      </c>
      <c r="AY9" s="277">
        <v>178.9014</v>
      </c>
      <c r="AZ9" s="277">
        <v>165.22040000000001</v>
      </c>
      <c r="BA9" s="340">
        <v>135.82769999999999</v>
      </c>
      <c r="BB9" s="340">
        <v>118.16030000000001</v>
      </c>
      <c r="BC9" s="340">
        <v>123.92570000000001</v>
      </c>
      <c r="BD9" s="340">
        <v>132.1044</v>
      </c>
      <c r="BE9" s="340">
        <v>139.0283</v>
      </c>
      <c r="BF9" s="340">
        <v>137.40870000000001</v>
      </c>
      <c r="BG9" s="340">
        <v>126.80629999999999</v>
      </c>
      <c r="BH9" s="340">
        <v>119.8291</v>
      </c>
      <c r="BI9" s="340">
        <v>116.6417</v>
      </c>
      <c r="BJ9" s="340">
        <v>141.1617</v>
      </c>
      <c r="BK9" s="340">
        <v>171.5453</v>
      </c>
      <c r="BL9" s="340">
        <v>141.809</v>
      </c>
      <c r="BM9" s="340">
        <v>137.8964</v>
      </c>
      <c r="BN9" s="340">
        <v>120.6138</v>
      </c>
      <c r="BO9" s="340">
        <v>126.1553</v>
      </c>
      <c r="BP9" s="340">
        <v>135.43020000000001</v>
      </c>
      <c r="BQ9" s="340">
        <v>143.13839999999999</v>
      </c>
      <c r="BR9" s="340">
        <v>138.16220000000001</v>
      </c>
      <c r="BS9" s="340">
        <v>125.16119999999999</v>
      </c>
      <c r="BT9" s="340">
        <v>117.58320000000001</v>
      </c>
      <c r="BU9" s="340">
        <v>113.4508</v>
      </c>
      <c r="BV9" s="340">
        <v>134.87790000000001</v>
      </c>
    </row>
    <row r="10" spans="1:74" ht="11.1" customHeight="1" x14ac:dyDescent="0.2">
      <c r="A10" s="559" t="s">
        <v>483</v>
      </c>
      <c r="B10" s="560" t="s">
        <v>570</v>
      </c>
      <c r="C10" s="277">
        <v>55.590129032</v>
      </c>
      <c r="D10" s="277">
        <v>36.419750000000001</v>
      </c>
      <c r="E10" s="277">
        <v>35.900580644999998</v>
      </c>
      <c r="F10" s="277">
        <v>44.441266667000001</v>
      </c>
      <c r="G10" s="277">
        <v>39.663354839</v>
      </c>
      <c r="H10" s="277">
        <v>41.642600000000002</v>
      </c>
      <c r="I10" s="277">
        <v>50.013096773999997</v>
      </c>
      <c r="J10" s="277">
        <v>42.363516128999997</v>
      </c>
      <c r="K10" s="277">
        <v>31.408200000000001</v>
      </c>
      <c r="L10" s="277">
        <v>30.268838710000001</v>
      </c>
      <c r="M10" s="277">
        <v>30.551633333000002</v>
      </c>
      <c r="N10" s="277">
        <v>29.739032258000002</v>
      </c>
      <c r="O10" s="277">
        <v>32.860096773999999</v>
      </c>
      <c r="P10" s="277">
        <v>26.716310345</v>
      </c>
      <c r="Q10" s="277">
        <v>28.661354839000001</v>
      </c>
      <c r="R10" s="277">
        <v>27.049600000000002</v>
      </c>
      <c r="S10" s="277">
        <v>27.409548387000001</v>
      </c>
      <c r="T10" s="277">
        <v>43.510533332999998</v>
      </c>
      <c r="U10" s="277">
        <v>51.138483870999998</v>
      </c>
      <c r="V10" s="277">
        <v>36.588483871000001</v>
      </c>
      <c r="W10" s="277">
        <v>27.979466667000001</v>
      </c>
      <c r="X10" s="277">
        <v>29.435064516000001</v>
      </c>
      <c r="Y10" s="277">
        <v>26.788866667000001</v>
      </c>
      <c r="Z10" s="277">
        <v>26.829290322999999</v>
      </c>
      <c r="AA10" s="277">
        <v>49.951258064999998</v>
      </c>
      <c r="AB10" s="277">
        <v>35.865749999999998</v>
      </c>
      <c r="AC10" s="277">
        <v>27.084645161000001</v>
      </c>
      <c r="AD10" s="277">
        <v>28.141066667</v>
      </c>
      <c r="AE10" s="277">
        <v>26.727580645</v>
      </c>
      <c r="AF10" s="277">
        <v>29.636533332999999</v>
      </c>
      <c r="AG10" s="277">
        <v>42.469903226</v>
      </c>
      <c r="AH10" s="277">
        <v>31.231064516</v>
      </c>
      <c r="AI10" s="277">
        <v>27.123433333000001</v>
      </c>
      <c r="AJ10" s="277">
        <v>26.219387096999998</v>
      </c>
      <c r="AK10" s="277">
        <v>25.037433332999999</v>
      </c>
      <c r="AL10" s="277">
        <v>37.090258065</v>
      </c>
      <c r="AM10" s="277">
        <v>143.13967742</v>
      </c>
      <c r="AN10" s="277">
        <v>55.524071429000003</v>
      </c>
      <c r="AO10" s="277">
        <v>56.760419355000003</v>
      </c>
      <c r="AP10" s="277">
        <v>25.767366667000001</v>
      </c>
      <c r="AQ10" s="277">
        <v>21.815032257999999</v>
      </c>
      <c r="AR10" s="277">
        <v>24.640966667000001</v>
      </c>
      <c r="AS10" s="277">
        <v>29.500806451999999</v>
      </c>
      <c r="AT10" s="277">
        <v>31.400774194</v>
      </c>
      <c r="AU10" s="277">
        <v>27.336133332999999</v>
      </c>
      <c r="AV10" s="277">
        <v>24.459064516000002</v>
      </c>
      <c r="AW10" s="277">
        <v>23.962666667000001</v>
      </c>
      <c r="AX10" s="277">
        <v>23.345870968</v>
      </c>
      <c r="AY10" s="277">
        <v>41.614759999999997</v>
      </c>
      <c r="AZ10" s="277">
        <v>34.870019999999997</v>
      </c>
      <c r="BA10" s="340">
        <v>33.726950000000002</v>
      </c>
      <c r="BB10" s="340">
        <v>27.47805</v>
      </c>
      <c r="BC10" s="340">
        <v>27.466370000000001</v>
      </c>
      <c r="BD10" s="340">
        <v>27.34064</v>
      </c>
      <c r="BE10" s="340">
        <v>29.56842</v>
      </c>
      <c r="BF10" s="340">
        <v>32.327620000000003</v>
      </c>
      <c r="BG10" s="340">
        <v>30.177340000000001</v>
      </c>
      <c r="BH10" s="340">
        <v>30.133559999999999</v>
      </c>
      <c r="BI10" s="340">
        <v>29.725390000000001</v>
      </c>
      <c r="BJ10" s="340">
        <v>35.969549999999998</v>
      </c>
      <c r="BK10" s="340">
        <v>39.649760000000001</v>
      </c>
      <c r="BL10" s="340">
        <v>33.349150000000002</v>
      </c>
      <c r="BM10" s="340">
        <v>33.765680000000003</v>
      </c>
      <c r="BN10" s="340">
        <v>29.78267</v>
      </c>
      <c r="BO10" s="340">
        <v>29.509329999999999</v>
      </c>
      <c r="BP10" s="340">
        <v>30.96556</v>
      </c>
      <c r="BQ10" s="340">
        <v>34.214190000000002</v>
      </c>
      <c r="BR10" s="340">
        <v>34.023919999999997</v>
      </c>
      <c r="BS10" s="340">
        <v>29.797249999999998</v>
      </c>
      <c r="BT10" s="340">
        <v>29.102029999999999</v>
      </c>
      <c r="BU10" s="340">
        <v>27.903479999999998</v>
      </c>
      <c r="BV10" s="340">
        <v>31.355450000000001</v>
      </c>
    </row>
    <row r="11" spans="1:74" ht="11.1" customHeight="1" x14ac:dyDescent="0.2">
      <c r="A11" s="559" t="s">
        <v>484</v>
      </c>
      <c r="B11" s="560" t="s">
        <v>569</v>
      </c>
      <c r="C11" s="277">
        <v>43.438903226000001</v>
      </c>
      <c r="D11" s="277">
        <v>32.608607143</v>
      </c>
      <c r="E11" s="277">
        <v>29.257903226</v>
      </c>
      <c r="F11" s="277">
        <v>33.504033333000002</v>
      </c>
      <c r="G11" s="277">
        <v>31.393290322999999</v>
      </c>
      <c r="H11" s="277">
        <v>32.269133332999999</v>
      </c>
      <c r="I11" s="277">
        <v>36.705193547999997</v>
      </c>
      <c r="J11" s="277">
        <v>26.805612903</v>
      </c>
      <c r="K11" s="277">
        <v>24.522433332999999</v>
      </c>
      <c r="L11" s="277">
        <v>24.291741935000001</v>
      </c>
      <c r="M11" s="277">
        <v>25.609733333000001</v>
      </c>
      <c r="N11" s="277">
        <v>28.776612903</v>
      </c>
      <c r="O11" s="277">
        <v>27.627645161</v>
      </c>
      <c r="P11" s="277">
        <v>22.962620690000001</v>
      </c>
      <c r="Q11" s="277">
        <v>20.222387096999999</v>
      </c>
      <c r="R11" s="277">
        <v>23.373533333000001</v>
      </c>
      <c r="S11" s="277">
        <v>28.563354838999999</v>
      </c>
      <c r="T11" s="277">
        <v>29.225766666999998</v>
      </c>
      <c r="U11" s="277">
        <v>30.787709676999999</v>
      </c>
      <c r="V11" s="277">
        <v>24.255645161</v>
      </c>
      <c r="W11" s="277">
        <v>21.872499999999999</v>
      </c>
      <c r="X11" s="277">
        <v>22.678580645</v>
      </c>
      <c r="Y11" s="277">
        <v>24.980666667000001</v>
      </c>
      <c r="Z11" s="277">
        <v>27.639419355000001</v>
      </c>
      <c r="AA11" s="277">
        <v>35.937838710000001</v>
      </c>
      <c r="AB11" s="277">
        <v>26.2135</v>
      </c>
      <c r="AC11" s="277">
        <v>22.589677419000001</v>
      </c>
      <c r="AD11" s="277">
        <v>24.129166667</v>
      </c>
      <c r="AE11" s="277">
        <v>27.468806451999999</v>
      </c>
      <c r="AF11" s="277">
        <v>23.672766667000001</v>
      </c>
      <c r="AG11" s="277">
        <v>34.706806452000002</v>
      </c>
      <c r="AH11" s="277">
        <v>21.809290322999999</v>
      </c>
      <c r="AI11" s="277">
        <v>21.904033333000001</v>
      </c>
      <c r="AJ11" s="277">
        <v>21.332516128999998</v>
      </c>
      <c r="AK11" s="277">
        <v>26.187233332999998</v>
      </c>
      <c r="AL11" s="277">
        <v>35.279225805999999</v>
      </c>
      <c r="AM11" s="277">
        <v>161.16709677</v>
      </c>
      <c r="AN11" s="277">
        <v>48.200035714000002</v>
      </c>
      <c r="AO11" s="277">
        <v>48.076677418999999</v>
      </c>
      <c r="AP11" s="277">
        <v>21.371166667000001</v>
      </c>
      <c r="AQ11" s="277">
        <v>27.794354839</v>
      </c>
      <c r="AR11" s="277">
        <v>24.084466667000001</v>
      </c>
      <c r="AS11" s="277">
        <v>22.481354839000002</v>
      </c>
      <c r="AT11" s="277">
        <v>23.873870967999999</v>
      </c>
      <c r="AU11" s="277">
        <v>25.0596</v>
      </c>
      <c r="AV11" s="277">
        <v>21.358967742000001</v>
      </c>
      <c r="AW11" s="277">
        <v>28.7362</v>
      </c>
      <c r="AX11" s="277">
        <v>26.226935483999998</v>
      </c>
      <c r="AY11" s="277">
        <v>48.84169</v>
      </c>
      <c r="AZ11" s="277">
        <v>47.553460000000001</v>
      </c>
      <c r="BA11" s="340">
        <v>27.605370000000001</v>
      </c>
      <c r="BB11" s="340">
        <v>25.285430000000002</v>
      </c>
      <c r="BC11" s="340">
        <v>28.75187</v>
      </c>
      <c r="BD11" s="340">
        <v>29.30425</v>
      </c>
      <c r="BE11" s="340">
        <v>32.567250000000001</v>
      </c>
      <c r="BF11" s="340">
        <v>30.458390000000001</v>
      </c>
      <c r="BG11" s="340">
        <v>25.889769999999999</v>
      </c>
      <c r="BH11" s="340">
        <v>25.830010000000001</v>
      </c>
      <c r="BI11" s="340">
        <v>26.901309999999999</v>
      </c>
      <c r="BJ11" s="340">
        <v>35.556040000000003</v>
      </c>
      <c r="BK11" s="340">
        <v>48.012599999999999</v>
      </c>
      <c r="BL11" s="340">
        <v>33.10839</v>
      </c>
      <c r="BM11" s="340">
        <v>29.203420000000001</v>
      </c>
      <c r="BN11" s="340">
        <v>26.055879999999998</v>
      </c>
      <c r="BO11" s="340">
        <v>29.505140000000001</v>
      </c>
      <c r="BP11" s="340">
        <v>29.733969999999999</v>
      </c>
      <c r="BQ11" s="340">
        <v>32.945619999999998</v>
      </c>
      <c r="BR11" s="340">
        <v>30.50554</v>
      </c>
      <c r="BS11" s="340">
        <v>25.668869999999998</v>
      </c>
      <c r="BT11" s="340">
        <v>25.498570000000001</v>
      </c>
      <c r="BU11" s="340">
        <v>26.507390000000001</v>
      </c>
      <c r="BV11" s="340">
        <v>34.823529999999998</v>
      </c>
    </row>
    <row r="12" spans="1:74" ht="11.1" customHeight="1" x14ac:dyDescent="0.2">
      <c r="A12" s="559" t="s">
        <v>485</v>
      </c>
      <c r="B12" s="560" t="s">
        <v>486</v>
      </c>
      <c r="C12" s="277">
        <v>89.050324193999998</v>
      </c>
      <c r="D12" s="277">
        <v>76.888185714000002</v>
      </c>
      <c r="E12" s="277">
        <v>83.413085484000007</v>
      </c>
      <c r="F12" s="277">
        <v>56.024151666999998</v>
      </c>
      <c r="G12" s="277">
        <v>57.652264516000002</v>
      </c>
      <c r="H12" s="277">
        <v>71.946363332999994</v>
      </c>
      <c r="I12" s="277">
        <v>82.265553225999994</v>
      </c>
      <c r="J12" s="277">
        <v>74.843914515999998</v>
      </c>
      <c r="K12" s="277">
        <v>75.715149999999994</v>
      </c>
      <c r="L12" s="277">
        <v>54.438667742</v>
      </c>
      <c r="M12" s="277">
        <v>42.791499999999999</v>
      </c>
      <c r="N12" s="277">
        <v>58.810972581000001</v>
      </c>
      <c r="O12" s="277">
        <v>76.860196774000002</v>
      </c>
      <c r="P12" s="277">
        <v>62.536939654999998</v>
      </c>
      <c r="Q12" s="277">
        <v>36.526774193999998</v>
      </c>
      <c r="R12" s="277">
        <v>35.386499999999998</v>
      </c>
      <c r="S12" s="277">
        <v>41.176241935</v>
      </c>
      <c r="T12" s="277">
        <v>46.672636666999999</v>
      </c>
      <c r="U12" s="277">
        <v>49.596880644999999</v>
      </c>
      <c r="V12" s="277">
        <v>54.494848386999998</v>
      </c>
      <c r="W12" s="277">
        <v>52.365888333000001</v>
      </c>
      <c r="X12" s="277">
        <v>45.211290323</v>
      </c>
      <c r="Y12" s="277">
        <v>52.253166667000002</v>
      </c>
      <c r="Z12" s="277">
        <v>49.677327419000001</v>
      </c>
      <c r="AA12" s="277">
        <v>62.151996236000002</v>
      </c>
      <c r="AB12" s="277">
        <v>56.040777487</v>
      </c>
      <c r="AC12" s="277">
        <v>58.714887783999998</v>
      </c>
      <c r="AD12" s="277">
        <v>57.070732706000001</v>
      </c>
      <c r="AE12" s="277">
        <v>75.719396126999996</v>
      </c>
      <c r="AF12" s="277">
        <v>79.389003883000001</v>
      </c>
      <c r="AG12" s="277">
        <v>76.424975650999997</v>
      </c>
      <c r="AH12" s="277">
        <v>79.254879486999997</v>
      </c>
      <c r="AI12" s="277">
        <v>73.740268272999998</v>
      </c>
      <c r="AJ12" s="277">
        <v>65.237580644999994</v>
      </c>
      <c r="AK12" s="277">
        <v>51.321622386999998</v>
      </c>
      <c r="AL12" s="277">
        <v>61.445382821999999</v>
      </c>
      <c r="AM12" s="277">
        <v>71.435857554999998</v>
      </c>
      <c r="AN12" s="277">
        <v>65.597181513999999</v>
      </c>
      <c r="AO12" s="277">
        <v>69.568548312000004</v>
      </c>
      <c r="AP12" s="277">
        <v>49.619919842999998</v>
      </c>
      <c r="AQ12" s="277">
        <v>61.772218129000002</v>
      </c>
      <c r="AR12" s="277">
        <v>67.873359969999996</v>
      </c>
      <c r="AS12" s="277">
        <v>59.041932793000001</v>
      </c>
      <c r="AT12" s="277">
        <v>58.635425597999998</v>
      </c>
      <c r="AU12" s="277">
        <v>58.689727736000002</v>
      </c>
      <c r="AV12" s="277">
        <v>35.754268625000002</v>
      </c>
      <c r="AW12" s="277">
        <v>46.376838427999999</v>
      </c>
      <c r="AX12" s="277">
        <v>66.807525619000003</v>
      </c>
      <c r="AY12" s="277">
        <v>79.513940000000005</v>
      </c>
      <c r="AZ12" s="277">
        <v>76.113200000000006</v>
      </c>
      <c r="BA12" s="340">
        <v>68.15795</v>
      </c>
      <c r="BB12" s="340">
        <v>61.116900000000001</v>
      </c>
      <c r="BC12" s="340">
        <v>63.287390000000002</v>
      </c>
      <c r="BD12" s="340">
        <v>70.73124</v>
      </c>
      <c r="BE12" s="340">
        <v>71.287890000000004</v>
      </c>
      <c r="BF12" s="340">
        <v>68.571539999999999</v>
      </c>
      <c r="BG12" s="340">
        <v>65.706460000000007</v>
      </c>
      <c r="BH12" s="340">
        <v>59.562420000000003</v>
      </c>
      <c r="BI12" s="340">
        <v>55.14734</v>
      </c>
      <c r="BJ12" s="340">
        <v>63.341059999999999</v>
      </c>
      <c r="BK12" s="340">
        <v>73.789339999999996</v>
      </c>
      <c r="BL12" s="340">
        <v>68.091409999999996</v>
      </c>
      <c r="BM12" s="340">
        <v>68.034639999999996</v>
      </c>
      <c r="BN12" s="340">
        <v>60.204830000000001</v>
      </c>
      <c r="BO12" s="340">
        <v>62.492930000000001</v>
      </c>
      <c r="BP12" s="340">
        <v>69.820440000000005</v>
      </c>
      <c r="BQ12" s="340">
        <v>70.176779999999994</v>
      </c>
      <c r="BR12" s="340">
        <v>67.415009999999995</v>
      </c>
      <c r="BS12" s="340">
        <v>64.555000000000007</v>
      </c>
      <c r="BT12" s="340">
        <v>58.604689999999998</v>
      </c>
      <c r="BU12" s="340">
        <v>54.085369999999998</v>
      </c>
      <c r="BV12" s="340">
        <v>62.283920000000002</v>
      </c>
    </row>
    <row r="13" spans="1:74" ht="11.1" customHeight="1" x14ac:dyDescent="0.2">
      <c r="A13" s="559" t="s">
        <v>487</v>
      </c>
      <c r="B13" s="560" t="s">
        <v>488</v>
      </c>
      <c r="C13" s="277">
        <v>8.2381893547999994</v>
      </c>
      <c r="D13" s="277">
        <v>5.1452689286000002</v>
      </c>
      <c r="E13" s="277">
        <v>4.5273138709999996</v>
      </c>
      <c r="F13" s="277">
        <v>3.7070219999999998</v>
      </c>
      <c r="G13" s="277">
        <v>2.8399780644999999</v>
      </c>
      <c r="H13" s="277">
        <v>4.6038300000000003</v>
      </c>
      <c r="I13" s="277">
        <v>7.6770132257999997</v>
      </c>
      <c r="J13" s="277">
        <v>4.7008287096999997</v>
      </c>
      <c r="K13" s="277">
        <v>5.1964543333000002</v>
      </c>
      <c r="L13" s="277">
        <v>4.6188532257999997</v>
      </c>
      <c r="M13" s="277">
        <v>4.8901403332999998</v>
      </c>
      <c r="N13" s="277">
        <v>4.4434406451999999</v>
      </c>
      <c r="O13" s="277">
        <v>1.8525983871</v>
      </c>
      <c r="P13" s="277">
        <v>3.5677327586000001</v>
      </c>
      <c r="Q13" s="277">
        <v>3.6765064515999999</v>
      </c>
      <c r="R13" s="277">
        <v>3.3250853333000001</v>
      </c>
      <c r="S13" s="277">
        <v>4.1545567741999996</v>
      </c>
      <c r="T13" s="277">
        <v>4.5804150000000003</v>
      </c>
      <c r="U13" s="277">
        <v>4.6123383871000003</v>
      </c>
      <c r="V13" s="277">
        <v>4.1360090322999996</v>
      </c>
      <c r="W13" s="277">
        <v>3.1655310000000001</v>
      </c>
      <c r="X13" s="277">
        <v>3.4423435483999998</v>
      </c>
      <c r="Y13" s="277">
        <v>3.1490833333000001</v>
      </c>
      <c r="Z13" s="277">
        <v>11.501997097</v>
      </c>
      <c r="AA13" s="277">
        <v>9.6604577272000007</v>
      </c>
      <c r="AB13" s="277">
        <v>5.4328239962999998</v>
      </c>
      <c r="AC13" s="277">
        <v>3.2020360531000001</v>
      </c>
      <c r="AD13" s="277">
        <v>3.8871930283</v>
      </c>
      <c r="AE13" s="277">
        <v>3.5129082859</v>
      </c>
      <c r="AF13" s="277">
        <v>3.3214629630000001</v>
      </c>
      <c r="AG13" s="277">
        <v>4.9392785156999999</v>
      </c>
      <c r="AH13" s="277">
        <v>4.2482593294999997</v>
      </c>
      <c r="AI13" s="277">
        <v>4.0045854031000001</v>
      </c>
      <c r="AJ13" s="277">
        <v>3.4618142526</v>
      </c>
      <c r="AK13" s="277">
        <v>4.0117058824000003</v>
      </c>
      <c r="AL13" s="277">
        <v>5.5705454353999997</v>
      </c>
      <c r="AM13" s="277">
        <v>38.836198398000001</v>
      </c>
      <c r="AN13" s="277">
        <v>8.1087864146000008</v>
      </c>
      <c r="AO13" s="277">
        <v>11.343221590000001</v>
      </c>
      <c r="AP13" s="277">
        <v>2.7829087146</v>
      </c>
      <c r="AQ13" s="277">
        <v>2.9262799916</v>
      </c>
      <c r="AR13" s="277">
        <v>2.0158324619000001</v>
      </c>
      <c r="AS13" s="277">
        <v>3.1812608054</v>
      </c>
      <c r="AT13" s="277">
        <v>3.1710902382000001</v>
      </c>
      <c r="AU13" s="277">
        <v>3.5314577342</v>
      </c>
      <c r="AV13" s="277">
        <v>3.3098688593999999</v>
      </c>
      <c r="AW13" s="277">
        <v>3.0736801743000002</v>
      </c>
      <c r="AX13" s="277">
        <v>4.2740278304999997</v>
      </c>
      <c r="AY13" s="277">
        <v>8.9310220000000005</v>
      </c>
      <c r="AZ13" s="277">
        <v>6.6836960000000003</v>
      </c>
      <c r="BA13" s="340">
        <v>6.3374090000000001</v>
      </c>
      <c r="BB13" s="340">
        <v>4.2798860000000003</v>
      </c>
      <c r="BC13" s="340">
        <v>4.4200419999999996</v>
      </c>
      <c r="BD13" s="340">
        <v>4.7282950000000001</v>
      </c>
      <c r="BE13" s="340">
        <v>5.6047130000000003</v>
      </c>
      <c r="BF13" s="340">
        <v>6.0511179999999998</v>
      </c>
      <c r="BG13" s="340">
        <v>5.0327539999999997</v>
      </c>
      <c r="BH13" s="340">
        <v>4.303064</v>
      </c>
      <c r="BI13" s="340">
        <v>4.8676959999999996</v>
      </c>
      <c r="BJ13" s="340">
        <v>6.2950699999999999</v>
      </c>
      <c r="BK13" s="340">
        <v>10.09356</v>
      </c>
      <c r="BL13" s="340">
        <v>7.2600280000000001</v>
      </c>
      <c r="BM13" s="340">
        <v>6.8926410000000002</v>
      </c>
      <c r="BN13" s="340">
        <v>4.5704209999999996</v>
      </c>
      <c r="BO13" s="340">
        <v>4.6479299999999997</v>
      </c>
      <c r="BP13" s="340">
        <v>4.910215</v>
      </c>
      <c r="BQ13" s="340">
        <v>5.8018409999999996</v>
      </c>
      <c r="BR13" s="340">
        <v>6.2177030000000002</v>
      </c>
      <c r="BS13" s="340">
        <v>5.1400439999999996</v>
      </c>
      <c r="BT13" s="340">
        <v>4.3779060000000003</v>
      </c>
      <c r="BU13" s="340">
        <v>4.9545089999999998</v>
      </c>
      <c r="BV13" s="340">
        <v>6.4149560000000001</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366"/>
      <c r="BB14" s="366"/>
      <c r="BC14" s="366"/>
      <c r="BD14" s="366"/>
      <c r="BE14" s="366"/>
      <c r="BF14" s="366"/>
      <c r="BG14" s="366"/>
      <c r="BH14" s="366"/>
      <c r="BI14" s="366"/>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207.69638710000001</v>
      </c>
      <c r="D15" s="277">
        <v>180.43842857000001</v>
      </c>
      <c r="E15" s="277">
        <v>126.79296773999999</v>
      </c>
      <c r="F15" s="277">
        <v>133.596</v>
      </c>
      <c r="G15" s="277">
        <v>144.23058065000001</v>
      </c>
      <c r="H15" s="277">
        <v>179.11243332999999</v>
      </c>
      <c r="I15" s="277">
        <v>197.96690323000001</v>
      </c>
      <c r="J15" s="277">
        <v>177.57093548</v>
      </c>
      <c r="K15" s="277">
        <v>143.3443</v>
      </c>
      <c r="L15" s="277">
        <v>123.5833871</v>
      </c>
      <c r="M15" s="277">
        <v>126.94240000000001</v>
      </c>
      <c r="N15" s="277">
        <v>122.59467742</v>
      </c>
      <c r="O15" s="277">
        <v>147.75377419</v>
      </c>
      <c r="P15" s="277">
        <v>113.33003447999999</v>
      </c>
      <c r="Q15" s="277">
        <v>104.68809677</v>
      </c>
      <c r="R15" s="277">
        <v>82.857166667000001</v>
      </c>
      <c r="S15" s="277">
        <v>112.15300000000001</v>
      </c>
      <c r="T15" s="277">
        <v>128.37706667</v>
      </c>
      <c r="U15" s="277">
        <v>175.48290323000001</v>
      </c>
      <c r="V15" s="277">
        <v>150.86674194</v>
      </c>
      <c r="W15" s="277">
        <v>114.166</v>
      </c>
      <c r="X15" s="277">
        <v>111.46545161</v>
      </c>
      <c r="Y15" s="277">
        <v>126.39400000000001</v>
      </c>
      <c r="Z15" s="277">
        <v>131.34212903</v>
      </c>
      <c r="AA15" s="277">
        <v>149.37741935</v>
      </c>
      <c r="AB15" s="277">
        <v>157.27939286</v>
      </c>
      <c r="AC15" s="277">
        <v>146.61787097000001</v>
      </c>
      <c r="AD15" s="277">
        <v>112.92606667</v>
      </c>
      <c r="AE15" s="277">
        <v>125.11209676999999</v>
      </c>
      <c r="AF15" s="277">
        <v>136.87950000000001</v>
      </c>
      <c r="AG15" s="277">
        <v>164.12335483999999</v>
      </c>
      <c r="AH15" s="277">
        <v>121.97183871</v>
      </c>
      <c r="AI15" s="277">
        <v>113.57003333</v>
      </c>
      <c r="AJ15" s="277">
        <v>85.420612903000006</v>
      </c>
      <c r="AK15" s="277">
        <v>99.036233332999998</v>
      </c>
      <c r="AL15" s="277">
        <v>146.07183871000001</v>
      </c>
      <c r="AM15" s="277">
        <v>159.68403226000001</v>
      </c>
      <c r="AN15" s="277">
        <v>171.64725000000001</v>
      </c>
      <c r="AO15" s="277">
        <v>152.84625806</v>
      </c>
      <c r="AP15" s="277">
        <v>119.94670000000001</v>
      </c>
      <c r="AQ15" s="277">
        <v>98.635580645000005</v>
      </c>
      <c r="AR15" s="277">
        <v>122.17596666999999</v>
      </c>
      <c r="AS15" s="277">
        <v>115.61912903</v>
      </c>
      <c r="AT15" s="277">
        <v>100.98235484</v>
      </c>
      <c r="AU15" s="277">
        <v>88.480900000000005</v>
      </c>
      <c r="AV15" s="277">
        <v>74.573709676999997</v>
      </c>
      <c r="AW15" s="277">
        <v>106.7585</v>
      </c>
      <c r="AX15" s="277">
        <v>106.33558065</v>
      </c>
      <c r="AY15" s="277">
        <v>144.56880000000001</v>
      </c>
      <c r="AZ15" s="277">
        <v>148.82050000000001</v>
      </c>
      <c r="BA15" s="340">
        <v>122.0979</v>
      </c>
      <c r="BB15" s="340">
        <v>92.139859999999999</v>
      </c>
      <c r="BC15" s="340">
        <v>80.198980000000006</v>
      </c>
      <c r="BD15" s="340">
        <v>106.50109999999999</v>
      </c>
      <c r="BE15" s="340">
        <v>128.28530000000001</v>
      </c>
      <c r="BF15" s="340">
        <v>119.5758</v>
      </c>
      <c r="BG15" s="340">
        <v>98.751940000000005</v>
      </c>
      <c r="BH15" s="340">
        <v>113.07729999999999</v>
      </c>
      <c r="BI15" s="340">
        <v>100.7124</v>
      </c>
      <c r="BJ15" s="340">
        <v>121.2251</v>
      </c>
      <c r="BK15" s="340">
        <v>144.5033</v>
      </c>
      <c r="BL15" s="340">
        <v>141.87960000000001</v>
      </c>
      <c r="BM15" s="340">
        <v>122.68940000000001</v>
      </c>
      <c r="BN15" s="340">
        <v>83.441879999999998</v>
      </c>
      <c r="BO15" s="340">
        <v>71.536280000000005</v>
      </c>
      <c r="BP15" s="340">
        <v>94.498900000000006</v>
      </c>
      <c r="BQ15" s="340">
        <v>118.7949</v>
      </c>
      <c r="BR15" s="340">
        <v>109.1936</v>
      </c>
      <c r="BS15" s="340">
        <v>84.622540000000001</v>
      </c>
      <c r="BT15" s="340">
        <v>101.46259999999999</v>
      </c>
      <c r="BU15" s="340">
        <v>87.363740000000007</v>
      </c>
      <c r="BV15" s="340">
        <v>109.6044</v>
      </c>
    </row>
    <row r="16" spans="1:74" ht="11.1" customHeight="1" x14ac:dyDescent="0.2">
      <c r="A16" s="559" t="s">
        <v>491</v>
      </c>
      <c r="B16" s="560" t="s">
        <v>480</v>
      </c>
      <c r="C16" s="277">
        <v>3033.1197096999999</v>
      </c>
      <c r="D16" s="277">
        <v>3207.3879643</v>
      </c>
      <c r="E16" s="277">
        <v>3285.3902581000002</v>
      </c>
      <c r="F16" s="277">
        <v>3355.3611667</v>
      </c>
      <c r="G16" s="277">
        <v>3485.2332581000001</v>
      </c>
      <c r="H16" s="277">
        <v>4012.6471333</v>
      </c>
      <c r="I16" s="277">
        <v>5350.9412258000002</v>
      </c>
      <c r="J16" s="277">
        <v>4690.8558709999998</v>
      </c>
      <c r="K16" s="277">
        <v>4114.1015332999996</v>
      </c>
      <c r="L16" s="277">
        <v>3629.1322903</v>
      </c>
      <c r="M16" s="277">
        <v>3590.7277333000002</v>
      </c>
      <c r="N16" s="277">
        <v>3588.8781935000002</v>
      </c>
      <c r="O16" s="277">
        <v>3614.4695806</v>
      </c>
      <c r="P16" s="277">
        <v>3952.0983448000002</v>
      </c>
      <c r="Q16" s="277">
        <v>3573.8468386999998</v>
      </c>
      <c r="R16" s="277">
        <v>3691.7363</v>
      </c>
      <c r="S16" s="277">
        <v>4085.5727741999999</v>
      </c>
      <c r="T16" s="277">
        <v>4787.4512999999997</v>
      </c>
      <c r="U16" s="277">
        <v>6112.9233870999997</v>
      </c>
      <c r="V16" s="277">
        <v>5560.1523870999999</v>
      </c>
      <c r="W16" s="277">
        <v>4611.0518333</v>
      </c>
      <c r="X16" s="277">
        <v>3946.2627419</v>
      </c>
      <c r="Y16" s="277">
        <v>3718.8226332999998</v>
      </c>
      <c r="Z16" s="277">
        <v>3365.6415161</v>
      </c>
      <c r="AA16" s="277">
        <v>3465.3494516000001</v>
      </c>
      <c r="AB16" s="277">
        <v>3537.2609643000001</v>
      </c>
      <c r="AC16" s="277">
        <v>3379.8437419000002</v>
      </c>
      <c r="AD16" s="277">
        <v>3360.5072332999998</v>
      </c>
      <c r="AE16" s="277">
        <v>3698.6736774000001</v>
      </c>
      <c r="AF16" s="277">
        <v>4112.2524333000001</v>
      </c>
      <c r="AG16" s="277">
        <v>5752.6958709999999</v>
      </c>
      <c r="AH16" s="277">
        <v>4625.4018386999996</v>
      </c>
      <c r="AI16" s="277">
        <v>3939.3870333</v>
      </c>
      <c r="AJ16" s="277">
        <v>3389.9500968000002</v>
      </c>
      <c r="AK16" s="277">
        <v>3379.0081332999998</v>
      </c>
      <c r="AL16" s="277">
        <v>3438.8055161000002</v>
      </c>
      <c r="AM16" s="277">
        <v>3060.4036129000001</v>
      </c>
      <c r="AN16" s="277">
        <v>3318.7856071000001</v>
      </c>
      <c r="AO16" s="277">
        <v>3205.7597096999998</v>
      </c>
      <c r="AP16" s="277">
        <v>3144.5579333000001</v>
      </c>
      <c r="AQ16" s="277">
        <v>3443.7235805999999</v>
      </c>
      <c r="AR16" s="277">
        <v>4523.8578332999996</v>
      </c>
      <c r="AS16" s="277">
        <v>5331.5312258000004</v>
      </c>
      <c r="AT16" s="277">
        <v>4863.3897741999999</v>
      </c>
      <c r="AU16" s="277">
        <v>4555.1880332999999</v>
      </c>
      <c r="AV16" s="277">
        <v>4042.2148065000001</v>
      </c>
      <c r="AW16" s="277">
        <v>3459.8398999999999</v>
      </c>
      <c r="AX16" s="277">
        <v>3677.2496774000001</v>
      </c>
      <c r="AY16" s="277">
        <v>3586.0439999999999</v>
      </c>
      <c r="AZ16" s="277">
        <v>4101.5969999999998</v>
      </c>
      <c r="BA16" s="340">
        <v>3664.9830000000002</v>
      </c>
      <c r="BB16" s="340">
        <v>3528.433</v>
      </c>
      <c r="BC16" s="340">
        <v>3930.8919999999998</v>
      </c>
      <c r="BD16" s="340">
        <v>4917.5569999999998</v>
      </c>
      <c r="BE16" s="340">
        <v>5687.4859999999999</v>
      </c>
      <c r="BF16" s="340">
        <v>5413.4530000000004</v>
      </c>
      <c r="BG16" s="340">
        <v>4585.7550000000001</v>
      </c>
      <c r="BH16" s="340">
        <v>4145.8209999999999</v>
      </c>
      <c r="BI16" s="340">
        <v>3765.087</v>
      </c>
      <c r="BJ16" s="340">
        <v>3805.4850000000001</v>
      </c>
      <c r="BK16" s="340">
        <v>3642.5369999999998</v>
      </c>
      <c r="BL16" s="340">
        <v>3772.0729999999999</v>
      </c>
      <c r="BM16" s="340">
        <v>3823.4369999999999</v>
      </c>
      <c r="BN16" s="340">
        <v>3658.0230000000001</v>
      </c>
      <c r="BO16" s="340">
        <v>4075.5949999999998</v>
      </c>
      <c r="BP16" s="340">
        <v>5086.3559999999998</v>
      </c>
      <c r="BQ16" s="340">
        <v>5770.43</v>
      </c>
      <c r="BR16" s="340">
        <v>5542.2809999999999</v>
      </c>
      <c r="BS16" s="340">
        <v>4764.4920000000002</v>
      </c>
      <c r="BT16" s="340">
        <v>4323.8980000000001</v>
      </c>
      <c r="BU16" s="340">
        <v>3935.4</v>
      </c>
      <c r="BV16" s="340">
        <v>3877.9450000000002</v>
      </c>
    </row>
    <row r="17" spans="1:74" ht="11.1" customHeight="1" x14ac:dyDescent="0.2">
      <c r="A17" s="561" t="s">
        <v>492</v>
      </c>
      <c r="B17" s="562" t="s">
        <v>482</v>
      </c>
      <c r="C17" s="277">
        <v>35.130545161000001</v>
      </c>
      <c r="D17" s="277">
        <v>11.891147143</v>
      </c>
      <c r="E17" s="277">
        <v>15.437861935000001</v>
      </c>
      <c r="F17" s="277">
        <v>5.1779376667000001</v>
      </c>
      <c r="G17" s="277">
        <v>7.3120519355000004</v>
      </c>
      <c r="H17" s="277">
        <v>13.955455333</v>
      </c>
      <c r="I17" s="277">
        <v>28.62338871</v>
      </c>
      <c r="J17" s="277">
        <v>12.39521871</v>
      </c>
      <c r="K17" s="277">
        <v>7.3550933333000001</v>
      </c>
      <c r="L17" s="277">
        <v>5.4413667741999996</v>
      </c>
      <c r="M17" s="277">
        <v>5.5058829999999999</v>
      </c>
      <c r="N17" s="277">
        <v>5.4302422580999998</v>
      </c>
      <c r="O17" s="277">
        <v>8.6457064516000006</v>
      </c>
      <c r="P17" s="277">
        <v>3.9976862069000001</v>
      </c>
      <c r="Q17" s="277">
        <v>3.6013267741999999</v>
      </c>
      <c r="R17" s="277">
        <v>3.2479849999999999</v>
      </c>
      <c r="S17" s="277">
        <v>5.7303303226000004</v>
      </c>
      <c r="T17" s="277">
        <v>14.625945</v>
      </c>
      <c r="U17" s="277">
        <v>21.829496773999999</v>
      </c>
      <c r="V17" s="277">
        <v>10.401698387</v>
      </c>
      <c r="W17" s="277">
        <v>4.9736646667000004</v>
      </c>
      <c r="X17" s="277">
        <v>5.1982477419000004</v>
      </c>
      <c r="Y17" s="277">
        <v>7.9126573333000003</v>
      </c>
      <c r="Z17" s="277">
        <v>4.3660938710000003</v>
      </c>
      <c r="AA17" s="277">
        <v>39.231783049000001</v>
      </c>
      <c r="AB17" s="277">
        <v>21.561449812999999</v>
      </c>
      <c r="AC17" s="277">
        <v>3.1369346404999998</v>
      </c>
      <c r="AD17" s="277">
        <v>5.1171993463999996</v>
      </c>
      <c r="AE17" s="277">
        <v>5.9338201560000003</v>
      </c>
      <c r="AF17" s="277">
        <v>8.6169934641000001</v>
      </c>
      <c r="AG17" s="277">
        <v>28.465462787</v>
      </c>
      <c r="AH17" s="277">
        <v>6.0847581698999997</v>
      </c>
      <c r="AI17" s="277">
        <v>6.8532943355000002</v>
      </c>
      <c r="AJ17" s="277">
        <v>4.6932274931000002</v>
      </c>
      <c r="AK17" s="277">
        <v>5.1881461874000001</v>
      </c>
      <c r="AL17" s="277">
        <v>24.2846498</v>
      </c>
      <c r="AM17" s="277">
        <v>176.04278683999999</v>
      </c>
      <c r="AN17" s="277">
        <v>46.440498132999998</v>
      </c>
      <c r="AO17" s="277">
        <v>49.386847353999997</v>
      </c>
      <c r="AP17" s="277">
        <v>2.9126991284999999</v>
      </c>
      <c r="AQ17" s="277">
        <v>4.0174206199000002</v>
      </c>
      <c r="AR17" s="277">
        <v>4.0480779955999999</v>
      </c>
      <c r="AS17" s="277">
        <v>6.0282080961000002</v>
      </c>
      <c r="AT17" s="277">
        <v>7.4363982710999998</v>
      </c>
      <c r="AU17" s="277">
        <v>4.3640751633999999</v>
      </c>
      <c r="AV17" s="277">
        <v>3.2035996204999999</v>
      </c>
      <c r="AW17" s="277">
        <v>4.5630344227000004</v>
      </c>
      <c r="AX17" s="277">
        <v>7.3653653806000001</v>
      </c>
      <c r="AY17" s="277">
        <v>26.030380000000001</v>
      </c>
      <c r="AZ17" s="277">
        <v>18.925979999999999</v>
      </c>
      <c r="BA17" s="340">
        <v>13.949529999999999</v>
      </c>
      <c r="BB17" s="340">
        <v>7.0946170000000004</v>
      </c>
      <c r="BC17" s="340">
        <v>7.6820830000000004</v>
      </c>
      <c r="BD17" s="340">
        <v>8.5973120000000005</v>
      </c>
      <c r="BE17" s="340">
        <v>12.8881</v>
      </c>
      <c r="BF17" s="340">
        <v>13.09887</v>
      </c>
      <c r="BG17" s="340">
        <v>7.7371129999999999</v>
      </c>
      <c r="BH17" s="340">
        <v>7.049982</v>
      </c>
      <c r="BI17" s="340">
        <v>7.3327010000000001</v>
      </c>
      <c r="BJ17" s="340">
        <v>15.043380000000001</v>
      </c>
      <c r="BK17" s="340">
        <v>23.171320000000001</v>
      </c>
      <c r="BL17" s="340">
        <v>15.52623</v>
      </c>
      <c r="BM17" s="340">
        <v>14.467449999999999</v>
      </c>
      <c r="BN17" s="340">
        <v>7.8489839999999997</v>
      </c>
      <c r="BO17" s="340">
        <v>8.6413589999999996</v>
      </c>
      <c r="BP17" s="340">
        <v>9.2147380000000005</v>
      </c>
      <c r="BQ17" s="340">
        <v>12.7821</v>
      </c>
      <c r="BR17" s="340">
        <v>12.11383</v>
      </c>
      <c r="BS17" s="340">
        <v>7.9289100000000001</v>
      </c>
      <c r="BT17" s="340">
        <v>6.9083230000000002</v>
      </c>
      <c r="BU17" s="340">
        <v>7.3787510000000003</v>
      </c>
      <c r="BV17" s="340">
        <v>12.656980000000001</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366"/>
      <c r="BB18" s="366"/>
      <c r="BC18" s="366"/>
      <c r="BD18" s="366"/>
      <c r="BE18" s="366"/>
      <c r="BF18" s="366"/>
      <c r="BG18" s="366"/>
      <c r="BH18" s="366"/>
      <c r="BI18" s="366"/>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1261.4466451999999</v>
      </c>
      <c r="D19" s="277">
        <v>1095.7928214000001</v>
      </c>
      <c r="E19" s="277">
        <v>982.11509677000004</v>
      </c>
      <c r="F19" s="277">
        <v>999.84619999999995</v>
      </c>
      <c r="G19" s="277">
        <v>1113.8949032</v>
      </c>
      <c r="H19" s="277">
        <v>1290.348</v>
      </c>
      <c r="I19" s="277">
        <v>1354.1833548</v>
      </c>
      <c r="J19" s="277">
        <v>1309.4432902999999</v>
      </c>
      <c r="K19" s="277">
        <v>1108.1815667000001</v>
      </c>
      <c r="L19" s="277">
        <v>893.67899999999997</v>
      </c>
      <c r="M19" s="277">
        <v>896.32293332999996</v>
      </c>
      <c r="N19" s="277">
        <v>950.58516128999997</v>
      </c>
      <c r="O19" s="277">
        <v>898.47764515999995</v>
      </c>
      <c r="P19" s="277">
        <v>856.93724138000005</v>
      </c>
      <c r="Q19" s="277">
        <v>758.20274194000001</v>
      </c>
      <c r="R19" s="277">
        <v>719.86563333000004</v>
      </c>
      <c r="S19" s="277">
        <v>929.90980645000002</v>
      </c>
      <c r="T19" s="277">
        <v>1066.3622</v>
      </c>
      <c r="U19" s="277">
        <v>1228.8526452000001</v>
      </c>
      <c r="V19" s="277">
        <v>1149.5377418999999</v>
      </c>
      <c r="W19" s="277">
        <v>1001.7923</v>
      </c>
      <c r="X19" s="277">
        <v>902.45067742000003</v>
      </c>
      <c r="Y19" s="277">
        <v>982.24286667000001</v>
      </c>
      <c r="Z19" s="277">
        <v>944.20164516</v>
      </c>
      <c r="AA19" s="277">
        <v>967.87690236000003</v>
      </c>
      <c r="AB19" s="277">
        <v>936.43438822999997</v>
      </c>
      <c r="AC19" s="277">
        <v>915.32229560999997</v>
      </c>
      <c r="AD19" s="277">
        <v>815.87149421000004</v>
      </c>
      <c r="AE19" s="277">
        <v>881.14300000000003</v>
      </c>
      <c r="AF19" s="277">
        <v>1113.5957960999999</v>
      </c>
      <c r="AG19" s="277">
        <v>1143.6019134000001</v>
      </c>
      <c r="AH19" s="277">
        <v>1139.9983096000001</v>
      </c>
      <c r="AI19" s="277">
        <v>1067.9745977</v>
      </c>
      <c r="AJ19" s="277">
        <v>884.06413286999998</v>
      </c>
      <c r="AK19" s="277">
        <v>903.03218394999999</v>
      </c>
      <c r="AL19" s="277">
        <v>1009.7137096</v>
      </c>
      <c r="AM19" s="277">
        <v>1143.6922427</v>
      </c>
      <c r="AN19" s="277">
        <v>1159.5183271000001</v>
      </c>
      <c r="AO19" s="277">
        <v>954.93540335</v>
      </c>
      <c r="AP19" s="277">
        <v>812.95772238999996</v>
      </c>
      <c r="AQ19" s="277">
        <v>957.54845120000004</v>
      </c>
      <c r="AR19" s="277">
        <v>1117.2320744000001</v>
      </c>
      <c r="AS19" s="277">
        <v>1169.7824439000001</v>
      </c>
      <c r="AT19" s="277">
        <v>1135.0361582999999</v>
      </c>
      <c r="AU19" s="277">
        <v>1040.3876104999999</v>
      </c>
      <c r="AV19" s="277">
        <v>810.70905907999997</v>
      </c>
      <c r="AW19" s="277">
        <v>878.11712649000003</v>
      </c>
      <c r="AX19" s="277">
        <v>876.95431593000001</v>
      </c>
      <c r="AY19" s="277">
        <v>962.94240000000002</v>
      </c>
      <c r="AZ19" s="277">
        <v>1024.723</v>
      </c>
      <c r="BA19" s="340">
        <v>784.61320000000001</v>
      </c>
      <c r="BB19" s="340">
        <v>773.48170000000005</v>
      </c>
      <c r="BC19" s="340">
        <v>882.05610000000001</v>
      </c>
      <c r="BD19" s="340">
        <v>1003.1180000000001</v>
      </c>
      <c r="BE19" s="340">
        <v>1093.826</v>
      </c>
      <c r="BF19" s="340">
        <v>1116.412</v>
      </c>
      <c r="BG19" s="340">
        <v>965.20270000000005</v>
      </c>
      <c r="BH19" s="340">
        <v>835.54369999999994</v>
      </c>
      <c r="BI19" s="340">
        <v>828.85929999999996</v>
      </c>
      <c r="BJ19" s="340">
        <v>914.89359999999999</v>
      </c>
      <c r="BK19" s="340">
        <v>970.65250000000003</v>
      </c>
      <c r="BL19" s="340">
        <v>924.74760000000003</v>
      </c>
      <c r="BM19" s="340">
        <v>805.51869999999997</v>
      </c>
      <c r="BN19" s="340">
        <v>773.36490000000003</v>
      </c>
      <c r="BO19" s="340">
        <v>878.78499999999997</v>
      </c>
      <c r="BP19" s="340">
        <v>989.03110000000004</v>
      </c>
      <c r="BQ19" s="340">
        <v>1089.4380000000001</v>
      </c>
      <c r="BR19" s="340">
        <v>1126.8979999999999</v>
      </c>
      <c r="BS19" s="340">
        <v>968.47370000000001</v>
      </c>
      <c r="BT19" s="340">
        <v>829.61590000000001</v>
      </c>
      <c r="BU19" s="340">
        <v>816.53359999999998</v>
      </c>
      <c r="BV19" s="340">
        <v>888.47919999999999</v>
      </c>
    </row>
    <row r="20" spans="1:74" ht="11.1" customHeight="1" x14ac:dyDescent="0.2">
      <c r="A20" s="559" t="s">
        <v>495</v>
      </c>
      <c r="B20" s="560" t="s">
        <v>480</v>
      </c>
      <c r="C20" s="277">
        <v>10535.674741999999</v>
      </c>
      <c r="D20" s="277">
        <v>10395.502678999999</v>
      </c>
      <c r="E20" s="277">
        <v>9100.1760967999999</v>
      </c>
      <c r="F20" s="277">
        <v>11231.142967</v>
      </c>
      <c r="G20" s="277">
        <v>12291.861580999999</v>
      </c>
      <c r="H20" s="277">
        <v>15880.367167</v>
      </c>
      <c r="I20" s="277">
        <v>18344.839742</v>
      </c>
      <c r="J20" s="277">
        <v>18729.759580999998</v>
      </c>
      <c r="K20" s="277">
        <v>13928.695833</v>
      </c>
      <c r="L20" s="277">
        <v>11087.805903</v>
      </c>
      <c r="M20" s="277">
        <v>10534.644399999999</v>
      </c>
      <c r="N20" s="277">
        <v>11321.549451999999</v>
      </c>
      <c r="O20" s="277">
        <v>12175.896032000001</v>
      </c>
      <c r="P20" s="277">
        <v>12615.971345</v>
      </c>
      <c r="Q20" s="277">
        <v>13041.269742</v>
      </c>
      <c r="R20" s="277">
        <v>14988.499400000001</v>
      </c>
      <c r="S20" s="277">
        <v>16622.216968000001</v>
      </c>
      <c r="T20" s="277">
        <v>18046.815167000001</v>
      </c>
      <c r="U20" s="277">
        <v>20018.172934999999</v>
      </c>
      <c r="V20" s="277">
        <v>18745.825903000001</v>
      </c>
      <c r="W20" s="277">
        <v>15662.9298</v>
      </c>
      <c r="X20" s="277">
        <v>12355.396161000001</v>
      </c>
      <c r="Y20" s="277">
        <v>11162.916633000001</v>
      </c>
      <c r="Z20" s="277">
        <v>11906.185129</v>
      </c>
      <c r="AA20" s="277">
        <v>12208.036871</v>
      </c>
      <c r="AB20" s="277">
        <v>12092.735107</v>
      </c>
      <c r="AC20" s="277">
        <v>11581.900452</v>
      </c>
      <c r="AD20" s="277">
        <v>11551.233933</v>
      </c>
      <c r="AE20" s="277">
        <v>12066.322613</v>
      </c>
      <c r="AF20" s="277">
        <v>15258.617899999999</v>
      </c>
      <c r="AG20" s="277">
        <v>16228.02629</v>
      </c>
      <c r="AH20" s="277">
        <v>17156.879903000001</v>
      </c>
      <c r="AI20" s="277">
        <v>14902.204533</v>
      </c>
      <c r="AJ20" s="277">
        <v>12304.151613</v>
      </c>
      <c r="AK20" s="277">
        <v>11757.406467000001</v>
      </c>
      <c r="AL20" s="277">
        <v>12212.420516</v>
      </c>
      <c r="AM20" s="277">
        <v>12938.545903</v>
      </c>
      <c r="AN20" s="277">
        <v>11122.423178999999</v>
      </c>
      <c r="AO20" s="277">
        <v>11087.959193999999</v>
      </c>
      <c r="AP20" s="277">
        <v>11595.008233</v>
      </c>
      <c r="AQ20" s="277">
        <v>13044.703613</v>
      </c>
      <c r="AR20" s="277">
        <v>14777.209967000001</v>
      </c>
      <c r="AS20" s="277">
        <v>15599.13</v>
      </c>
      <c r="AT20" s="277">
        <v>17191.178742</v>
      </c>
      <c r="AU20" s="277">
        <v>14628.1214</v>
      </c>
      <c r="AV20" s="277">
        <v>12616.757935</v>
      </c>
      <c r="AW20" s="277">
        <v>11761.108566999999</v>
      </c>
      <c r="AX20" s="277">
        <v>12003.061935</v>
      </c>
      <c r="AY20" s="277">
        <v>14039.31</v>
      </c>
      <c r="AZ20" s="277">
        <v>14633.84</v>
      </c>
      <c r="BA20" s="340">
        <v>12636.73</v>
      </c>
      <c r="BB20" s="340">
        <v>13114.49</v>
      </c>
      <c r="BC20" s="340">
        <v>14708.61</v>
      </c>
      <c r="BD20" s="340">
        <v>16955.490000000002</v>
      </c>
      <c r="BE20" s="340">
        <v>18237.23</v>
      </c>
      <c r="BF20" s="340">
        <v>18490.48</v>
      </c>
      <c r="BG20" s="340">
        <v>15551.04</v>
      </c>
      <c r="BH20" s="340">
        <v>12971.73</v>
      </c>
      <c r="BI20" s="340">
        <v>12028.43</v>
      </c>
      <c r="BJ20" s="340">
        <v>12735.53</v>
      </c>
      <c r="BK20" s="340">
        <v>13443.94</v>
      </c>
      <c r="BL20" s="340">
        <v>13374.35</v>
      </c>
      <c r="BM20" s="340">
        <v>12809.38</v>
      </c>
      <c r="BN20" s="340">
        <v>13047.56</v>
      </c>
      <c r="BO20" s="340">
        <v>14768.37</v>
      </c>
      <c r="BP20" s="340">
        <v>17300.669999999998</v>
      </c>
      <c r="BQ20" s="340">
        <v>18477.37</v>
      </c>
      <c r="BR20" s="340">
        <v>18655.71</v>
      </c>
      <c r="BS20" s="340">
        <v>15764.42</v>
      </c>
      <c r="BT20" s="340">
        <v>13321.63</v>
      </c>
      <c r="BU20" s="340">
        <v>12293.29</v>
      </c>
      <c r="BV20" s="340">
        <v>13142.64</v>
      </c>
    </row>
    <row r="21" spans="1:74" ht="11.1" customHeight="1" x14ac:dyDescent="0.2">
      <c r="A21" s="561" t="s">
        <v>496</v>
      </c>
      <c r="B21" s="562" t="s">
        <v>482</v>
      </c>
      <c r="C21" s="277">
        <v>96.106099999999998</v>
      </c>
      <c r="D21" s="277">
        <v>67.573755714000001</v>
      </c>
      <c r="E21" s="277">
        <v>68.650468387000004</v>
      </c>
      <c r="F21" s="277">
        <v>64.092624999999998</v>
      </c>
      <c r="G21" s="277">
        <v>59.000011612999998</v>
      </c>
      <c r="H21" s="277">
        <v>69.514164667000003</v>
      </c>
      <c r="I21" s="277">
        <v>84.559467419000001</v>
      </c>
      <c r="J21" s="277">
        <v>65.784975806000006</v>
      </c>
      <c r="K21" s="277">
        <v>62.959150000000001</v>
      </c>
      <c r="L21" s="277">
        <v>48.666769031999998</v>
      </c>
      <c r="M21" s="277">
        <v>38.436184666999999</v>
      </c>
      <c r="N21" s="277">
        <v>52.987688386999999</v>
      </c>
      <c r="O21" s="277">
        <v>64.683757096999997</v>
      </c>
      <c r="P21" s="277">
        <v>49.499807240999999</v>
      </c>
      <c r="Q21" s="277">
        <v>33.926975484000003</v>
      </c>
      <c r="R21" s="277">
        <v>37.876812667000003</v>
      </c>
      <c r="S21" s="277">
        <v>44.920850645000002</v>
      </c>
      <c r="T21" s="277">
        <v>51.003376666999998</v>
      </c>
      <c r="U21" s="277">
        <v>58.459580645000003</v>
      </c>
      <c r="V21" s="277">
        <v>49.827845160999999</v>
      </c>
      <c r="W21" s="277">
        <v>44.256489000000002</v>
      </c>
      <c r="X21" s="277">
        <v>43.277813225999999</v>
      </c>
      <c r="Y21" s="277">
        <v>49.096633666999999</v>
      </c>
      <c r="Z21" s="277">
        <v>46.638888710000003</v>
      </c>
      <c r="AA21" s="277">
        <v>56.373825427</v>
      </c>
      <c r="AB21" s="277">
        <v>47.353105741999997</v>
      </c>
      <c r="AC21" s="277">
        <v>50.870478388999999</v>
      </c>
      <c r="AD21" s="277">
        <v>55.642189324999997</v>
      </c>
      <c r="AE21" s="277">
        <v>71.694847354000004</v>
      </c>
      <c r="AF21" s="277">
        <v>73.00204488</v>
      </c>
      <c r="AG21" s="277">
        <v>72.594481552000005</v>
      </c>
      <c r="AH21" s="277">
        <v>73.138872653999996</v>
      </c>
      <c r="AI21" s="277">
        <v>65.635001088999999</v>
      </c>
      <c r="AJ21" s="277">
        <v>55.568419355000003</v>
      </c>
      <c r="AK21" s="277">
        <v>38.974727233000003</v>
      </c>
      <c r="AL21" s="277">
        <v>47.416766813999999</v>
      </c>
      <c r="AM21" s="277">
        <v>164.17533564999999</v>
      </c>
      <c r="AN21" s="277">
        <v>66.181847339000001</v>
      </c>
      <c r="AO21" s="277">
        <v>70.682315833999994</v>
      </c>
      <c r="AP21" s="277">
        <v>42.744</v>
      </c>
      <c r="AQ21" s="277">
        <v>52.087741934999997</v>
      </c>
      <c r="AR21" s="277">
        <v>57.947733333000002</v>
      </c>
      <c r="AS21" s="277">
        <v>50.992677419000003</v>
      </c>
      <c r="AT21" s="277">
        <v>49.643645161000002</v>
      </c>
      <c r="AU21" s="277">
        <v>46.874466667</v>
      </c>
      <c r="AV21" s="277">
        <v>33.552225806000003</v>
      </c>
      <c r="AW21" s="277">
        <v>44.121349455000001</v>
      </c>
      <c r="AX21" s="277">
        <v>56.837225805999999</v>
      </c>
      <c r="AY21" s="277">
        <v>87.699160000000006</v>
      </c>
      <c r="AZ21" s="277">
        <v>81.158829999999995</v>
      </c>
      <c r="BA21" s="340">
        <v>58.842269999999999</v>
      </c>
      <c r="BB21" s="340">
        <v>51.152970000000003</v>
      </c>
      <c r="BC21" s="340">
        <v>54.867469999999997</v>
      </c>
      <c r="BD21" s="340">
        <v>58.00891</v>
      </c>
      <c r="BE21" s="340">
        <v>58.0745</v>
      </c>
      <c r="BF21" s="340">
        <v>56.435450000000003</v>
      </c>
      <c r="BG21" s="340">
        <v>54.255899999999997</v>
      </c>
      <c r="BH21" s="340">
        <v>49.542929999999998</v>
      </c>
      <c r="BI21" s="340">
        <v>42.379779999999997</v>
      </c>
      <c r="BJ21" s="340">
        <v>56.319830000000003</v>
      </c>
      <c r="BK21" s="340">
        <v>78.535529999999994</v>
      </c>
      <c r="BL21" s="340">
        <v>60.157110000000003</v>
      </c>
      <c r="BM21" s="340">
        <v>57.330269999999999</v>
      </c>
      <c r="BN21" s="340">
        <v>51.275300000000001</v>
      </c>
      <c r="BO21" s="340">
        <v>55.018619999999999</v>
      </c>
      <c r="BP21" s="340">
        <v>60.389589999999998</v>
      </c>
      <c r="BQ21" s="340">
        <v>62.205309999999997</v>
      </c>
      <c r="BR21" s="340">
        <v>58.511510000000001</v>
      </c>
      <c r="BS21" s="340">
        <v>53.015659999999997</v>
      </c>
      <c r="BT21" s="340">
        <v>48.022100000000002</v>
      </c>
      <c r="BU21" s="340">
        <v>39.470289999999999</v>
      </c>
      <c r="BV21" s="340">
        <v>52.420540000000003</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366"/>
      <c r="BB22" s="366"/>
      <c r="BC22" s="366"/>
      <c r="BD22" s="366"/>
      <c r="BE22" s="366"/>
      <c r="BF22" s="366"/>
      <c r="BG22" s="366"/>
      <c r="BH22" s="366"/>
      <c r="BI22" s="366"/>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1087.530129</v>
      </c>
      <c r="D23" s="277">
        <v>1029.2098214</v>
      </c>
      <c r="E23" s="277">
        <v>937.08396774000005</v>
      </c>
      <c r="F23" s="277">
        <v>851.76599999999996</v>
      </c>
      <c r="G23" s="277">
        <v>859.48306451999997</v>
      </c>
      <c r="H23" s="277">
        <v>1047.7856333</v>
      </c>
      <c r="I23" s="277">
        <v>1162.2839031999999</v>
      </c>
      <c r="J23" s="277">
        <v>1115.9050322999999</v>
      </c>
      <c r="K23" s="277">
        <v>940.62466667000001</v>
      </c>
      <c r="L23" s="277">
        <v>892.51916129000006</v>
      </c>
      <c r="M23" s="277">
        <v>872.08920000000001</v>
      </c>
      <c r="N23" s="277">
        <v>937.99635483999998</v>
      </c>
      <c r="O23" s="277">
        <v>901.97483870999997</v>
      </c>
      <c r="P23" s="277">
        <v>881.99234482999998</v>
      </c>
      <c r="Q23" s="277">
        <v>734.11990322999998</v>
      </c>
      <c r="R23" s="277">
        <v>699.26733333000004</v>
      </c>
      <c r="S23" s="277">
        <v>748.78061290000005</v>
      </c>
      <c r="T23" s="277">
        <v>909.35969999999998</v>
      </c>
      <c r="U23" s="277">
        <v>1070.4065806000001</v>
      </c>
      <c r="V23" s="277">
        <v>1018.8778065</v>
      </c>
      <c r="W23" s="277">
        <v>853.75810000000001</v>
      </c>
      <c r="X23" s="277">
        <v>782.76158065000004</v>
      </c>
      <c r="Y23" s="277">
        <v>876.79093333000003</v>
      </c>
      <c r="Z23" s="277">
        <v>939.91948387000002</v>
      </c>
      <c r="AA23" s="277">
        <v>951.07345161000001</v>
      </c>
      <c r="AB23" s="277">
        <v>965.66317857000001</v>
      </c>
      <c r="AC23" s="277">
        <v>883.01148387000001</v>
      </c>
      <c r="AD23" s="277">
        <v>811.52166666999995</v>
      </c>
      <c r="AE23" s="277">
        <v>787.49529031999998</v>
      </c>
      <c r="AF23" s="277">
        <v>923.55131746999996</v>
      </c>
      <c r="AG23" s="277">
        <v>1028.7667127</v>
      </c>
      <c r="AH23" s="277">
        <v>1021.5202199</v>
      </c>
      <c r="AI23" s="277">
        <v>907.41833638000003</v>
      </c>
      <c r="AJ23" s="277">
        <v>838.94549710000001</v>
      </c>
      <c r="AK23" s="277">
        <v>860.00183720999996</v>
      </c>
      <c r="AL23" s="277">
        <v>997.95803545000001</v>
      </c>
      <c r="AM23" s="277">
        <v>1047.1744062</v>
      </c>
      <c r="AN23" s="277">
        <v>1040.2816204999999</v>
      </c>
      <c r="AO23" s="277">
        <v>931.01863266999999</v>
      </c>
      <c r="AP23" s="277">
        <v>743.68949813999996</v>
      </c>
      <c r="AQ23" s="277">
        <v>746.29843877999997</v>
      </c>
      <c r="AR23" s="277">
        <v>945.12912503999996</v>
      </c>
      <c r="AS23" s="277">
        <v>987.57762198</v>
      </c>
      <c r="AT23" s="277">
        <v>1026.0018069</v>
      </c>
      <c r="AU23" s="277">
        <v>839.98958270000003</v>
      </c>
      <c r="AV23" s="277">
        <v>783.81062168999995</v>
      </c>
      <c r="AW23" s="277">
        <v>861.85300483000003</v>
      </c>
      <c r="AX23" s="277">
        <v>880.73616294999999</v>
      </c>
      <c r="AY23" s="277">
        <v>1005.3920000000001</v>
      </c>
      <c r="AZ23" s="277">
        <v>999.48379999999997</v>
      </c>
      <c r="BA23" s="340">
        <v>867.04740000000004</v>
      </c>
      <c r="BB23" s="340">
        <v>753.50469999999996</v>
      </c>
      <c r="BC23" s="340">
        <v>780.73019999999997</v>
      </c>
      <c r="BD23" s="340">
        <v>935.57360000000006</v>
      </c>
      <c r="BE23" s="340">
        <v>1084.6389999999999</v>
      </c>
      <c r="BF23" s="340">
        <v>1067.231</v>
      </c>
      <c r="BG23" s="340">
        <v>884.28639999999996</v>
      </c>
      <c r="BH23" s="340">
        <v>816.57979999999998</v>
      </c>
      <c r="BI23" s="340">
        <v>873.72149999999999</v>
      </c>
      <c r="BJ23" s="340">
        <v>972.48030000000006</v>
      </c>
      <c r="BK23" s="340">
        <v>1008.413</v>
      </c>
      <c r="BL23" s="340">
        <v>964.48159999999996</v>
      </c>
      <c r="BM23" s="340">
        <v>882.67449999999997</v>
      </c>
      <c r="BN23" s="340">
        <v>757.63710000000003</v>
      </c>
      <c r="BO23" s="340">
        <v>774.7527</v>
      </c>
      <c r="BP23" s="340">
        <v>929.22140000000002</v>
      </c>
      <c r="BQ23" s="340">
        <v>1069.3219999999999</v>
      </c>
      <c r="BR23" s="340">
        <v>1048.8140000000001</v>
      </c>
      <c r="BS23" s="340">
        <v>885.5009</v>
      </c>
      <c r="BT23" s="340">
        <v>825.62990000000002</v>
      </c>
      <c r="BU23" s="340">
        <v>873.65880000000004</v>
      </c>
      <c r="BV23" s="340">
        <v>963.79769999999996</v>
      </c>
    </row>
    <row r="24" spans="1:74" ht="11.1" customHeight="1" x14ac:dyDescent="0.2">
      <c r="A24" s="559" t="s">
        <v>499</v>
      </c>
      <c r="B24" s="560" t="s">
        <v>480</v>
      </c>
      <c r="C24" s="277">
        <v>1157.7782580999999</v>
      </c>
      <c r="D24" s="277">
        <v>933.67642856999998</v>
      </c>
      <c r="E24" s="277">
        <v>1204.4446129</v>
      </c>
      <c r="F24" s="277">
        <v>858.93503333000001</v>
      </c>
      <c r="G24" s="277">
        <v>1090.7875806</v>
      </c>
      <c r="H24" s="277">
        <v>1385.9897000000001</v>
      </c>
      <c r="I24" s="277">
        <v>3122.8478064999999</v>
      </c>
      <c r="J24" s="277">
        <v>2085.2170323</v>
      </c>
      <c r="K24" s="277">
        <v>836.86473333000004</v>
      </c>
      <c r="L24" s="277">
        <v>904.71025806</v>
      </c>
      <c r="M24" s="277">
        <v>991.78626667000003</v>
      </c>
      <c r="N24" s="277">
        <v>1312.2458065000001</v>
      </c>
      <c r="O24" s="277">
        <v>1776.1890000000001</v>
      </c>
      <c r="P24" s="277">
        <v>2057.1239999999998</v>
      </c>
      <c r="Q24" s="277">
        <v>2023.8395161000001</v>
      </c>
      <c r="R24" s="277">
        <v>2184.5326332999998</v>
      </c>
      <c r="S24" s="277">
        <v>2576.0634838999999</v>
      </c>
      <c r="T24" s="277">
        <v>3092.7110333000001</v>
      </c>
      <c r="U24" s="277">
        <v>4670.5885484</v>
      </c>
      <c r="V24" s="277">
        <v>2520.5987418999998</v>
      </c>
      <c r="W24" s="277">
        <v>1676.146</v>
      </c>
      <c r="X24" s="277">
        <v>1252.9686773999999</v>
      </c>
      <c r="Y24" s="277">
        <v>1382.5517333</v>
      </c>
      <c r="Z24" s="277">
        <v>1298.3241935000001</v>
      </c>
      <c r="AA24" s="277">
        <v>1487.1226452000001</v>
      </c>
      <c r="AB24" s="277">
        <v>1519.2680714000001</v>
      </c>
      <c r="AC24" s="277">
        <v>1666.2809354999999</v>
      </c>
      <c r="AD24" s="277">
        <v>1442.6862667</v>
      </c>
      <c r="AE24" s="277">
        <v>1619.2396129000001</v>
      </c>
      <c r="AF24" s="277">
        <v>1555.9302666999999</v>
      </c>
      <c r="AG24" s="277">
        <v>2455.4110968</v>
      </c>
      <c r="AH24" s="277">
        <v>2121.0449355000001</v>
      </c>
      <c r="AI24" s="277">
        <v>1476.8489333</v>
      </c>
      <c r="AJ24" s="277">
        <v>1335.6749354999999</v>
      </c>
      <c r="AK24" s="277">
        <v>1393.6279999999999</v>
      </c>
      <c r="AL24" s="277">
        <v>1533.5259355000001</v>
      </c>
      <c r="AM24" s="277">
        <v>1834.0721289999999</v>
      </c>
      <c r="AN24" s="277">
        <v>1558.8292143000001</v>
      </c>
      <c r="AO24" s="277">
        <v>1327.9147097</v>
      </c>
      <c r="AP24" s="277">
        <v>1116.7691666999999</v>
      </c>
      <c r="AQ24" s="277">
        <v>1623.0749355</v>
      </c>
      <c r="AR24" s="277">
        <v>1561.3649333000001</v>
      </c>
      <c r="AS24" s="277">
        <v>1469.7740323</v>
      </c>
      <c r="AT24" s="277">
        <v>1943.0985484</v>
      </c>
      <c r="AU24" s="277">
        <v>1495.5410999999999</v>
      </c>
      <c r="AV24" s="277">
        <v>1521.8525806</v>
      </c>
      <c r="AW24" s="277">
        <v>1420.8833999999999</v>
      </c>
      <c r="AX24" s="277">
        <v>1593.4703225999999</v>
      </c>
      <c r="AY24" s="277">
        <v>1869.7139999999999</v>
      </c>
      <c r="AZ24" s="277">
        <v>2076.5140000000001</v>
      </c>
      <c r="BA24" s="340">
        <v>1744.577</v>
      </c>
      <c r="BB24" s="340">
        <v>1530.115</v>
      </c>
      <c r="BC24" s="340">
        <v>1627.491</v>
      </c>
      <c r="BD24" s="340">
        <v>1978.1410000000001</v>
      </c>
      <c r="BE24" s="340">
        <v>2482.9989999999998</v>
      </c>
      <c r="BF24" s="340">
        <v>2219.58</v>
      </c>
      <c r="BG24" s="340">
        <v>1566.1949999999999</v>
      </c>
      <c r="BH24" s="340">
        <v>1372.0730000000001</v>
      </c>
      <c r="BI24" s="340">
        <v>1295.9880000000001</v>
      </c>
      <c r="BJ24" s="340">
        <v>1428.078</v>
      </c>
      <c r="BK24" s="340">
        <v>1927.806</v>
      </c>
      <c r="BL24" s="340">
        <v>1747.9770000000001</v>
      </c>
      <c r="BM24" s="340">
        <v>1744.35</v>
      </c>
      <c r="BN24" s="340">
        <v>1560.0360000000001</v>
      </c>
      <c r="BO24" s="340">
        <v>1832.0630000000001</v>
      </c>
      <c r="BP24" s="340">
        <v>2164.3960000000002</v>
      </c>
      <c r="BQ24" s="340">
        <v>2848.9630000000002</v>
      </c>
      <c r="BR24" s="340">
        <v>2639.6660000000002</v>
      </c>
      <c r="BS24" s="340">
        <v>1636.9829999999999</v>
      </c>
      <c r="BT24" s="340">
        <v>1424.126</v>
      </c>
      <c r="BU24" s="340">
        <v>1467.5809999999999</v>
      </c>
      <c r="BV24" s="340">
        <v>1652.2539999999999</v>
      </c>
    </row>
    <row r="25" spans="1:74" ht="11.1" customHeight="1" x14ac:dyDescent="0.2">
      <c r="A25" s="561" t="s">
        <v>500</v>
      </c>
      <c r="B25" s="562" t="s">
        <v>482</v>
      </c>
      <c r="C25" s="277">
        <v>19.581008709999999</v>
      </c>
      <c r="D25" s="277">
        <v>22.789677142999999</v>
      </c>
      <c r="E25" s="277">
        <v>20.421133225999998</v>
      </c>
      <c r="F25" s="277">
        <v>20.705922666999999</v>
      </c>
      <c r="G25" s="277">
        <v>20.610414515999999</v>
      </c>
      <c r="H25" s="277">
        <v>22.439706666999999</v>
      </c>
      <c r="I25" s="277">
        <v>20.558363226000001</v>
      </c>
      <c r="J25" s="277">
        <v>21.083840968000001</v>
      </c>
      <c r="K25" s="277">
        <v>19.199807667000002</v>
      </c>
      <c r="L25" s="277">
        <v>13.208296774000001</v>
      </c>
      <c r="M25" s="277">
        <v>14.289009999999999</v>
      </c>
      <c r="N25" s="277">
        <v>16.59216</v>
      </c>
      <c r="O25" s="277">
        <v>22.286105805999998</v>
      </c>
      <c r="P25" s="277">
        <v>21.844385861999999</v>
      </c>
      <c r="Q25" s="277">
        <v>11.731463548000001</v>
      </c>
      <c r="R25" s="277">
        <v>10.899461000000001</v>
      </c>
      <c r="S25" s="277">
        <v>13.625968065</v>
      </c>
      <c r="T25" s="277">
        <v>22.120286666999998</v>
      </c>
      <c r="U25" s="277">
        <v>18.020604515999999</v>
      </c>
      <c r="V25" s="277">
        <v>18.915592580999999</v>
      </c>
      <c r="W25" s="277">
        <v>17.617598666999999</v>
      </c>
      <c r="X25" s="277">
        <v>12.959584194</v>
      </c>
      <c r="Y25" s="277">
        <v>12.643337333</v>
      </c>
      <c r="Z25" s="277">
        <v>12.19728871</v>
      </c>
      <c r="AA25" s="277">
        <v>20.813201802999998</v>
      </c>
      <c r="AB25" s="277">
        <v>18.969451157000002</v>
      </c>
      <c r="AC25" s="277">
        <v>20.294128981</v>
      </c>
      <c r="AD25" s="277">
        <v>15.134929656000001</v>
      </c>
      <c r="AE25" s="277">
        <v>18.713988789999998</v>
      </c>
      <c r="AF25" s="277">
        <v>20.055322618999998</v>
      </c>
      <c r="AG25" s="277">
        <v>21.276048179</v>
      </c>
      <c r="AH25" s="277">
        <v>20.730610037000002</v>
      </c>
      <c r="AI25" s="277">
        <v>17.538286791000001</v>
      </c>
      <c r="AJ25" s="277">
        <v>17.005859582999999</v>
      </c>
      <c r="AK25" s="277">
        <v>23.959689706999999</v>
      </c>
      <c r="AL25" s="277">
        <v>30.092981810000001</v>
      </c>
      <c r="AM25" s="277">
        <v>29.19744579</v>
      </c>
      <c r="AN25" s="277">
        <v>24.692693885000001</v>
      </c>
      <c r="AO25" s="277">
        <v>28.980619363999999</v>
      </c>
      <c r="AP25" s="277">
        <v>22.012208078</v>
      </c>
      <c r="AQ25" s="277">
        <v>23.21695901</v>
      </c>
      <c r="AR25" s="277">
        <v>25.111571951999998</v>
      </c>
      <c r="AS25" s="277">
        <v>23.459881559999999</v>
      </c>
      <c r="AT25" s="277">
        <v>21.977928656</v>
      </c>
      <c r="AU25" s="277">
        <v>22.022358454999999</v>
      </c>
      <c r="AV25" s="277">
        <v>10.565372146</v>
      </c>
      <c r="AW25" s="277">
        <v>18.724751717</v>
      </c>
      <c r="AX25" s="277">
        <v>21.426279571999999</v>
      </c>
      <c r="AY25" s="277">
        <v>24.76812</v>
      </c>
      <c r="AZ25" s="277">
        <v>24.625109999999999</v>
      </c>
      <c r="BA25" s="340">
        <v>22.181080000000001</v>
      </c>
      <c r="BB25" s="340">
        <v>19.968</v>
      </c>
      <c r="BC25" s="340">
        <v>20.0442</v>
      </c>
      <c r="BD25" s="340">
        <v>22.9617</v>
      </c>
      <c r="BE25" s="340">
        <v>24.64255</v>
      </c>
      <c r="BF25" s="340">
        <v>23.155919999999998</v>
      </c>
      <c r="BG25" s="340">
        <v>18.832889999999999</v>
      </c>
      <c r="BH25" s="340">
        <v>18.781289999999998</v>
      </c>
      <c r="BI25" s="340">
        <v>22.368300000000001</v>
      </c>
      <c r="BJ25" s="340">
        <v>24.191590000000001</v>
      </c>
      <c r="BK25" s="340">
        <v>24.594930000000002</v>
      </c>
      <c r="BL25" s="340">
        <v>21.99446</v>
      </c>
      <c r="BM25" s="340">
        <v>22.407319999999999</v>
      </c>
      <c r="BN25" s="340">
        <v>19.817810000000001</v>
      </c>
      <c r="BO25" s="340">
        <v>19.791409999999999</v>
      </c>
      <c r="BP25" s="340">
        <v>22.429510000000001</v>
      </c>
      <c r="BQ25" s="340">
        <v>24.053450000000002</v>
      </c>
      <c r="BR25" s="340">
        <v>22.683</v>
      </c>
      <c r="BS25" s="340">
        <v>18.45439</v>
      </c>
      <c r="BT25" s="340">
        <v>18.556380000000001</v>
      </c>
      <c r="BU25" s="340">
        <v>22.197620000000001</v>
      </c>
      <c r="BV25" s="340">
        <v>23.956050000000001</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366"/>
      <c r="BB26" s="366"/>
      <c r="BC26" s="366"/>
      <c r="BD26" s="366"/>
      <c r="BE26" s="366"/>
      <c r="BF26" s="366"/>
      <c r="BG26" s="366"/>
      <c r="BH26" s="366"/>
      <c r="BI26" s="366"/>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353.25577419000001</v>
      </c>
      <c r="D27" s="277">
        <v>323.63925</v>
      </c>
      <c r="E27" s="277">
        <v>297.40545161</v>
      </c>
      <c r="F27" s="277">
        <v>252.40113332999999</v>
      </c>
      <c r="G27" s="277">
        <v>254.07648387</v>
      </c>
      <c r="H27" s="277">
        <v>287.93953333000002</v>
      </c>
      <c r="I27" s="277">
        <v>327.62758065000003</v>
      </c>
      <c r="J27" s="277">
        <v>374.39690323000002</v>
      </c>
      <c r="K27" s="277">
        <v>367.52406667000002</v>
      </c>
      <c r="L27" s="277">
        <v>335.53770967999998</v>
      </c>
      <c r="M27" s="277">
        <v>339.95646667</v>
      </c>
      <c r="N27" s="277">
        <v>363.32996773999997</v>
      </c>
      <c r="O27" s="277">
        <v>333.85316129</v>
      </c>
      <c r="P27" s="277">
        <v>319.2537931</v>
      </c>
      <c r="Q27" s="277">
        <v>256.80164516000002</v>
      </c>
      <c r="R27" s="277">
        <v>224.88096666999999</v>
      </c>
      <c r="S27" s="277">
        <v>234.99700000000001</v>
      </c>
      <c r="T27" s="277">
        <v>284.42476667</v>
      </c>
      <c r="U27" s="277">
        <v>316.10722580999999</v>
      </c>
      <c r="V27" s="277">
        <v>347.67</v>
      </c>
      <c r="W27" s="277">
        <v>346.22423333</v>
      </c>
      <c r="X27" s="277">
        <v>348.01870967999997</v>
      </c>
      <c r="Y27" s="277">
        <v>344.98996667</v>
      </c>
      <c r="Z27" s="277">
        <v>346.36032258</v>
      </c>
      <c r="AA27" s="277">
        <v>352.60677419000001</v>
      </c>
      <c r="AB27" s="277">
        <v>338.09632142999999</v>
      </c>
      <c r="AC27" s="277">
        <v>328.23096773999998</v>
      </c>
      <c r="AD27" s="277">
        <v>286.57156666999998</v>
      </c>
      <c r="AE27" s="277">
        <v>292.96751612999998</v>
      </c>
      <c r="AF27" s="277">
        <v>327.76243333000002</v>
      </c>
      <c r="AG27" s="277">
        <v>347.79793547999998</v>
      </c>
      <c r="AH27" s="277">
        <v>360.69280644999998</v>
      </c>
      <c r="AI27" s="277">
        <v>335.14253332999999</v>
      </c>
      <c r="AJ27" s="277">
        <v>331.83606451999998</v>
      </c>
      <c r="AK27" s="277">
        <v>336.57313333000002</v>
      </c>
      <c r="AL27" s="277">
        <v>340.42616128999998</v>
      </c>
      <c r="AM27" s="277">
        <v>346.22116129</v>
      </c>
      <c r="AN27" s="277">
        <v>351.83878571000002</v>
      </c>
      <c r="AO27" s="277">
        <v>291.33345161</v>
      </c>
      <c r="AP27" s="277">
        <v>261.78190000000001</v>
      </c>
      <c r="AQ27" s="277">
        <v>262.61309677000003</v>
      </c>
      <c r="AR27" s="277">
        <v>298.4006</v>
      </c>
      <c r="AS27" s="277">
        <v>358.64029032000002</v>
      </c>
      <c r="AT27" s="277">
        <v>356.18074194000002</v>
      </c>
      <c r="AU27" s="277">
        <v>339.19099999999997</v>
      </c>
      <c r="AV27" s="277">
        <v>309.07690323000003</v>
      </c>
      <c r="AW27" s="277">
        <v>307.69080000000002</v>
      </c>
      <c r="AX27" s="277">
        <v>320.81948387</v>
      </c>
      <c r="AY27" s="277">
        <v>334.14109999999999</v>
      </c>
      <c r="AZ27" s="277">
        <v>332.30509999999998</v>
      </c>
      <c r="BA27" s="340">
        <v>294.72219999999999</v>
      </c>
      <c r="BB27" s="340">
        <v>267.26549999999997</v>
      </c>
      <c r="BC27" s="340">
        <v>262.52069999999998</v>
      </c>
      <c r="BD27" s="340">
        <v>304.1909</v>
      </c>
      <c r="BE27" s="340">
        <v>355.142</v>
      </c>
      <c r="BF27" s="340">
        <v>360.67619999999999</v>
      </c>
      <c r="BG27" s="340">
        <v>350.2627</v>
      </c>
      <c r="BH27" s="340">
        <v>320.24239999999998</v>
      </c>
      <c r="BI27" s="340">
        <v>336.73399999999998</v>
      </c>
      <c r="BJ27" s="340">
        <v>349.53750000000002</v>
      </c>
      <c r="BK27" s="340">
        <v>341.76409999999998</v>
      </c>
      <c r="BL27" s="340">
        <v>344.50409999999999</v>
      </c>
      <c r="BM27" s="340">
        <v>309.30349999999999</v>
      </c>
      <c r="BN27" s="340">
        <v>272.85950000000003</v>
      </c>
      <c r="BO27" s="340">
        <v>268.4323</v>
      </c>
      <c r="BP27" s="340">
        <v>306.07650000000001</v>
      </c>
      <c r="BQ27" s="340">
        <v>357.59930000000003</v>
      </c>
      <c r="BR27" s="340">
        <v>360.76049999999998</v>
      </c>
      <c r="BS27" s="340">
        <v>350.22</v>
      </c>
      <c r="BT27" s="340">
        <v>321.10090000000002</v>
      </c>
      <c r="BU27" s="340">
        <v>338.97789999999998</v>
      </c>
      <c r="BV27" s="340">
        <v>360.56729999999999</v>
      </c>
    </row>
    <row r="28" spans="1:74" ht="11.1" customHeight="1" x14ac:dyDescent="0.2">
      <c r="A28" s="559" t="s">
        <v>503</v>
      </c>
      <c r="B28" s="560" t="s">
        <v>480</v>
      </c>
      <c r="C28" s="277">
        <v>3457.6753548000002</v>
      </c>
      <c r="D28" s="277">
        <v>3503.6580714000002</v>
      </c>
      <c r="E28" s="277">
        <v>2638.6828065</v>
      </c>
      <c r="F28" s="277">
        <v>2752.0410000000002</v>
      </c>
      <c r="G28" s="277">
        <v>2444.656129</v>
      </c>
      <c r="H28" s="277">
        <v>2960.6154000000001</v>
      </c>
      <c r="I28" s="277">
        <v>4378.9598065</v>
      </c>
      <c r="J28" s="277">
        <v>5185.2959355000003</v>
      </c>
      <c r="K28" s="277">
        <v>4852.9975666999999</v>
      </c>
      <c r="L28" s="277">
        <v>3718.4691290000001</v>
      </c>
      <c r="M28" s="277">
        <v>3816.4223000000002</v>
      </c>
      <c r="N28" s="277">
        <v>4488.7808064999999</v>
      </c>
      <c r="O28" s="277">
        <v>4275.9241935</v>
      </c>
      <c r="P28" s="277">
        <v>4556.7966896999997</v>
      </c>
      <c r="Q28" s="277">
        <v>4055.6467419000001</v>
      </c>
      <c r="R28" s="277">
        <v>3853.8896666999999</v>
      </c>
      <c r="S28" s="277">
        <v>3922.0652258</v>
      </c>
      <c r="T28" s="277">
        <v>4488.6618332999997</v>
      </c>
      <c r="U28" s="277">
        <v>5274.7393871000004</v>
      </c>
      <c r="V28" s="277">
        <v>6679.5897419000003</v>
      </c>
      <c r="W28" s="277">
        <v>5886.8391333</v>
      </c>
      <c r="X28" s="277">
        <v>5037.2349354999997</v>
      </c>
      <c r="Y28" s="277">
        <v>4125.0431332999997</v>
      </c>
      <c r="Z28" s="277">
        <v>3758.0112580999998</v>
      </c>
      <c r="AA28" s="277">
        <v>4344.3434194000001</v>
      </c>
      <c r="AB28" s="277">
        <v>4247.1659286000004</v>
      </c>
      <c r="AC28" s="277">
        <v>3931.6283548000001</v>
      </c>
      <c r="AD28" s="277">
        <v>3501.1522666999999</v>
      </c>
      <c r="AE28" s="277">
        <v>3464.0291612999999</v>
      </c>
      <c r="AF28" s="277">
        <v>4802.1307333000004</v>
      </c>
      <c r="AG28" s="277">
        <v>6181.3184193999996</v>
      </c>
      <c r="AH28" s="277">
        <v>6328.8468709999997</v>
      </c>
      <c r="AI28" s="277">
        <v>5835.5114666999998</v>
      </c>
      <c r="AJ28" s="277">
        <v>4575.5238065000003</v>
      </c>
      <c r="AK28" s="277">
        <v>4599.4441667000001</v>
      </c>
      <c r="AL28" s="277">
        <v>5549.5148065000003</v>
      </c>
      <c r="AM28" s="277">
        <v>4544.4324839000001</v>
      </c>
      <c r="AN28" s="277">
        <v>4601.0057143000004</v>
      </c>
      <c r="AO28" s="277">
        <v>3390.4742581</v>
      </c>
      <c r="AP28" s="277">
        <v>3416.6118667000001</v>
      </c>
      <c r="AQ28" s="277">
        <v>3670.5338710000001</v>
      </c>
      <c r="AR28" s="277">
        <v>4216.3344667000001</v>
      </c>
      <c r="AS28" s="277">
        <v>5844.8320322999998</v>
      </c>
      <c r="AT28" s="277">
        <v>5989.4081290000004</v>
      </c>
      <c r="AU28" s="277">
        <v>6107.3373000000001</v>
      </c>
      <c r="AV28" s="277">
        <v>5390.5825806000003</v>
      </c>
      <c r="AW28" s="277">
        <v>4387.9606000000003</v>
      </c>
      <c r="AX28" s="277">
        <v>4238.0928709999998</v>
      </c>
      <c r="AY28" s="277">
        <v>4215.8710000000001</v>
      </c>
      <c r="AZ28" s="277">
        <v>3874.16</v>
      </c>
      <c r="BA28" s="340">
        <v>3553.2330000000002</v>
      </c>
      <c r="BB28" s="340">
        <v>3348.5</v>
      </c>
      <c r="BC28" s="340">
        <v>3390.7440000000001</v>
      </c>
      <c r="BD28" s="340">
        <v>3821.0909999999999</v>
      </c>
      <c r="BE28" s="340">
        <v>5174.2579999999998</v>
      </c>
      <c r="BF28" s="340">
        <v>5772.8159999999998</v>
      </c>
      <c r="BG28" s="340">
        <v>5747.1009999999997</v>
      </c>
      <c r="BH28" s="340">
        <v>4810.4939999999997</v>
      </c>
      <c r="BI28" s="340">
        <v>4393.3770000000004</v>
      </c>
      <c r="BJ28" s="340">
        <v>4651.7380000000003</v>
      </c>
      <c r="BK28" s="340">
        <v>4238.7929999999997</v>
      </c>
      <c r="BL28" s="340">
        <v>4163.8069999999998</v>
      </c>
      <c r="BM28" s="340">
        <v>3723.5819999999999</v>
      </c>
      <c r="BN28" s="340">
        <v>3504.2930000000001</v>
      </c>
      <c r="BO28" s="340">
        <v>3548.9</v>
      </c>
      <c r="BP28" s="340">
        <v>4036.7919999999999</v>
      </c>
      <c r="BQ28" s="340">
        <v>5550.1419999999998</v>
      </c>
      <c r="BR28" s="340">
        <v>6125.2719999999999</v>
      </c>
      <c r="BS28" s="340">
        <v>5992.6859999999997</v>
      </c>
      <c r="BT28" s="340">
        <v>4958.4639999999999</v>
      </c>
      <c r="BU28" s="340">
        <v>4573.1610000000001</v>
      </c>
      <c r="BV28" s="340">
        <v>4855.9399999999996</v>
      </c>
    </row>
    <row r="29" spans="1:74" ht="11.1" customHeight="1" x14ac:dyDescent="0.2">
      <c r="A29" s="586" t="s">
        <v>504</v>
      </c>
      <c r="B29" s="562" t="s">
        <v>482</v>
      </c>
      <c r="C29" s="277">
        <v>45.499891935000001</v>
      </c>
      <c r="D29" s="277">
        <v>48.807231786000003</v>
      </c>
      <c r="E29" s="277">
        <v>48.589419677000002</v>
      </c>
      <c r="F29" s="277">
        <v>47.699988333</v>
      </c>
      <c r="G29" s="277">
        <v>44.626409676999998</v>
      </c>
      <c r="H29" s="277">
        <v>44.552599999999998</v>
      </c>
      <c r="I29" s="277">
        <v>42.919637418999997</v>
      </c>
      <c r="J29" s="277">
        <v>49.449836773999998</v>
      </c>
      <c r="K29" s="277">
        <v>47.328186666999997</v>
      </c>
      <c r="L29" s="277">
        <v>46.301669032</v>
      </c>
      <c r="M29" s="277">
        <v>45.611929332999999</v>
      </c>
      <c r="N29" s="277">
        <v>46.759967742000001</v>
      </c>
      <c r="O29" s="277">
        <v>43.584967742000003</v>
      </c>
      <c r="P29" s="277">
        <v>40.441724137999998</v>
      </c>
      <c r="Q29" s="277">
        <v>39.827256773999999</v>
      </c>
      <c r="R29" s="277">
        <v>37.110460000000003</v>
      </c>
      <c r="S29" s="277">
        <v>37.026552903000002</v>
      </c>
      <c r="T29" s="277">
        <v>36.239743333</v>
      </c>
      <c r="U29" s="277">
        <v>37.825730645</v>
      </c>
      <c r="V29" s="277">
        <v>40.329850323000002</v>
      </c>
      <c r="W29" s="277">
        <v>38.535633666999999</v>
      </c>
      <c r="X29" s="277">
        <v>39.331633871000001</v>
      </c>
      <c r="Y29" s="277">
        <v>37.519154999999998</v>
      </c>
      <c r="Z29" s="277">
        <v>52.445762903000002</v>
      </c>
      <c r="AA29" s="277">
        <v>41.282740459999999</v>
      </c>
      <c r="AB29" s="277">
        <v>35.668844771000003</v>
      </c>
      <c r="AC29" s="277">
        <v>37.289704405999998</v>
      </c>
      <c r="AD29" s="277">
        <v>37.333840741000003</v>
      </c>
      <c r="AE29" s="277">
        <v>37.086035209999999</v>
      </c>
      <c r="AF29" s="277">
        <v>34.345405882000001</v>
      </c>
      <c r="AG29" s="277">
        <v>36.204971325999999</v>
      </c>
      <c r="AH29" s="277">
        <v>36.589252793999997</v>
      </c>
      <c r="AI29" s="277">
        <v>36.745738125999999</v>
      </c>
      <c r="AJ29" s="277">
        <v>38.983791693000001</v>
      </c>
      <c r="AK29" s="277">
        <v>38.435431807999997</v>
      </c>
      <c r="AL29" s="277">
        <v>37.591013703999998</v>
      </c>
      <c r="AM29" s="277">
        <v>45.163261859999999</v>
      </c>
      <c r="AN29" s="277">
        <v>40.115035714000001</v>
      </c>
      <c r="AO29" s="277">
        <v>36.699084124000002</v>
      </c>
      <c r="AP29" s="277">
        <v>31.872454684000001</v>
      </c>
      <c r="AQ29" s="277">
        <v>34.985763652000003</v>
      </c>
      <c r="AR29" s="277">
        <v>31.507242483999999</v>
      </c>
      <c r="AS29" s="277">
        <v>33.724587814000003</v>
      </c>
      <c r="AT29" s="277">
        <v>38.023188910000002</v>
      </c>
      <c r="AU29" s="277">
        <v>41.356018519000003</v>
      </c>
      <c r="AV29" s="277">
        <v>37.560972169999999</v>
      </c>
      <c r="AW29" s="277">
        <v>34.740249673000001</v>
      </c>
      <c r="AX29" s="277">
        <v>35.025489141999998</v>
      </c>
      <c r="AY29" s="277">
        <v>40.403759999999998</v>
      </c>
      <c r="AZ29" s="277">
        <v>40.510440000000003</v>
      </c>
      <c r="BA29" s="340">
        <v>40.854799999999997</v>
      </c>
      <c r="BB29" s="340">
        <v>39.944670000000002</v>
      </c>
      <c r="BC29" s="340">
        <v>41.331919999999997</v>
      </c>
      <c r="BD29" s="340">
        <v>42.536499999999997</v>
      </c>
      <c r="BE29" s="340">
        <v>43.42313</v>
      </c>
      <c r="BF29" s="340">
        <v>44.718429999999998</v>
      </c>
      <c r="BG29" s="340">
        <v>45.980420000000002</v>
      </c>
      <c r="BH29" s="340">
        <v>44.454859999999996</v>
      </c>
      <c r="BI29" s="340">
        <v>44.560960000000001</v>
      </c>
      <c r="BJ29" s="340">
        <v>45.606920000000002</v>
      </c>
      <c r="BK29" s="340">
        <v>45.243470000000002</v>
      </c>
      <c r="BL29" s="340">
        <v>44.131180000000001</v>
      </c>
      <c r="BM29" s="340">
        <v>43.69135</v>
      </c>
      <c r="BN29" s="340">
        <v>41.671700000000001</v>
      </c>
      <c r="BO29" s="340">
        <v>42.70393</v>
      </c>
      <c r="BP29" s="340">
        <v>43.396349999999998</v>
      </c>
      <c r="BQ29" s="340">
        <v>44.097569999999997</v>
      </c>
      <c r="BR29" s="340">
        <v>44.853839999999998</v>
      </c>
      <c r="BS29" s="340">
        <v>45.7622</v>
      </c>
      <c r="BT29" s="340">
        <v>44.09639</v>
      </c>
      <c r="BU29" s="340">
        <v>44.4041</v>
      </c>
      <c r="BV29" s="340">
        <v>45.844290000000001</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343"/>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164.57453000000001</v>
      </c>
      <c r="D32" s="588">
        <v>161.06355400000001</v>
      </c>
      <c r="E32" s="588">
        <v>166.255223</v>
      </c>
      <c r="F32" s="588">
        <v>173.42745400000001</v>
      </c>
      <c r="G32" s="588">
        <v>174.09295800000001</v>
      </c>
      <c r="H32" s="588">
        <v>165.14904999999999</v>
      </c>
      <c r="I32" s="588">
        <v>147.296233</v>
      </c>
      <c r="J32" s="588">
        <v>138.52697699999999</v>
      </c>
      <c r="K32" s="588">
        <v>143.710892</v>
      </c>
      <c r="L32" s="588">
        <v>156.195866</v>
      </c>
      <c r="M32" s="588">
        <v>167.754198</v>
      </c>
      <c r="N32" s="588">
        <v>172.38668000000001</v>
      </c>
      <c r="O32" s="588">
        <v>180.091309</v>
      </c>
      <c r="P32" s="588">
        <v>186.86552</v>
      </c>
      <c r="Q32" s="588">
        <v>195.37981099999999</v>
      </c>
      <c r="R32" s="588">
        <v>202.26539299999999</v>
      </c>
      <c r="S32" s="588">
        <v>203.13744500000001</v>
      </c>
      <c r="T32" s="588">
        <v>197.92399</v>
      </c>
      <c r="U32" s="588">
        <v>183.95845399999999</v>
      </c>
      <c r="V32" s="588">
        <v>178.536947</v>
      </c>
      <c r="W32" s="588">
        <v>182.01965100000001</v>
      </c>
      <c r="X32" s="588">
        <v>186.39613399999999</v>
      </c>
      <c r="Y32" s="588">
        <v>188.291324</v>
      </c>
      <c r="Z32" s="588">
        <v>185.11583300000001</v>
      </c>
      <c r="AA32" s="588">
        <v>178.85896299999999</v>
      </c>
      <c r="AB32" s="588">
        <v>175.56505300000001</v>
      </c>
      <c r="AC32" s="588">
        <v>171.73636999999999</v>
      </c>
      <c r="AD32" s="588">
        <v>173.014216</v>
      </c>
      <c r="AE32" s="588">
        <v>177.17407700000001</v>
      </c>
      <c r="AF32" s="588">
        <v>171.12356399999999</v>
      </c>
      <c r="AG32" s="588">
        <v>160.019272</v>
      </c>
      <c r="AH32" s="588">
        <v>154.567047</v>
      </c>
      <c r="AI32" s="588">
        <v>152.693941</v>
      </c>
      <c r="AJ32" s="588">
        <v>154.19420600000001</v>
      </c>
      <c r="AK32" s="588">
        <v>156.24880999999999</v>
      </c>
      <c r="AL32" s="588">
        <v>147.96682999999999</v>
      </c>
      <c r="AM32" s="588">
        <v>133.64681999999999</v>
      </c>
      <c r="AN32" s="588">
        <v>119.885104</v>
      </c>
      <c r="AO32" s="588">
        <v>118.305458</v>
      </c>
      <c r="AP32" s="588">
        <v>128.88275400000001</v>
      </c>
      <c r="AQ32" s="588">
        <v>136.48959099999999</v>
      </c>
      <c r="AR32" s="588">
        <v>132.893182</v>
      </c>
      <c r="AS32" s="588">
        <v>125.267201</v>
      </c>
      <c r="AT32" s="588">
        <v>120.70963999999999</v>
      </c>
      <c r="AU32" s="588">
        <v>123.81404999999999</v>
      </c>
      <c r="AV32" s="588">
        <v>135.791439</v>
      </c>
      <c r="AW32" s="588">
        <v>141.39463900000001</v>
      </c>
      <c r="AX32" s="588">
        <v>151.452065</v>
      </c>
      <c r="AY32" s="588">
        <v>146.19990000000001</v>
      </c>
      <c r="AZ32" s="588">
        <v>138.5018</v>
      </c>
      <c r="BA32" s="589">
        <v>140.78749999999999</v>
      </c>
      <c r="BB32" s="589">
        <v>148.82409999999999</v>
      </c>
      <c r="BC32" s="589">
        <v>152.833</v>
      </c>
      <c r="BD32" s="589">
        <v>148.92400000000001</v>
      </c>
      <c r="BE32" s="589">
        <v>139.34829999999999</v>
      </c>
      <c r="BF32" s="589">
        <v>134.0163</v>
      </c>
      <c r="BG32" s="589">
        <v>131.69329999999999</v>
      </c>
      <c r="BH32" s="589">
        <v>138.37700000000001</v>
      </c>
      <c r="BI32" s="589">
        <v>139.88409999999999</v>
      </c>
      <c r="BJ32" s="589">
        <v>135.9751</v>
      </c>
      <c r="BK32" s="589">
        <v>131.51230000000001</v>
      </c>
      <c r="BL32" s="589">
        <v>132.98220000000001</v>
      </c>
      <c r="BM32" s="589">
        <v>138.45330000000001</v>
      </c>
      <c r="BN32" s="589">
        <v>146.53970000000001</v>
      </c>
      <c r="BO32" s="589">
        <v>148.10339999999999</v>
      </c>
      <c r="BP32" s="589">
        <v>144.2698</v>
      </c>
      <c r="BQ32" s="589">
        <v>134.76410000000001</v>
      </c>
      <c r="BR32" s="589">
        <v>128.9966</v>
      </c>
      <c r="BS32" s="589">
        <v>130.23339999999999</v>
      </c>
      <c r="BT32" s="589">
        <v>136.97290000000001</v>
      </c>
      <c r="BU32" s="589">
        <v>139.0317</v>
      </c>
      <c r="BV32" s="589">
        <v>135.1703</v>
      </c>
    </row>
    <row r="33" spans="1:74" ht="11.1" customHeight="1" x14ac:dyDescent="0.2">
      <c r="A33" s="586" t="s">
        <v>82</v>
      </c>
      <c r="B33" s="587" t="s">
        <v>1072</v>
      </c>
      <c r="C33" s="588">
        <v>16.011876999999998</v>
      </c>
      <c r="D33" s="588">
        <v>15.55185</v>
      </c>
      <c r="E33" s="588">
        <v>15.404878999999999</v>
      </c>
      <c r="F33" s="588">
        <v>15.181456000000001</v>
      </c>
      <c r="G33" s="588">
        <v>15.208766000000001</v>
      </c>
      <c r="H33" s="588">
        <v>16.358865000000002</v>
      </c>
      <c r="I33" s="588">
        <v>16.111184999999999</v>
      </c>
      <c r="J33" s="588">
        <v>15.843095999999999</v>
      </c>
      <c r="K33" s="588">
        <v>15.726118</v>
      </c>
      <c r="L33" s="588">
        <v>16.044257999999999</v>
      </c>
      <c r="M33" s="588">
        <v>15.963685999999999</v>
      </c>
      <c r="N33" s="588">
        <v>15.490698</v>
      </c>
      <c r="O33" s="588">
        <v>15.242139</v>
      </c>
      <c r="P33" s="588">
        <v>15.150454</v>
      </c>
      <c r="Q33" s="588">
        <v>15.324013000000001</v>
      </c>
      <c r="R33" s="588">
        <v>15.153881</v>
      </c>
      <c r="S33" s="588">
        <v>14.813898</v>
      </c>
      <c r="T33" s="588">
        <v>14.600139</v>
      </c>
      <c r="U33" s="588">
        <v>13.87191</v>
      </c>
      <c r="V33" s="588">
        <v>13.668342000000001</v>
      </c>
      <c r="W33" s="588">
        <v>13.523578000000001</v>
      </c>
      <c r="X33" s="588">
        <v>13.405614999999999</v>
      </c>
      <c r="Y33" s="588">
        <v>13.220634</v>
      </c>
      <c r="Z33" s="588">
        <v>12.998638</v>
      </c>
      <c r="AA33" s="588">
        <v>12.219094999999999</v>
      </c>
      <c r="AB33" s="588">
        <v>12.024288</v>
      </c>
      <c r="AC33" s="588">
        <v>12.983297</v>
      </c>
      <c r="AD33" s="588">
        <v>12.531000000000001</v>
      </c>
      <c r="AE33" s="588">
        <v>12.475519</v>
      </c>
      <c r="AF33" s="588">
        <v>12.197537000000001</v>
      </c>
      <c r="AG33" s="588">
        <v>11.76</v>
      </c>
      <c r="AH33" s="588">
        <v>12.274962</v>
      </c>
      <c r="AI33" s="588">
        <v>12.348831000000001</v>
      </c>
      <c r="AJ33" s="588">
        <v>12.514302000000001</v>
      </c>
      <c r="AK33" s="588">
        <v>13.04583</v>
      </c>
      <c r="AL33" s="588">
        <v>12.926384000000001</v>
      </c>
      <c r="AM33" s="588">
        <v>10.005309</v>
      </c>
      <c r="AN33" s="588">
        <v>10.594068</v>
      </c>
      <c r="AO33" s="588">
        <v>10.508754</v>
      </c>
      <c r="AP33" s="588">
        <v>10.505796999999999</v>
      </c>
      <c r="AQ33" s="588">
        <v>10.489368000000001</v>
      </c>
      <c r="AR33" s="588">
        <v>10.577373</v>
      </c>
      <c r="AS33" s="588">
        <v>10.169980000000001</v>
      </c>
      <c r="AT33" s="588">
        <v>10.361996</v>
      </c>
      <c r="AU33" s="588">
        <v>10.425909000000001</v>
      </c>
      <c r="AV33" s="588">
        <v>10.757331000000001</v>
      </c>
      <c r="AW33" s="588">
        <v>11.837534</v>
      </c>
      <c r="AX33" s="588">
        <v>12.68228</v>
      </c>
      <c r="AY33" s="588">
        <v>12.06761</v>
      </c>
      <c r="AZ33" s="588">
        <v>11.41746</v>
      </c>
      <c r="BA33" s="589">
        <v>11.83351</v>
      </c>
      <c r="BB33" s="589">
        <v>11.78894</v>
      </c>
      <c r="BC33" s="589">
        <v>11.84183</v>
      </c>
      <c r="BD33" s="589">
        <v>12.08197</v>
      </c>
      <c r="BE33" s="589">
        <v>11.69693</v>
      </c>
      <c r="BF33" s="589">
        <v>11.756690000000001</v>
      </c>
      <c r="BG33" s="589">
        <v>12.038869999999999</v>
      </c>
      <c r="BH33" s="589">
        <v>12.250069999999999</v>
      </c>
      <c r="BI33" s="589">
        <v>12.36736</v>
      </c>
      <c r="BJ33" s="589">
        <v>12.16567</v>
      </c>
      <c r="BK33" s="589">
        <v>11.66558</v>
      </c>
      <c r="BL33" s="589">
        <v>11.77821</v>
      </c>
      <c r="BM33" s="589">
        <v>12.000909999999999</v>
      </c>
      <c r="BN33" s="589">
        <v>11.77026</v>
      </c>
      <c r="BO33" s="589">
        <v>11.65747</v>
      </c>
      <c r="BP33" s="589">
        <v>11.78825</v>
      </c>
      <c r="BQ33" s="589">
        <v>11.318770000000001</v>
      </c>
      <c r="BR33" s="589">
        <v>11.312620000000001</v>
      </c>
      <c r="BS33" s="589">
        <v>11.54462</v>
      </c>
      <c r="BT33" s="589">
        <v>11.72749</v>
      </c>
      <c r="BU33" s="589">
        <v>11.833880000000001</v>
      </c>
      <c r="BV33" s="589">
        <v>11.63467</v>
      </c>
    </row>
    <row r="34" spans="1:74" ht="11.1" customHeight="1" x14ac:dyDescent="0.2">
      <c r="A34" s="586" t="s">
        <v>83</v>
      </c>
      <c r="B34" s="587" t="s">
        <v>1073</v>
      </c>
      <c r="C34" s="588">
        <v>16.612552999999998</v>
      </c>
      <c r="D34" s="588">
        <v>16.565455</v>
      </c>
      <c r="E34" s="588">
        <v>16.366962000000001</v>
      </c>
      <c r="F34" s="588">
        <v>16.152619000000001</v>
      </c>
      <c r="G34" s="588">
        <v>15.997071999999999</v>
      </c>
      <c r="H34" s="588">
        <v>16.379342000000001</v>
      </c>
      <c r="I34" s="588">
        <v>16.169758000000002</v>
      </c>
      <c r="J34" s="588">
        <v>16.162258000000001</v>
      </c>
      <c r="K34" s="588">
        <v>16.311136999999999</v>
      </c>
      <c r="L34" s="588">
        <v>16.567122000000001</v>
      </c>
      <c r="M34" s="588">
        <v>16.729026000000001</v>
      </c>
      <c r="N34" s="588">
        <v>16.648637999999998</v>
      </c>
      <c r="O34" s="588">
        <v>16.682179000000001</v>
      </c>
      <c r="P34" s="588">
        <v>16.500475000000002</v>
      </c>
      <c r="Q34" s="588">
        <v>16.413094999999998</v>
      </c>
      <c r="R34" s="588">
        <v>16.371372999999998</v>
      </c>
      <c r="S34" s="588">
        <v>16.290493000000001</v>
      </c>
      <c r="T34" s="588">
        <v>16.248121000000001</v>
      </c>
      <c r="U34" s="588">
        <v>16.699631</v>
      </c>
      <c r="V34" s="588">
        <v>16.123415000000001</v>
      </c>
      <c r="W34" s="588">
        <v>16.058872999999998</v>
      </c>
      <c r="X34" s="588">
        <v>16.019271</v>
      </c>
      <c r="Y34" s="588">
        <v>16.030847000000001</v>
      </c>
      <c r="Z34" s="588">
        <v>16.433373</v>
      </c>
      <c r="AA34" s="588">
        <v>16.430948999999998</v>
      </c>
      <c r="AB34" s="588">
        <v>16.516938</v>
      </c>
      <c r="AC34" s="588">
        <v>16.508486000000001</v>
      </c>
      <c r="AD34" s="588">
        <v>16.322309000000001</v>
      </c>
      <c r="AE34" s="588">
        <v>16.271231</v>
      </c>
      <c r="AF34" s="588">
        <v>16.345048999999999</v>
      </c>
      <c r="AG34" s="588">
        <v>16.259592000000001</v>
      </c>
      <c r="AH34" s="588">
        <v>16.350287000000002</v>
      </c>
      <c r="AI34" s="588">
        <v>16.301220000000001</v>
      </c>
      <c r="AJ34" s="588">
        <v>16.496969</v>
      </c>
      <c r="AK34" s="588">
        <v>16.787022</v>
      </c>
      <c r="AL34" s="588">
        <v>16.067637000000001</v>
      </c>
      <c r="AM34" s="588">
        <v>14.759523</v>
      </c>
      <c r="AN34" s="588">
        <v>15.482919000000001</v>
      </c>
      <c r="AO34" s="588">
        <v>15.487321</v>
      </c>
      <c r="AP34" s="588">
        <v>15.724232000000001</v>
      </c>
      <c r="AQ34" s="588">
        <v>15.357964000000001</v>
      </c>
      <c r="AR34" s="588">
        <v>15.535223999999999</v>
      </c>
      <c r="AS34" s="588">
        <v>15.415095000000001</v>
      </c>
      <c r="AT34" s="588">
        <v>15.328715000000001</v>
      </c>
      <c r="AU34" s="588">
        <v>15.536251</v>
      </c>
      <c r="AV34" s="588">
        <v>16.025700000000001</v>
      </c>
      <c r="AW34" s="588">
        <v>16.563645999999999</v>
      </c>
      <c r="AX34" s="588">
        <v>16.932120000000001</v>
      </c>
      <c r="AY34" s="588">
        <v>16.923310000000001</v>
      </c>
      <c r="AZ34" s="588">
        <v>16.92343</v>
      </c>
      <c r="BA34" s="589">
        <v>16.82114</v>
      </c>
      <c r="BB34" s="589">
        <v>16.701059999999998</v>
      </c>
      <c r="BC34" s="589">
        <v>16.602630000000001</v>
      </c>
      <c r="BD34" s="589">
        <v>16.647369999999999</v>
      </c>
      <c r="BE34" s="589">
        <v>16.566669999999998</v>
      </c>
      <c r="BF34" s="589">
        <v>16.530339999999999</v>
      </c>
      <c r="BG34" s="589">
        <v>16.518470000000001</v>
      </c>
      <c r="BH34" s="589">
        <v>16.560829999999999</v>
      </c>
      <c r="BI34" s="589">
        <v>16.700880000000002</v>
      </c>
      <c r="BJ34" s="589">
        <v>16.689160000000001</v>
      </c>
      <c r="BK34" s="589">
        <v>16.690619999999999</v>
      </c>
      <c r="BL34" s="589">
        <v>16.767420000000001</v>
      </c>
      <c r="BM34" s="589">
        <v>16.662310000000002</v>
      </c>
      <c r="BN34" s="589">
        <v>16.534759999999999</v>
      </c>
      <c r="BO34" s="589">
        <v>16.427389999999999</v>
      </c>
      <c r="BP34" s="589">
        <v>16.464780000000001</v>
      </c>
      <c r="BQ34" s="589">
        <v>16.379339999999999</v>
      </c>
      <c r="BR34" s="589">
        <v>16.33379</v>
      </c>
      <c r="BS34" s="589">
        <v>16.321069999999999</v>
      </c>
      <c r="BT34" s="589">
        <v>16.36506</v>
      </c>
      <c r="BU34" s="589">
        <v>16.509830000000001</v>
      </c>
      <c r="BV34" s="589">
        <v>16.50544</v>
      </c>
    </row>
    <row r="35" spans="1:74" ht="11.1" customHeight="1" x14ac:dyDescent="0.2">
      <c r="A35" s="586" t="s">
        <v>1053</v>
      </c>
      <c r="B35" s="590" t="s">
        <v>1060</v>
      </c>
      <c r="C35" s="591">
        <v>3.9941399999999998</v>
      </c>
      <c r="D35" s="591">
        <v>3.5359600000000002</v>
      </c>
      <c r="E35" s="591">
        <v>2.47661</v>
      </c>
      <c r="F35" s="591">
        <v>2.6299100000000002</v>
      </c>
      <c r="G35" s="591">
        <v>2.8134199999999998</v>
      </c>
      <c r="H35" s="591">
        <v>2.4814600000000002</v>
      </c>
      <c r="I35" s="591">
        <v>2.3148900000000001</v>
      </c>
      <c r="J35" s="591">
        <v>2.1853750000000001</v>
      </c>
      <c r="K35" s="591">
        <v>1.9271</v>
      </c>
      <c r="L35" s="591">
        <v>2.2020499999999998</v>
      </c>
      <c r="M35" s="591">
        <v>2.4689199999999998</v>
      </c>
      <c r="N35" s="591">
        <v>2.5401799999999999</v>
      </c>
      <c r="O35" s="591">
        <v>2.043895</v>
      </c>
      <c r="P35" s="591">
        <v>1.86937</v>
      </c>
      <c r="Q35" s="591">
        <v>2.2649699999999999</v>
      </c>
      <c r="R35" s="591">
        <v>2.2865850000000001</v>
      </c>
      <c r="S35" s="591">
        <v>2.0297900000000002</v>
      </c>
      <c r="T35" s="591">
        <v>2.2909299999999999</v>
      </c>
      <c r="U35" s="591">
        <v>2.0323549999999999</v>
      </c>
      <c r="V35" s="591">
        <v>1.682415</v>
      </c>
      <c r="W35" s="591">
        <v>1.76475</v>
      </c>
      <c r="X35" s="591">
        <v>2.0304850000000001</v>
      </c>
      <c r="Y35" s="591">
        <v>2.0812849999999998</v>
      </c>
      <c r="Z35" s="591">
        <v>2.47384</v>
      </c>
      <c r="AA35" s="591">
        <v>2.2110850000000002</v>
      </c>
      <c r="AB35" s="591">
        <v>2.2120700000000002</v>
      </c>
      <c r="AC35" s="591">
        <v>2.0352299999999999</v>
      </c>
      <c r="AD35" s="591">
        <v>2.278435</v>
      </c>
      <c r="AE35" s="591">
        <v>2.2167750000000002</v>
      </c>
      <c r="AF35" s="591">
        <v>2.0375800000000002</v>
      </c>
      <c r="AG35" s="591">
        <v>1.97079</v>
      </c>
      <c r="AH35" s="591">
        <v>1.2996049999999999</v>
      </c>
      <c r="AI35" s="591">
        <v>1.5447850000000001</v>
      </c>
      <c r="AJ35" s="591">
        <v>1.455505</v>
      </c>
      <c r="AK35" s="591">
        <v>1.69059</v>
      </c>
      <c r="AL35" s="591">
        <v>1.948885</v>
      </c>
      <c r="AM35" s="591">
        <v>1.4897400000000001</v>
      </c>
      <c r="AN35" s="591">
        <v>1.3800399999999999</v>
      </c>
      <c r="AO35" s="591">
        <v>1.7454350000000001</v>
      </c>
      <c r="AP35" s="591">
        <v>2.57104</v>
      </c>
      <c r="AQ35" s="591">
        <v>2.2828949999999999</v>
      </c>
      <c r="AR35" s="591">
        <v>2.0480200000000002</v>
      </c>
      <c r="AS35" s="591">
        <v>1.9044700000000001</v>
      </c>
      <c r="AT35" s="591">
        <v>1.9396800000000001</v>
      </c>
      <c r="AU35" s="591">
        <v>1.9447000000000001</v>
      </c>
      <c r="AV35" s="591">
        <v>2.5486499999999999</v>
      </c>
      <c r="AW35" s="591">
        <v>3.2004299999999999</v>
      </c>
      <c r="AX35" s="591">
        <v>4.2342599999999999</v>
      </c>
      <c r="AY35" s="591">
        <v>4.2690799999999998</v>
      </c>
      <c r="AZ35" s="591">
        <v>4.238785</v>
      </c>
      <c r="BA35" s="592">
        <v>4.2628269999999997</v>
      </c>
      <c r="BB35" s="592">
        <v>4.2773580000000004</v>
      </c>
      <c r="BC35" s="592">
        <v>4.2737749999999997</v>
      </c>
      <c r="BD35" s="592">
        <v>4.2508559999999997</v>
      </c>
      <c r="BE35" s="592">
        <v>4.238321</v>
      </c>
      <c r="BF35" s="592">
        <v>4.224996</v>
      </c>
      <c r="BG35" s="592">
        <v>4.2112369999999997</v>
      </c>
      <c r="BH35" s="592">
        <v>4.1933179999999997</v>
      </c>
      <c r="BI35" s="592">
        <v>4.1616549999999997</v>
      </c>
      <c r="BJ35" s="592">
        <v>4.1466649999999996</v>
      </c>
      <c r="BK35" s="592">
        <v>4.1313029999999999</v>
      </c>
      <c r="BL35" s="592">
        <v>4.1025419999999997</v>
      </c>
      <c r="BM35" s="592">
        <v>4.1000610000000002</v>
      </c>
      <c r="BN35" s="592">
        <v>4.1030530000000001</v>
      </c>
      <c r="BO35" s="592">
        <v>4.1067140000000002</v>
      </c>
      <c r="BP35" s="592">
        <v>4.0903669999999996</v>
      </c>
      <c r="BQ35" s="592">
        <v>4.0887469999999997</v>
      </c>
      <c r="BR35" s="592">
        <v>4.0867339999999999</v>
      </c>
      <c r="BS35" s="592">
        <v>4.0879289999999999</v>
      </c>
      <c r="BT35" s="592">
        <v>4.0846770000000001</v>
      </c>
      <c r="BU35" s="592">
        <v>4.0716910000000004</v>
      </c>
      <c r="BV35" s="592">
        <v>4.0663790000000004</v>
      </c>
    </row>
    <row r="36" spans="1:74" ht="10.5" customHeight="1" x14ac:dyDescent="0.2">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
      <c r="A43" s="596"/>
      <c r="B43" s="681" t="s">
        <v>1227</v>
      </c>
      <c r="C43" s="661"/>
      <c r="D43" s="661"/>
      <c r="E43" s="661"/>
      <c r="F43" s="661"/>
      <c r="G43" s="661"/>
      <c r="H43" s="661"/>
      <c r="I43" s="661"/>
      <c r="J43" s="661"/>
      <c r="K43" s="661"/>
      <c r="L43" s="661"/>
      <c r="M43" s="661"/>
      <c r="N43" s="661"/>
      <c r="O43" s="661"/>
      <c r="P43" s="661"/>
      <c r="Q43" s="661"/>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11" customWidth="1"/>
    <col min="2" max="2" width="90" style="311" customWidth="1"/>
    <col min="3" max="16384" width="8.5703125" style="311"/>
  </cols>
  <sheetData>
    <row r="1" spans="1:18" x14ac:dyDescent="0.2">
      <c r="A1" s="311" t="s">
        <v>677</v>
      </c>
    </row>
    <row r="6" spans="1:18" ht="15.75" x14ac:dyDescent="0.25">
      <c r="B6" s="312" t="str">
        <f>"Short-Term Energy Outlook, "&amp;Dates!D1</f>
        <v>Short-Term Energy Outlook, March 2015</v>
      </c>
    </row>
    <row r="8" spans="1:18" ht="15" customHeight="1" x14ac:dyDescent="0.2">
      <c r="A8" s="313"/>
      <c r="B8" s="314" t="s">
        <v>261</v>
      </c>
      <c r="C8" s="315"/>
      <c r="D8" s="315"/>
      <c r="E8" s="315"/>
      <c r="F8" s="315"/>
      <c r="G8" s="315"/>
      <c r="H8" s="315"/>
      <c r="I8" s="315"/>
      <c r="J8" s="315"/>
      <c r="K8" s="315"/>
      <c r="L8" s="315"/>
      <c r="M8" s="315"/>
      <c r="N8" s="315"/>
      <c r="O8" s="315"/>
      <c r="P8" s="315"/>
      <c r="Q8" s="315"/>
      <c r="R8" s="315"/>
    </row>
    <row r="9" spans="1:18" ht="15" customHeight="1" x14ac:dyDescent="0.2">
      <c r="A9" s="313"/>
      <c r="B9" s="314" t="s">
        <v>262</v>
      </c>
      <c r="C9" s="315"/>
      <c r="D9" s="315"/>
      <c r="E9" s="315"/>
      <c r="F9" s="315"/>
      <c r="G9" s="315"/>
      <c r="H9" s="315"/>
      <c r="I9" s="315"/>
      <c r="J9" s="315"/>
      <c r="K9" s="315"/>
      <c r="L9" s="315"/>
      <c r="M9" s="315"/>
      <c r="N9" s="315"/>
      <c r="O9" s="315"/>
      <c r="P9" s="315"/>
      <c r="Q9" s="315"/>
      <c r="R9" s="315"/>
    </row>
    <row r="10" spans="1:18" ht="15" customHeight="1" x14ac:dyDescent="0.2">
      <c r="A10" s="313"/>
      <c r="B10" s="314" t="s">
        <v>1194</v>
      </c>
      <c r="C10" s="316"/>
      <c r="D10" s="316"/>
      <c r="E10" s="316"/>
      <c r="F10" s="316"/>
      <c r="G10" s="316"/>
      <c r="H10" s="316"/>
      <c r="I10" s="316"/>
      <c r="J10" s="316"/>
      <c r="K10" s="316"/>
      <c r="L10" s="316"/>
      <c r="M10" s="316"/>
      <c r="N10" s="316"/>
      <c r="O10" s="316"/>
      <c r="P10" s="316"/>
      <c r="Q10" s="316"/>
      <c r="R10" s="316"/>
    </row>
    <row r="11" spans="1:18" ht="15" customHeight="1" x14ac:dyDescent="0.2">
      <c r="A11" s="313"/>
      <c r="B11" s="314" t="s">
        <v>1195</v>
      </c>
      <c r="C11" s="316"/>
      <c r="D11" s="316"/>
      <c r="E11" s="316"/>
      <c r="F11" s="316"/>
      <c r="G11" s="316"/>
      <c r="H11" s="316"/>
      <c r="I11" s="316"/>
      <c r="J11" s="316"/>
      <c r="K11" s="316"/>
      <c r="L11" s="316"/>
      <c r="M11" s="316"/>
      <c r="N11" s="316"/>
      <c r="O11" s="316"/>
      <c r="P11" s="316"/>
      <c r="Q11" s="316"/>
      <c r="R11" s="316"/>
    </row>
    <row r="12" spans="1:18" ht="15" customHeight="1" x14ac:dyDescent="0.2">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
      <c r="A13" s="313"/>
      <c r="B13" s="314" t="s">
        <v>1231</v>
      </c>
      <c r="C13" s="316"/>
      <c r="D13" s="316"/>
      <c r="E13" s="316"/>
      <c r="F13" s="316"/>
      <c r="G13" s="316"/>
      <c r="H13" s="316"/>
      <c r="I13" s="316"/>
      <c r="J13" s="316"/>
      <c r="K13" s="316"/>
      <c r="L13" s="316"/>
      <c r="M13" s="316"/>
      <c r="N13" s="316"/>
      <c r="O13" s="316"/>
      <c r="P13" s="316"/>
      <c r="Q13" s="316"/>
      <c r="R13" s="316"/>
    </row>
    <row r="14" spans="1:18" ht="15" customHeight="1" x14ac:dyDescent="0.2">
      <c r="A14" s="313"/>
      <c r="B14" s="314" t="s">
        <v>1196</v>
      </c>
      <c r="C14" s="317"/>
      <c r="D14" s="317"/>
      <c r="E14" s="317"/>
      <c r="F14" s="317"/>
      <c r="G14" s="317"/>
      <c r="H14" s="317"/>
      <c r="I14" s="317"/>
      <c r="J14" s="317"/>
      <c r="K14" s="317"/>
      <c r="L14" s="317"/>
      <c r="M14" s="317"/>
      <c r="N14" s="317"/>
      <c r="O14" s="317"/>
      <c r="P14" s="317"/>
      <c r="Q14" s="317"/>
      <c r="R14" s="317"/>
    </row>
    <row r="15" spans="1:18" ht="15" customHeight="1" x14ac:dyDescent="0.2">
      <c r="A15" s="313"/>
      <c r="B15" s="314" t="s">
        <v>1295</v>
      </c>
      <c r="C15" s="318"/>
      <c r="D15" s="318"/>
      <c r="E15" s="318"/>
      <c r="F15" s="318"/>
      <c r="G15" s="318"/>
      <c r="H15" s="318"/>
      <c r="I15" s="318"/>
      <c r="J15" s="318"/>
      <c r="K15" s="318"/>
      <c r="L15" s="318"/>
      <c r="M15" s="318"/>
      <c r="N15" s="318"/>
      <c r="O15" s="318"/>
      <c r="P15" s="318"/>
      <c r="Q15" s="318"/>
      <c r="R15" s="318"/>
    </row>
    <row r="16" spans="1:18" ht="15" customHeight="1" x14ac:dyDescent="0.2">
      <c r="A16" s="313"/>
      <c r="B16" s="314" t="s">
        <v>1055</v>
      </c>
      <c r="C16" s="316"/>
      <c r="D16" s="316"/>
      <c r="E16" s="316"/>
      <c r="F16" s="316"/>
      <c r="G16" s="316"/>
      <c r="H16" s="316"/>
      <c r="I16" s="316"/>
      <c r="J16" s="316"/>
      <c r="K16" s="316"/>
      <c r="L16" s="316"/>
      <c r="M16" s="316"/>
      <c r="N16" s="316"/>
      <c r="O16" s="316"/>
      <c r="P16" s="316"/>
      <c r="Q16" s="316"/>
      <c r="R16" s="316"/>
    </row>
    <row r="17" spans="1:18" ht="15" customHeight="1" x14ac:dyDescent="0.2">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
      <c r="A20" s="313"/>
      <c r="B20" s="314" t="s">
        <v>1070</v>
      </c>
      <c r="C20" s="316"/>
      <c r="D20" s="316"/>
      <c r="E20" s="316"/>
      <c r="F20" s="316"/>
      <c r="G20" s="316"/>
      <c r="H20" s="316"/>
      <c r="I20" s="316"/>
      <c r="J20" s="316"/>
      <c r="K20" s="316"/>
      <c r="L20" s="316"/>
      <c r="M20" s="316"/>
      <c r="N20" s="316"/>
      <c r="O20" s="316"/>
      <c r="P20" s="316"/>
      <c r="Q20" s="316"/>
      <c r="R20" s="316"/>
    </row>
    <row r="21" spans="1:18" ht="15" customHeight="1" x14ac:dyDescent="0.2">
      <c r="A21" s="313"/>
      <c r="B21" s="320" t="s">
        <v>1056</v>
      </c>
      <c r="C21" s="322"/>
      <c r="D21" s="322"/>
      <c r="E21" s="322"/>
      <c r="F21" s="322"/>
      <c r="G21" s="322"/>
      <c r="H21" s="322"/>
      <c r="I21" s="322"/>
      <c r="J21" s="322"/>
      <c r="K21" s="322"/>
      <c r="L21" s="322"/>
      <c r="M21" s="322"/>
      <c r="N21" s="322"/>
      <c r="O21" s="322"/>
      <c r="P21" s="322"/>
      <c r="Q21" s="322"/>
      <c r="R21" s="322"/>
    </row>
    <row r="22" spans="1:18" ht="15" customHeight="1" x14ac:dyDescent="0.2">
      <c r="A22" s="313"/>
      <c r="B22" s="320" t="s">
        <v>1057</v>
      </c>
      <c r="C22" s="316"/>
      <c r="D22" s="316"/>
      <c r="E22" s="316"/>
      <c r="F22" s="316"/>
      <c r="G22" s="316"/>
      <c r="H22" s="316"/>
      <c r="I22" s="316"/>
      <c r="J22" s="316"/>
      <c r="K22" s="316"/>
      <c r="L22" s="316"/>
      <c r="M22" s="316"/>
      <c r="N22" s="316"/>
      <c r="O22" s="316"/>
      <c r="P22" s="316"/>
      <c r="Q22" s="316"/>
      <c r="R22" s="316"/>
    </row>
    <row r="23" spans="1:18" ht="15" customHeight="1" x14ac:dyDescent="0.2">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
      <c r="A28" s="313"/>
      <c r="B28" s="320" t="s">
        <v>267</v>
      </c>
      <c r="C28" s="325"/>
      <c r="D28" s="325"/>
      <c r="E28" s="325"/>
      <c r="F28" s="325"/>
      <c r="G28" s="325"/>
      <c r="H28" s="325"/>
      <c r="I28" s="325"/>
      <c r="J28" s="325"/>
      <c r="K28" s="325"/>
      <c r="L28" s="325"/>
      <c r="M28" s="325"/>
      <c r="N28" s="325"/>
      <c r="O28" s="325"/>
      <c r="P28" s="325"/>
      <c r="Q28" s="325"/>
      <c r="R28" s="325"/>
    </row>
    <row r="29" spans="1:18" x14ac:dyDescent="0.2">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U21" activePane="bottomRight" state="frozen"/>
      <selection pane="topRight" activeCell="C1" sqref="C1"/>
      <selection pane="bottomLeft" activeCell="A5" sqref="A5"/>
      <selection pane="bottomRight" activeCell="AX45" sqref="AX45"/>
    </sheetView>
  </sheetViews>
  <sheetFormatPr defaultColWidth="11" defaultRowHeight="11.25" x14ac:dyDescent="0.2"/>
  <cols>
    <col min="1" max="1" width="12.42578125" style="600" customWidth="1"/>
    <col min="2" max="2" width="26" style="600" customWidth="1"/>
    <col min="3" max="74" width="6.5703125" style="600" customWidth="1"/>
    <col min="75" max="16384" width="11" style="600"/>
  </cols>
  <sheetData>
    <row r="1" spans="1:74" ht="12.75" customHeight="1" x14ac:dyDescent="0.2">
      <c r="A1" s="667"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
      <c r="A2" s="668"/>
      <c r="B2" s="544" t="str">
        <f>"U.S. Energy Information Administration  |  Short-Term Energy Outlook  - "&amp;Dates!D1</f>
        <v>U.S. Energy Information Administration  |  Short-Term Energy Outlook  - March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76">
        <f>Dates!D3</f>
        <v>2011</v>
      </c>
      <c r="D3" s="677"/>
      <c r="E3" s="677"/>
      <c r="F3" s="677"/>
      <c r="G3" s="677"/>
      <c r="H3" s="677"/>
      <c r="I3" s="677"/>
      <c r="J3" s="677"/>
      <c r="K3" s="677"/>
      <c r="L3" s="677"/>
      <c r="M3" s="677"/>
      <c r="N3" s="717"/>
      <c r="O3" s="676">
        <f>C3+1</f>
        <v>2012</v>
      </c>
      <c r="P3" s="677"/>
      <c r="Q3" s="677"/>
      <c r="R3" s="677"/>
      <c r="S3" s="677"/>
      <c r="T3" s="677"/>
      <c r="U3" s="677"/>
      <c r="V3" s="677"/>
      <c r="W3" s="677"/>
      <c r="X3" s="677"/>
      <c r="Y3" s="677"/>
      <c r="Z3" s="717"/>
      <c r="AA3" s="676">
        <f>O3+1</f>
        <v>2013</v>
      </c>
      <c r="AB3" s="677"/>
      <c r="AC3" s="677"/>
      <c r="AD3" s="677"/>
      <c r="AE3" s="677"/>
      <c r="AF3" s="677"/>
      <c r="AG3" s="677"/>
      <c r="AH3" s="677"/>
      <c r="AI3" s="677"/>
      <c r="AJ3" s="677"/>
      <c r="AK3" s="677"/>
      <c r="AL3" s="717"/>
      <c r="AM3" s="676">
        <f>AA3+1</f>
        <v>2014</v>
      </c>
      <c r="AN3" s="677"/>
      <c r="AO3" s="677"/>
      <c r="AP3" s="677"/>
      <c r="AQ3" s="677"/>
      <c r="AR3" s="677"/>
      <c r="AS3" s="677"/>
      <c r="AT3" s="677"/>
      <c r="AU3" s="677"/>
      <c r="AV3" s="677"/>
      <c r="AW3" s="677"/>
      <c r="AX3" s="717"/>
      <c r="AY3" s="676">
        <f>AM3+1</f>
        <v>2015</v>
      </c>
      <c r="AZ3" s="677"/>
      <c r="BA3" s="677"/>
      <c r="BB3" s="677"/>
      <c r="BC3" s="677"/>
      <c r="BD3" s="677"/>
      <c r="BE3" s="677"/>
      <c r="BF3" s="677"/>
      <c r="BG3" s="677"/>
      <c r="BH3" s="677"/>
      <c r="BI3" s="677"/>
      <c r="BJ3" s="717"/>
      <c r="BK3" s="676">
        <f>AY3+1</f>
        <v>2016</v>
      </c>
      <c r="BL3" s="677"/>
      <c r="BM3" s="677"/>
      <c r="BN3" s="677"/>
      <c r="BO3" s="677"/>
      <c r="BP3" s="677"/>
      <c r="BQ3" s="677"/>
      <c r="BR3" s="677"/>
      <c r="BS3" s="677"/>
      <c r="BT3" s="677"/>
      <c r="BU3" s="677"/>
      <c r="BV3" s="717"/>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0.24665304599999999</v>
      </c>
      <c r="D6" s="274">
        <v>0.232889234</v>
      </c>
      <c r="E6" s="274">
        <v>0.30065704799999998</v>
      </c>
      <c r="F6" s="274">
        <v>0.30127097200000003</v>
      </c>
      <c r="G6" s="274">
        <v>0.31466333499999999</v>
      </c>
      <c r="H6" s="274">
        <v>0.31089956800000002</v>
      </c>
      <c r="I6" s="274">
        <v>0.30287825800000001</v>
      </c>
      <c r="J6" s="274">
        <v>0.249370591</v>
      </c>
      <c r="K6" s="274">
        <v>0.206504245</v>
      </c>
      <c r="L6" s="274">
        <v>0.191011984</v>
      </c>
      <c r="M6" s="274">
        <v>0.19949508699999999</v>
      </c>
      <c r="N6" s="274">
        <v>0.228833024</v>
      </c>
      <c r="O6" s="274">
        <v>0.21724610899999999</v>
      </c>
      <c r="P6" s="274">
        <v>0.19070922500000001</v>
      </c>
      <c r="Q6" s="274">
        <v>0.244296293</v>
      </c>
      <c r="R6" s="274">
        <v>0.24849481500000001</v>
      </c>
      <c r="S6" s="274">
        <v>0.27051600399999998</v>
      </c>
      <c r="T6" s="274">
        <v>0.252001535</v>
      </c>
      <c r="U6" s="274">
        <v>0.25076452399999999</v>
      </c>
      <c r="V6" s="274">
        <v>0.217726641</v>
      </c>
      <c r="W6" s="274">
        <v>0.16598695799999999</v>
      </c>
      <c r="X6" s="274">
        <v>0.155168679</v>
      </c>
      <c r="Y6" s="274">
        <v>0.17621469100000001</v>
      </c>
      <c r="Z6" s="274">
        <v>0.21692161400000001</v>
      </c>
      <c r="AA6" s="274">
        <v>0.23593779100000001</v>
      </c>
      <c r="AB6" s="274">
        <v>0.19186787299999999</v>
      </c>
      <c r="AC6" s="274">
        <v>0.19366983099999999</v>
      </c>
      <c r="AD6" s="274">
        <v>0.233154257</v>
      </c>
      <c r="AE6" s="274">
        <v>0.26859047000000003</v>
      </c>
      <c r="AF6" s="274">
        <v>0.257023854</v>
      </c>
      <c r="AG6" s="274">
        <v>0.25621507799999999</v>
      </c>
      <c r="AH6" s="274">
        <v>0.204339944</v>
      </c>
      <c r="AI6" s="274">
        <v>0.158894865</v>
      </c>
      <c r="AJ6" s="274">
        <v>0.16250305400000001</v>
      </c>
      <c r="AK6" s="274">
        <v>0.166786454</v>
      </c>
      <c r="AL6" s="274">
        <v>0.19978194199999999</v>
      </c>
      <c r="AM6" s="274">
        <v>0.202384904</v>
      </c>
      <c r="AN6" s="274">
        <v>0.16347821800000001</v>
      </c>
      <c r="AO6" s="274">
        <v>0.228712147</v>
      </c>
      <c r="AP6" s="274">
        <v>0.236847637</v>
      </c>
      <c r="AQ6" s="274">
        <v>0.249706762</v>
      </c>
      <c r="AR6" s="274">
        <v>0.244124961</v>
      </c>
      <c r="AS6" s="274">
        <v>0.22927465799999999</v>
      </c>
      <c r="AT6" s="274">
        <v>0.18631793599999999</v>
      </c>
      <c r="AU6" s="274">
        <v>0.14948364</v>
      </c>
      <c r="AV6" s="274">
        <v>0.16013141</v>
      </c>
      <c r="AW6" s="274">
        <v>0.17527048100000001</v>
      </c>
      <c r="AX6" s="274">
        <v>0.2110427</v>
      </c>
      <c r="AY6" s="274">
        <v>0.21714040000000001</v>
      </c>
      <c r="AZ6" s="274">
        <v>0.19094169999999999</v>
      </c>
      <c r="BA6" s="362">
        <v>0.2284341</v>
      </c>
      <c r="BB6" s="362">
        <v>0.23626469999999999</v>
      </c>
      <c r="BC6" s="362">
        <v>0.26434780000000002</v>
      </c>
      <c r="BD6" s="362">
        <v>0.26552140000000002</v>
      </c>
      <c r="BE6" s="362">
        <v>0.2509284</v>
      </c>
      <c r="BF6" s="362">
        <v>0.2105204</v>
      </c>
      <c r="BG6" s="362">
        <v>0.16588849999999999</v>
      </c>
      <c r="BH6" s="362">
        <v>0.16417219999999999</v>
      </c>
      <c r="BI6" s="362">
        <v>0.179754</v>
      </c>
      <c r="BJ6" s="362">
        <v>0.21209259999999999</v>
      </c>
      <c r="BK6" s="362">
        <v>0.22277069999999999</v>
      </c>
      <c r="BL6" s="362">
        <v>0.18890760000000001</v>
      </c>
      <c r="BM6" s="362">
        <v>0.21631249999999999</v>
      </c>
      <c r="BN6" s="362">
        <v>0.2282901</v>
      </c>
      <c r="BO6" s="362">
        <v>0.257164</v>
      </c>
      <c r="BP6" s="362">
        <v>0.25344480000000003</v>
      </c>
      <c r="BQ6" s="362">
        <v>0.2353345</v>
      </c>
      <c r="BR6" s="362">
        <v>0.19364129999999999</v>
      </c>
      <c r="BS6" s="362">
        <v>0.1557567</v>
      </c>
      <c r="BT6" s="362">
        <v>0.16044439999999999</v>
      </c>
      <c r="BU6" s="362">
        <v>0.17888609999999999</v>
      </c>
      <c r="BV6" s="362">
        <v>0.1998278</v>
      </c>
    </row>
    <row r="7" spans="1:74" ht="12" customHeight="1" x14ac:dyDescent="0.2">
      <c r="A7" s="559" t="s">
        <v>811</v>
      </c>
      <c r="B7" s="606" t="s">
        <v>1094</v>
      </c>
      <c r="C7" s="274">
        <v>1.690734E-2</v>
      </c>
      <c r="D7" s="274">
        <v>1.554698E-2</v>
      </c>
      <c r="E7" s="274">
        <v>1.529258E-2</v>
      </c>
      <c r="F7" s="274">
        <v>1.1949009999999999E-2</v>
      </c>
      <c r="G7" s="274">
        <v>1.318126E-2</v>
      </c>
      <c r="H7" s="274">
        <v>1.5634459999999999E-2</v>
      </c>
      <c r="I7" s="274">
        <v>1.695998E-2</v>
      </c>
      <c r="J7" s="274">
        <v>1.7168590000000001E-2</v>
      </c>
      <c r="K7" s="274">
        <v>1.5492560000000001E-2</v>
      </c>
      <c r="L7" s="274">
        <v>1.4040540000000001E-2</v>
      </c>
      <c r="M7" s="274">
        <v>1.3667220000000001E-2</v>
      </c>
      <c r="N7" s="274">
        <v>1.631815E-2</v>
      </c>
      <c r="O7" s="274">
        <v>1.6836839999999999E-2</v>
      </c>
      <c r="P7" s="274">
        <v>1.6026209999999999E-2</v>
      </c>
      <c r="Q7" s="274">
        <v>1.560694E-2</v>
      </c>
      <c r="R7" s="274">
        <v>1.2707380000000001E-2</v>
      </c>
      <c r="S7" s="274">
        <v>1.4017669999999999E-2</v>
      </c>
      <c r="T7" s="274">
        <v>1.6377320000000001E-2</v>
      </c>
      <c r="U7" s="274">
        <v>1.773578E-2</v>
      </c>
      <c r="V7" s="274">
        <v>1.793055E-2</v>
      </c>
      <c r="W7" s="274">
        <v>1.6490029999999999E-2</v>
      </c>
      <c r="X7" s="274">
        <v>1.5106100000000001E-2</v>
      </c>
      <c r="Y7" s="274">
        <v>1.5018500000000001E-2</v>
      </c>
      <c r="Z7" s="274">
        <v>1.6337830000000001E-2</v>
      </c>
      <c r="AA7" s="274">
        <v>1.7125305E-2</v>
      </c>
      <c r="AB7" s="274">
        <v>1.5300459000000001E-2</v>
      </c>
      <c r="AC7" s="274">
        <v>1.6976690999999999E-2</v>
      </c>
      <c r="AD7" s="274">
        <v>1.3649646E-2</v>
      </c>
      <c r="AE7" s="274">
        <v>1.533662E-2</v>
      </c>
      <c r="AF7" s="274">
        <v>1.6784521E-2</v>
      </c>
      <c r="AG7" s="274">
        <v>1.8447570999999999E-2</v>
      </c>
      <c r="AH7" s="274">
        <v>1.9908578E-2</v>
      </c>
      <c r="AI7" s="274">
        <v>1.8035788000000001E-2</v>
      </c>
      <c r="AJ7" s="274">
        <v>1.7522251999999999E-2</v>
      </c>
      <c r="AK7" s="274">
        <v>1.8528247000000001E-2</v>
      </c>
      <c r="AL7" s="274">
        <v>1.9810462000000001E-2</v>
      </c>
      <c r="AM7" s="274">
        <v>2.1693257000000001E-2</v>
      </c>
      <c r="AN7" s="274">
        <v>1.9947906000000001E-2</v>
      </c>
      <c r="AO7" s="274">
        <v>2.1809505E-2</v>
      </c>
      <c r="AP7" s="274">
        <v>1.6829864E-2</v>
      </c>
      <c r="AQ7" s="274">
        <v>1.784906E-2</v>
      </c>
      <c r="AR7" s="274">
        <v>2.1628461000000002E-2</v>
      </c>
      <c r="AS7" s="274">
        <v>2.1880380000000001E-2</v>
      </c>
      <c r="AT7" s="274">
        <v>2.1892552999999999E-2</v>
      </c>
      <c r="AU7" s="274">
        <v>2.0069348000000001E-2</v>
      </c>
      <c r="AV7" s="274">
        <v>2.0234984000000001E-2</v>
      </c>
      <c r="AW7" s="274">
        <v>2.0868715999999999E-2</v>
      </c>
      <c r="AX7" s="274">
        <v>2.1860566000000001E-2</v>
      </c>
      <c r="AY7" s="274">
        <v>2.1901199999999999E-2</v>
      </c>
      <c r="AZ7" s="274">
        <v>1.99545E-2</v>
      </c>
      <c r="BA7" s="362">
        <v>2.0165599999999999E-2</v>
      </c>
      <c r="BB7" s="362">
        <v>1.6298E-2</v>
      </c>
      <c r="BC7" s="362">
        <v>1.8192799999999999E-2</v>
      </c>
      <c r="BD7" s="362">
        <v>2.1498400000000001E-2</v>
      </c>
      <c r="BE7" s="362">
        <v>2.32506E-2</v>
      </c>
      <c r="BF7" s="362">
        <v>2.4001000000000001E-2</v>
      </c>
      <c r="BG7" s="362">
        <v>2.1369599999999999E-2</v>
      </c>
      <c r="BH7" s="362">
        <v>1.92167E-2</v>
      </c>
      <c r="BI7" s="362">
        <v>2.0120099999999998E-2</v>
      </c>
      <c r="BJ7" s="362">
        <v>2.25647E-2</v>
      </c>
      <c r="BK7" s="362">
        <v>2.2135599999999998E-2</v>
      </c>
      <c r="BL7" s="362">
        <v>2.0917700000000001E-2</v>
      </c>
      <c r="BM7" s="362">
        <v>2.0874500000000001E-2</v>
      </c>
      <c r="BN7" s="362">
        <v>1.6800499999999999E-2</v>
      </c>
      <c r="BO7" s="362">
        <v>1.8774300000000001E-2</v>
      </c>
      <c r="BP7" s="362">
        <v>2.2109199999999999E-2</v>
      </c>
      <c r="BQ7" s="362">
        <v>2.39142E-2</v>
      </c>
      <c r="BR7" s="362">
        <v>2.4675900000000001E-2</v>
      </c>
      <c r="BS7" s="362">
        <v>2.2321199999999999E-2</v>
      </c>
      <c r="BT7" s="362">
        <v>2.0057599999999998E-2</v>
      </c>
      <c r="BU7" s="362">
        <v>2.1031000000000001E-2</v>
      </c>
      <c r="BV7" s="362">
        <v>2.3182999999999999E-2</v>
      </c>
    </row>
    <row r="8" spans="1:74" ht="12" customHeight="1" x14ac:dyDescent="0.2">
      <c r="A8" s="559" t="s">
        <v>812</v>
      </c>
      <c r="B8" s="606" t="s">
        <v>1095</v>
      </c>
      <c r="C8" s="274">
        <v>2.0529510000000001E-2</v>
      </c>
      <c r="D8" s="274">
        <v>1.928349E-2</v>
      </c>
      <c r="E8" s="274">
        <v>2.0909549999999999E-2</v>
      </c>
      <c r="F8" s="274">
        <v>1.968721E-2</v>
      </c>
      <c r="G8" s="274">
        <v>2.0526249999999999E-2</v>
      </c>
      <c r="H8" s="274">
        <v>2.1543960000000001E-2</v>
      </c>
      <c r="I8" s="274">
        <v>2.2358200000000002E-2</v>
      </c>
      <c r="J8" s="274">
        <v>2.2251730000000001E-2</v>
      </c>
      <c r="K8" s="274">
        <v>2.106158E-2</v>
      </c>
      <c r="L8" s="274">
        <v>2.153031E-2</v>
      </c>
      <c r="M8" s="274">
        <v>2.2022320000000001E-2</v>
      </c>
      <c r="N8" s="274">
        <v>2.2864220000000001E-2</v>
      </c>
      <c r="O8" s="274">
        <v>2.1706099999999999E-2</v>
      </c>
      <c r="P8" s="274">
        <v>1.989022E-2</v>
      </c>
      <c r="Q8" s="274">
        <v>2.1808330000000001E-2</v>
      </c>
      <c r="R8" s="274">
        <v>2.0508390000000001E-2</v>
      </c>
      <c r="S8" s="274">
        <v>2.180646E-2</v>
      </c>
      <c r="T8" s="274">
        <v>2.1540480000000001E-2</v>
      </c>
      <c r="U8" s="274">
        <v>2.2667779999999998E-2</v>
      </c>
      <c r="V8" s="274">
        <v>2.2540270000000001E-2</v>
      </c>
      <c r="W8" s="274">
        <v>2.1239930000000001E-2</v>
      </c>
      <c r="X8" s="274">
        <v>2.248499E-2</v>
      </c>
      <c r="Y8" s="274">
        <v>2.254221E-2</v>
      </c>
      <c r="Z8" s="274">
        <v>2.371759E-2</v>
      </c>
      <c r="AA8" s="274">
        <v>2.1959019999999999E-2</v>
      </c>
      <c r="AB8" s="274">
        <v>1.9410565000000001E-2</v>
      </c>
      <c r="AC8" s="274">
        <v>2.251949E-2</v>
      </c>
      <c r="AD8" s="274">
        <v>2.0908660999999999E-2</v>
      </c>
      <c r="AE8" s="274">
        <v>2.2111059999999998E-2</v>
      </c>
      <c r="AF8" s="274">
        <v>2.177142E-2</v>
      </c>
      <c r="AG8" s="274">
        <v>2.2437383000000002E-2</v>
      </c>
      <c r="AH8" s="274">
        <v>2.2509577999999999E-2</v>
      </c>
      <c r="AI8" s="274">
        <v>2.1248425000000001E-2</v>
      </c>
      <c r="AJ8" s="274">
        <v>2.1597336000000002E-2</v>
      </c>
      <c r="AK8" s="274">
        <v>2.2031049E-2</v>
      </c>
      <c r="AL8" s="274">
        <v>2.3680929999999999E-2</v>
      </c>
      <c r="AM8" s="274">
        <v>2.1730340000000001E-2</v>
      </c>
      <c r="AN8" s="274">
        <v>1.9012318E-2</v>
      </c>
      <c r="AO8" s="274">
        <v>2.2135245000000001E-2</v>
      </c>
      <c r="AP8" s="274">
        <v>2.1337972E-2</v>
      </c>
      <c r="AQ8" s="274">
        <v>2.1891008999999999E-2</v>
      </c>
      <c r="AR8" s="274">
        <v>2.1531312E-2</v>
      </c>
      <c r="AS8" s="274">
        <v>2.3106807E-2</v>
      </c>
      <c r="AT8" s="274">
        <v>2.2168739999999999E-2</v>
      </c>
      <c r="AU8" s="274">
        <v>2.0848063999999999E-2</v>
      </c>
      <c r="AV8" s="274">
        <v>2.2000215E-2</v>
      </c>
      <c r="AW8" s="274">
        <v>2.1999015E-2</v>
      </c>
      <c r="AX8" s="274">
        <v>2.2289301000000001E-2</v>
      </c>
      <c r="AY8" s="274">
        <v>2.1222600000000001E-2</v>
      </c>
      <c r="AZ8" s="274">
        <v>1.9324899999999999E-2</v>
      </c>
      <c r="BA8" s="362">
        <v>2.1636800000000001E-2</v>
      </c>
      <c r="BB8" s="362">
        <v>2.08197E-2</v>
      </c>
      <c r="BC8" s="362">
        <v>2.20482E-2</v>
      </c>
      <c r="BD8" s="362">
        <v>2.22458E-2</v>
      </c>
      <c r="BE8" s="362">
        <v>2.33569E-2</v>
      </c>
      <c r="BF8" s="362">
        <v>2.3123299999999999E-2</v>
      </c>
      <c r="BG8" s="362">
        <v>2.1662600000000001E-2</v>
      </c>
      <c r="BH8" s="362">
        <v>2.1667499999999999E-2</v>
      </c>
      <c r="BI8" s="362">
        <v>2.1936799999999999E-2</v>
      </c>
      <c r="BJ8" s="362">
        <v>2.2823300000000001E-2</v>
      </c>
      <c r="BK8" s="362">
        <v>2.1644900000000002E-2</v>
      </c>
      <c r="BL8" s="362">
        <v>2.0304599999999999E-2</v>
      </c>
      <c r="BM8" s="362">
        <v>2.2029699999999999E-2</v>
      </c>
      <c r="BN8" s="362">
        <v>2.1176299999999999E-2</v>
      </c>
      <c r="BO8" s="362">
        <v>2.1990200000000001E-2</v>
      </c>
      <c r="BP8" s="362">
        <v>2.2225200000000001E-2</v>
      </c>
      <c r="BQ8" s="362">
        <v>2.33593E-2</v>
      </c>
      <c r="BR8" s="362">
        <v>2.3166200000000001E-2</v>
      </c>
      <c r="BS8" s="362">
        <v>2.16615E-2</v>
      </c>
      <c r="BT8" s="362">
        <v>2.1646499999999999E-2</v>
      </c>
      <c r="BU8" s="362">
        <v>2.1923600000000001E-2</v>
      </c>
      <c r="BV8" s="362">
        <v>2.2768699999999999E-2</v>
      </c>
    </row>
    <row r="9" spans="1:74" ht="12" customHeight="1" x14ac:dyDescent="0.2">
      <c r="A9" s="604" t="s">
        <v>110</v>
      </c>
      <c r="B9" s="606" t="s">
        <v>632</v>
      </c>
      <c r="C9" s="274">
        <v>8.3044444893000002E-2</v>
      </c>
      <c r="D9" s="274">
        <v>0.10150792605</v>
      </c>
      <c r="E9" s="274">
        <v>0.10240880741</v>
      </c>
      <c r="F9" s="274">
        <v>0.12063913771</v>
      </c>
      <c r="G9" s="274">
        <v>0.11433122126</v>
      </c>
      <c r="H9" s="274">
        <v>0.1066889874</v>
      </c>
      <c r="I9" s="274">
        <v>7.2730716767999998E-2</v>
      </c>
      <c r="J9" s="274">
        <v>7.2584880374999994E-2</v>
      </c>
      <c r="K9" s="274">
        <v>6.6705194502000006E-2</v>
      </c>
      <c r="L9" s="274">
        <v>0.10220350498</v>
      </c>
      <c r="M9" s="274">
        <v>0.12078152774000001</v>
      </c>
      <c r="N9" s="274">
        <v>0.10346805501</v>
      </c>
      <c r="O9" s="274">
        <v>0.12964873662000001</v>
      </c>
      <c r="P9" s="274">
        <v>0.10510854906</v>
      </c>
      <c r="Q9" s="274">
        <v>0.13340712460000001</v>
      </c>
      <c r="R9" s="274">
        <v>0.12087186287</v>
      </c>
      <c r="S9" s="274">
        <v>0.1192831536</v>
      </c>
      <c r="T9" s="274">
        <v>0.11387728542</v>
      </c>
      <c r="U9" s="274">
        <v>8.3910497114999996E-2</v>
      </c>
      <c r="V9" s="274">
        <v>8.0554875430999998E-2</v>
      </c>
      <c r="W9" s="274">
        <v>8.3599715402999999E-2</v>
      </c>
      <c r="X9" s="274">
        <v>0.1201714783</v>
      </c>
      <c r="Y9" s="274">
        <v>0.11078825421999999</v>
      </c>
      <c r="Z9" s="274">
        <v>0.13814315175</v>
      </c>
      <c r="AA9" s="274">
        <v>0.14016473872999999</v>
      </c>
      <c r="AB9" s="274">
        <v>0.13387269583</v>
      </c>
      <c r="AC9" s="274">
        <v>0.14985515025000001</v>
      </c>
      <c r="AD9" s="274">
        <v>0.16622795952</v>
      </c>
      <c r="AE9" s="274">
        <v>0.15444112064000001</v>
      </c>
      <c r="AF9" s="274">
        <v>0.13076460100000001</v>
      </c>
      <c r="AG9" s="274">
        <v>0.10551507844999999</v>
      </c>
      <c r="AH9" s="274">
        <v>9.1634104445000003E-2</v>
      </c>
      <c r="AI9" s="274">
        <v>0.11103148108999999</v>
      </c>
      <c r="AJ9" s="274">
        <v>0.12967160220999999</v>
      </c>
      <c r="AK9" s="274">
        <v>0.15025761233000001</v>
      </c>
      <c r="AL9" s="274">
        <v>0.13279395360999999</v>
      </c>
      <c r="AM9" s="274">
        <v>0.17133346124000001</v>
      </c>
      <c r="AN9" s="274">
        <v>0.13289747331000001</v>
      </c>
      <c r="AO9" s="274">
        <v>0.16882335703000001</v>
      </c>
      <c r="AP9" s="274">
        <v>0.17812198541999999</v>
      </c>
      <c r="AQ9" s="274">
        <v>0.14756850053000001</v>
      </c>
      <c r="AR9" s="274">
        <v>0.14914577982999999</v>
      </c>
      <c r="AS9" s="274">
        <v>0.11508714305999999</v>
      </c>
      <c r="AT9" s="274">
        <v>9.6947574642999995E-2</v>
      </c>
      <c r="AU9" s="274">
        <v>0.10913854006</v>
      </c>
      <c r="AV9" s="274">
        <v>0.1385751489</v>
      </c>
      <c r="AW9" s="274">
        <v>0.18115998582000001</v>
      </c>
      <c r="AX9" s="274">
        <v>0.13972033907</v>
      </c>
      <c r="AY9" s="274">
        <v>0.15364059999999999</v>
      </c>
      <c r="AZ9" s="274">
        <v>0.13605139999999999</v>
      </c>
      <c r="BA9" s="362">
        <v>0.167624</v>
      </c>
      <c r="BB9" s="362">
        <v>0.17864740000000001</v>
      </c>
      <c r="BC9" s="362">
        <v>0.17191500000000001</v>
      </c>
      <c r="BD9" s="362">
        <v>0.15558549999999999</v>
      </c>
      <c r="BE9" s="362">
        <v>0.12759609999999999</v>
      </c>
      <c r="BF9" s="362">
        <v>0.1223187</v>
      </c>
      <c r="BG9" s="362">
        <v>0.1277055</v>
      </c>
      <c r="BH9" s="362">
        <v>0.1533426</v>
      </c>
      <c r="BI9" s="362">
        <v>0.15916859999999999</v>
      </c>
      <c r="BJ9" s="362">
        <v>0.1676436</v>
      </c>
      <c r="BK9" s="362">
        <v>0.1738355</v>
      </c>
      <c r="BL9" s="362">
        <v>0.15782760000000001</v>
      </c>
      <c r="BM9" s="362">
        <v>0.1872558</v>
      </c>
      <c r="BN9" s="362">
        <v>0.19855709999999999</v>
      </c>
      <c r="BO9" s="362">
        <v>0.18779589999999999</v>
      </c>
      <c r="BP9" s="362">
        <v>0.16945209999999999</v>
      </c>
      <c r="BQ9" s="362">
        <v>0.13882539999999999</v>
      </c>
      <c r="BR9" s="362">
        <v>0.13166559999999999</v>
      </c>
      <c r="BS9" s="362">
        <v>0.1383886</v>
      </c>
      <c r="BT9" s="362">
        <v>0.1654397</v>
      </c>
      <c r="BU9" s="362">
        <v>0.16964219999999999</v>
      </c>
      <c r="BV9" s="362">
        <v>0.18694440000000001</v>
      </c>
    </row>
    <row r="10" spans="1:74" ht="12" customHeight="1" x14ac:dyDescent="0.2">
      <c r="A10" s="604" t="s">
        <v>70</v>
      </c>
      <c r="B10" s="606" t="s">
        <v>630</v>
      </c>
      <c r="C10" s="274">
        <v>1.308688E-2</v>
      </c>
      <c r="D10" s="274">
        <v>1.180495E-2</v>
      </c>
      <c r="E10" s="274">
        <v>1.299497E-2</v>
      </c>
      <c r="F10" s="274">
        <v>1.2038699999999999E-2</v>
      </c>
      <c r="G10" s="274">
        <v>1.280127E-2</v>
      </c>
      <c r="H10" s="274">
        <v>1.1800659999999999E-2</v>
      </c>
      <c r="I10" s="274">
        <v>1.2329949999999999E-2</v>
      </c>
      <c r="J10" s="274">
        <v>1.2384279999999999E-2</v>
      </c>
      <c r="K10" s="274">
        <v>1.190738E-2</v>
      </c>
      <c r="L10" s="274">
        <v>1.244256E-2</v>
      </c>
      <c r="M10" s="274">
        <v>1.235113E-2</v>
      </c>
      <c r="N10" s="274">
        <v>1.286779E-2</v>
      </c>
      <c r="O10" s="274">
        <v>1.202107E-2</v>
      </c>
      <c r="P10" s="274">
        <v>1.135569E-2</v>
      </c>
      <c r="Q10" s="274">
        <v>1.2229439999999999E-2</v>
      </c>
      <c r="R10" s="274">
        <v>1.187877E-2</v>
      </c>
      <c r="S10" s="274">
        <v>1.2408779999999999E-2</v>
      </c>
      <c r="T10" s="274">
        <v>1.2156480000000001E-2</v>
      </c>
      <c r="U10" s="274">
        <v>1.256726E-2</v>
      </c>
      <c r="V10" s="274">
        <v>1.24073E-2</v>
      </c>
      <c r="W10" s="274">
        <v>1.2370610000000001E-2</v>
      </c>
      <c r="X10" s="274">
        <v>1.264814E-2</v>
      </c>
      <c r="Y10" s="274">
        <v>1.28185E-2</v>
      </c>
      <c r="Z10" s="274">
        <v>1.322957E-2</v>
      </c>
      <c r="AA10" s="274">
        <v>1.3184523E-2</v>
      </c>
      <c r="AB10" s="274">
        <v>1.1794921E-2</v>
      </c>
      <c r="AC10" s="274">
        <v>1.3149565E-2</v>
      </c>
      <c r="AD10" s="274">
        <v>1.2156741E-2</v>
      </c>
      <c r="AE10" s="274">
        <v>1.2476875E-2</v>
      </c>
      <c r="AF10" s="274">
        <v>1.2195826E-2</v>
      </c>
      <c r="AG10" s="274">
        <v>1.2755193E-2</v>
      </c>
      <c r="AH10" s="274">
        <v>1.2617366E-2</v>
      </c>
      <c r="AI10" s="274">
        <v>1.2396612E-2</v>
      </c>
      <c r="AJ10" s="274">
        <v>1.3009147E-2</v>
      </c>
      <c r="AK10" s="274">
        <v>1.1740016000000001E-2</v>
      </c>
      <c r="AL10" s="274">
        <v>1.3029377E-2</v>
      </c>
      <c r="AM10" s="274">
        <v>1.3504784000000001E-2</v>
      </c>
      <c r="AN10" s="274">
        <v>1.2103534000000001E-2</v>
      </c>
      <c r="AO10" s="274">
        <v>1.3326772000000001E-2</v>
      </c>
      <c r="AP10" s="274">
        <v>1.3111731E-2</v>
      </c>
      <c r="AQ10" s="274">
        <v>1.3327179999999999E-2</v>
      </c>
      <c r="AR10" s="274">
        <v>1.2941047000000001E-2</v>
      </c>
      <c r="AS10" s="274">
        <v>1.3173134E-2</v>
      </c>
      <c r="AT10" s="274">
        <v>1.3148547E-2</v>
      </c>
      <c r="AU10" s="274">
        <v>1.3020469999999999E-2</v>
      </c>
      <c r="AV10" s="274">
        <v>1.329255E-2</v>
      </c>
      <c r="AW10" s="274">
        <v>1.3555286E-2</v>
      </c>
      <c r="AX10" s="274">
        <v>1.3731142999999999E-2</v>
      </c>
      <c r="AY10" s="274">
        <v>1.3709900000000001E-2</v>
      </c>
      <c r="AZ10" s="274">
        <v>1.20976E-2</v>
      </c>
      <c r="BA10" s="362">
        <v>1.32964E-2</v>
      </c>
      <c r="BB10" s="362">
        <v>1.24835E-2</v>
      </c>
      <c r="BC10" s="362">
        <v>1.28208E-2</v>
      </c>
      <c r="BD10" s="362">
        <v>1.2830100000000001E-2</v>
      </c>
      <c r="BE10" s="362">
        <v>1.3274899999999999E-2</v>
      </c>
      <c r="BF10" s="362">
        <v>1.3199900000000001E-2</v>
      </c>
      <c r="BG10" s="362">
        <v>1.28112E-2</v>
      </c>
      <c r="BH10" s="362">
        <v>1.3130299999999999E-2</v>
      </c>
      <c r="BI10" s="362">
        <v>1.27878E-2</v>
      </c>
      <c r="BJ10" s="362">
        <v>1.3432299999999999E-2</v>
      </c>
      <c r="BK10" s="362">
        <v>1.34872E-2</v>
      </c>
      <c r="BL10" s="362">
        <v>1.23962E-2</v>
      </c>
      <c r="BM10" s="362">
        <v>1.32061E-2</v>
      </c>
      <c r="BN10" s="362">
        <v>1.24291E-2</v>
      </c>
      <c r="BO10" s="362">
        <v>1.2778299999999999E-2</v>
      </c>
      <c r="BP10" s="362">
        <v>1.2803200000000001E-2</v>
      </c>
      <c r="BQ10" s="362">
        <v>1.32566E-2</v>
      </c>
      <c r="BR10" s="362">
        <v>1.3188E-2</v>
      </c>
      <c r="BS10" s="362">
        <v>1.28036E-2</v>
      </c>
      <c r="BT10" s="362">
        <v>1.31252E-2</v>
      </c>
      <c r="BU10" s="362">
        <v>1.27846E-2</v>
      </c>
      <c r="BV10" s="362">
        <v>1.35584E-2</v>
      </c>
    </row>
    <row r="11" spans="1:74" ht="12" customHeight="1" x14ac:dyDescent="0.2">
      <c r="A11" s="604" t="s">
        <v>1005</v>
      </c>
      <c r="B11" s="606" t="s">
        <v>631</v>
      </c>
      <c r="C11" s="274">
        <v>3.6257131130999998E-4</v>
      </c>
      <c r="D11" s="274">
        <v>7.8577827429E-4</v>
      </c>
      <c r="E11" s="274">
        <v>1.1304846695000001E-3</v>
      </c>
      <c r="F11" s="274">
        <v>1.5085859283999999E-3</v>
      </c>
      <c r="G11" s="274">
        <v>1.7550931877E-3</v>
      </c>
      <c r="H11" s="274">
        <v>2.0439498677000002E-3</v>
      </c>
      <c r="I11" s="274">
        <v>1.7545392881999999E-3</v>
      </c>
      <c r="J11" s="274">
        <v>2.1147191033000002E-3</v>
      </c>
      <c r="K11" s="274">
        <v>1.7227934144E-3</v>
      </c>
      <c r="L11" s="274">
        <v>1.4690545752000001E-3</v>
      </c>
      <c r="M11" s="274">
        <v>1.0012218493E-3</v>
      </c>
      <c r="N11" s="274">
        <v>1.1334903044E-3</v>
      </c>
      <c r="O11" s="274">
        <v>8.6763574529000003E-4</v>
      </c>
      <c r="P11" s="274">
        <v>1.2285321198000001E-3</v>
      </c>
      <c r="Q11" s="274">
        <v>2.1062755698999999E-3</v>
      </c>
      <c r="R11" s="274">
        <v>2.9014985328999999E-3</v>
      </c>
      <c r="S11" s="274">
        <v>4.2360989005999997E-3</v>
      </c>
      <c r="T11" s="274">
        <v>4.8340685249999996E-3</v>
      </c>
      <c r="U11" s="274">
        <v>4.6776167588000002E-3</v>
      </c>
      <c r="V11" s="274">
        <v>4.2343003100000004E-3</v>
      </c>
      <c r="W11" s="274">
        <v>4.1773934404999999E-3</v>
      </c>
      <c r="X11" s="274">
        <v>3.9492804847000001E-3</v>
      </c>
      <c r="Y11" s="274">
        <v>3.1893248929999998E-3</v>
      </c>
      <c r="Z11" s="274">
        <v>3.222981158E-3</v>
      </c>
      <c r="AA11" s="274">
        <v>2.8535064805999999E-3</v>
      </c>
      <c r="AB11" s="274">
        <v>3.9669516777000001E-3</v>
      </c>
      <c r="AC11" s="274">
        <v>5.6742646177999996E-3</v>
      </c>
      <c r="AD11" s="274">
        <v>6.0889918338999996E-3</v>
      </c>
      <c r="AE11" s="274">
        <v>6.8864187785999996E-3</v>
      </c>
      <c r="AF11" s="274">
        <v>7.9863003925999994E-3</v>
      </c>
      <c r="AG11" s="274">
        <v>7.6069912337999998E-3</v>
      </c>
      <c r="AH11" s="274">
        <v>8.6932369907999994E-3</v>
      </c>
      <c r="AI11" s="274">
        <v>8.7250517860000005E-3</v>
      </c>
      <c r="AJ11" s="274">
        <v>9.0828120295000005E-3</v>
      </c>
      <c r="AK11" s="274">
        <v>7.5997723105000001E-3</v>
      </c>
      <c r="AL11" s="274">
        <v>7.8578704297000007E-3</v>
      </c>
      <c r="AM11" s="274">
        <v>7.5569724542999999E-3</v>
      </c>
      <c r="AN11" s="274">
        <v>8.2879801741000004E-3</v>
      </c>
      <c r="AO11" s="274">
        <v>1.3069249268E-2</v>
      </c>
      <c r="AP11" s="274">
        <v>1.5121354827E-2</v>
      </c>
      <c r="AQ11" s="274">
        <v>1.7380251089000001E-2</v>
      </c>
      <c r="AR11" s="274">
        <v>1.8868245483999999E-2</v>
      </c>
      <c r="AS11" s="274">
        <v>1.7105289114E-2</v>
      </c>
      <c r="AT11" s="274">
        <v>1.7780211785E-2</v>
      </c>
      <c r="AU11" s="274">
        <v>1.7391964028000001E-2</v>
      </c>
      <c r="AV11" s="274">
        <v>1.5637350610999998E-2</v>
      </c>
      <c r="AW11" s="274">
        <v>1.2645474953E-2</v>
      </c>
      <c r="AX11" s="274">
        <v>9.1990741210999996E-3</v>
      </c>
      <c r="AY11" s="274">
        <v>7.4982299999999998E-3</v>
      </c>
      <c r="AZ11" s="274">
        <v>1.00819E-2</v>
      </c>
      <c r="BA11" s="362">
        <v>1.6564599999999999E-2</v>
      </c>
      <c r="BB11" s="362">
        <v>1.9852100000000001E-2</v>
      </c>
      <c r="BC11" s="362">
        <v>2.3353800000000001E-2</v>
      </c>
      <c r="BD11" s="362">
        <v>2.5267299999999999E-2</v>
      </c>
      <c r="BE11" s="362">
        <v>2.32838E-2</v>
      </c>
      <c r="BF11" s="362">
        <v>2.3579800000000001E-2</v>
      </c>
      <c r="BG11" s="362">
        <v>2.0702999999999999E-2</v>
      </c>
      <c r="BH11" s="362">
        <v>1.6494499999999999E-2</v>
      </c>
      <c r="BI11" s="362">
        <v>1.24519E-2</v>
      </c>
      <c r="BJ11" s="362">
        <v>9.4188299999999996E-3</v>
      </c>
      <c r="BK11" s="362">
        <v>8.1390500000000001E-3</v>
      </c>
      <c r="BL11" s="362">
        <v>1.1693500000000001E-2</v>
      </c>
      <c r="BM11" s="362">
        <v>1.8515E-2</v>
      </c>
      <c r="BN11" s="362">
        <v>2.30666E-2</v>
      </c>
      <c r="BO11" s="362">
        <v>2.6785300000000001E-2</v>
      </c>
      <c r="BP11" s="362">
        <v>2.84937E-2</v>
      </c>
      <c r="BQ11" s="362">
        <v>2.92118E-2</v>
      </c>
      <c r="BR11" s="362">
        <v>2.9680000000000002E-2</v>
      </c>
      <c r="BS11" s="362">
        <v>2.6300400000000002E-2</v>
      </c>
      <c r="BT11" s="362">
        <v>2.1792800000000001E-2</v>
      </c>
      <c r="BU11" s="362">
        <v>1.7067800000000001E-2</v>
      </c>
      <c r="BV11" s="362">
        <v>1.3428300000000001E-2</v>
      </c>
    </row>
    <row r="12" spans="1:74" ht="12" customHeight="1" x14ac:dyDescent="0.2">
      <c r="A12" s="605" t="s">
        <v>246</v>
      </c>
      <c r="B12" s="606" t="s">
        <v>515</v>
      </c>
      <c r="C12" s="274">
        <v>0.38058379219999999</v>
      </c>
      <c r="D12" s="274">
        <v>0.38181835833</v>
      </c>
      <c r="E12" s="274">
        <v>0.45339344007999999</v>
      </c>
      <c r="F12" s="274">
        <v>0.46709361564000001</v>
      </c>
      <c r="G12" s="274">
        <v>0.47725842945000002</v>
      </c>
      <c r="H12" s="274">
        <v>0.46861158527000002</v>
      </c>
      <c r="I12" s="274">
        <v>0.42901164405999997</v>
      </c>
      <c r="J12" s="274">
        <v>0.37587479048</v>
      </c>
      <c r="K12" s="274">
        <v>0.32339375292</v>
      </c>
      <c r="L12" s="274">
        <v>0.34269795355999999</v>
      </c>
      <c r="M12" s="274">
        <v>0.36931850657999998</v>
      </c>
      <c r="N12" s="274">
        <v>0.38548472931</v>
      </c>
      <c r="O12" s="274">
        <v>0.39832649135999998</v>
      </c>
      <c r="P12" s="274">
        <v>0.34431842618000003</v>
      </c>
      <c r="Q12" s="274">
        <v>0.42945440317</v>
      </c>
      <c r="R12" s="274">
        <v>0.41736271641</v>
      </c>
      <c r="S12" s="274">
        <v>0.4422681665</v>
      </c>
      <c r="T12" s="274">
        <v>0.42078716895000001</v>
      </c>
      <c r="U12" s="274">
        <v>0.39232345787</v>
      </c>
      <c r="V12" s="274">
        <v>0.35539393674000003</v>
      </c>
      <c r="W12" s="274">
        <v>0.30386463683999998</v>
      </c>
      <c r="X12" s="274">
        <v>0.32952866778000001</v>
      </c>
      <c r="Y12" s="274">
        <v>0.34057148010999999</v>
      </c>
      <c r="Z12" s="274">
        <v>0.41157273691000001</v>
      </c>
      <c r="AA12" s="274">
        <v>0.43122488420999999</v>
      </c>
      <c r="AB12" s="274">
        <v>0.37621346551000001</v>
      </c>
      <c r="AC12" s="274">
        <v>0.40184499186</v>
      </c>
      <c r="AD12" s="274">
        <v>0.45218625635999998</v>
      </c>
      <c r="AE12" s="274">
        <v>0.47984256441000001</v>
      </c>
      <c r="AF12" s="274">
        <v>0.44652652239000001</v>
      </c>
      <c r="AG12" s="274">
        <v>0.42297729468</v>
      </c>
      <c r="AH12" s="274">
        <v>0.35970280743999999</v>
      </c>
      <c r="AI12" s="274">
        <v>0.33033222287000003</v>
      </c>
      <c r="AJ12" s="274">
        <v>0.35338620323999997</v>
      </c>
      <c r="AK12" s="274">
        <v>0.37694315064</v>
      </c>
      <c r="AL12" s="274">
        <v>0.39695453504</v>
      </c>
      <c r="AM12" s="274">
        <v>0.43820371870000002</v>
      </c>
      <c r="AN12" s="274">
        <v>0.35572742949000002</v>
      </c>
      <c r="AO12" s="274">
        <v>0.46787627529999998</v>
      </c>
      <c r="AP12" s="274">
        <v>0.48137054424999998</v>
      </c>
      <c r="AQ12" s="274">
        <v>0.46772276262000001</v>
      </c>
      <c r="AR12" s="274">
        <v>0.46823980631000001</v>
      </c>
      <c r="AS12" s="274">
        <v>0.41962741117000002</v>
      </c>
      <c r="AT12" s="274">
        <v>0.35825556243000001</v>
      </c>
      <c r="AU12" s="274">
        <v>0.32995202609000002</v>
      </c>
      <c r="AV12" s="274">
        <v>0.36987165851999998</v>
      </c>
      <c r="AW12" s="274">
        <v>0.42549895877999999</v>
      </c>
      <c r="AX12" s="274">
        <v>0.44255620000000001</v>
      </c>
      <c r="AY12" s="274">
        <v>0.43511290000000002</v>
      </c>
      <c r="AZ12" s="274">
        <v>0.38845210000000002</v>
      </c>
      <c r="BA12" s="362">
        <v>0.46772150000000001</v>
      </c>
      <c r="BB12" s="362">
        <v>0.4843654</v>
      </c>
      <c r="BC12" s="362">
        <v>0.51267830000000003</v>
      </c>
      <c r="BD12" s="362">
        <v>0.50294839999999996</v>
      </c>
      <c r="BE12" s="362">
        <v>0.46169060000000001</v>
      </c>
      <c r="BF12" s="362">
        <v>0.41674309999999998</v>
      </c>
      <c r="BG12" s="362">
        <v>0.37014019999999997</v>
      </c>
      <c r="BH12" s="362">
        <v>0.38802379999999997</v>
      </c>
      <c r="BI12" s="362">
        <v>0.4062192</v>
      </c>
      <c r="BJ12" s="362">
        <v>0.44797530000000002</v>
      </c>
      <c r="BK12" s="362">
        <v>0.4620128</v>
      </c>
      <c r="BL12" s="362">
        <v>0.4120472</v>
      </c>
      <c r="BM12" s="362">
        <v>0.4781936</v>
      </c>
      <c r="BN12" s="362">
        <v>0.50031990000000004</v>
      </c>
      <c r="BO12" s="362">
        <v>0.52528790000000003</v>
      </c>
      <c r="BP12" s="362">
        <v>0.50852819999999999</v>
      </c>
      <c r="BQ12" s="362">
        <v>0.46390189999999998</v>
      </c>
      <c r="BR12" s="362">
        <v>0.41601700000000003</v>
      </c>
      <c r="BS12" s="362">
        <v>0.37723200000000001</v>
      </c>
      <c r="BT12" s="362">
        <v>0.40250619999999998</v>
      </c>
      <c r="BU12" s="362">
        <v>0.42133530000000002</v>
      </c>
      <c r="BV12" s="362">
        <v>0.45971060000000002</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363"/>
      <c r="BB13" s="363"/>
      <c r="BC13" s="363"/>
      <c r="BD13" s="363"/>
      <c r="BE13" s="363"/>
      <c r="BF13" s="363"/>
      <c r="BG13" s="363"/>
      <c r="BH13" s="363"/>
      <c r="BI13" s="363"/>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1.3860680000000001E-3</v>
      </c>
      <c r="D14" s="274">
        <v>1.5514579999999999E-3</v>
      </c>
      <c r="E14" s="274">
        <v>1.8194699999999999E-3</v>
      </c>
      <c r="F14" s="274">
        <v>1.7881100000000001E-3</v>
      </c>
      <c r="G14" s="274">
        <v>1.925539E-3</v>
      </c>
      <c r="H14" s="274">
        <v>1.458031E-3</v>
      </c>
      <c r="I14" s="274">
        <v>1.062651E-3</v>
      </c>
      <c r="J14" s="274">
        <v>9.31835E-4</v>
      </c>
      <c r="K14" s="274">
        <v>1.182836E-3</v>
      </c>
      <c r="L14" s="274">
        <v>1.2242939999999999E-3</v>
      </c>
      <c r="M14" s="274">
        <v>1.420618E-3</v>
      </c>
      <c r="N14" s="274">
        <v>1.725741E-3</v>
      </c>
      <c r="O14" s="274">
        <v>2.6144219999999999E-3</v>
      </c>
      <c r="P14" s="274">
        <v>2.2857120000000001E-3</v>
      </c>
      <c r="Q14" s="274">
        <v>2.2276420000000002E-3</v>
      </c>
      <c r="R14" s="274">
        <v>1.6982690000000001E-3</v>
      </c>
      <c r="S14" s="274">
        <v>2.01797E-3</v>
      </c>
      <c r="T14" s="274">
        <v>1.66124E-3</v>
      </c>
      <c r="U14" s="274">
        <v>1.3075999999999999E-3</v>
      </c>
      <c r="V14" s="274">
        <v>1.445043E-3</v>
      </c>
      <c r="W14" s="274">
        <v>1.5125410000000001E-3</v>
      </c>
      <c r="X14" s="274">
        <v>1.8298240000000001E-3</v>
      </c>
      <c r="Y14" s="274">
        <v>2.0222700000000001E-3</v>
      </c>
      <c r="Z14" s="274">
        <v>1.7704439999999999E-3</v>
      </c>
      <c r="AA14" s="274">
        <v>3.0206270000000001E-3</v>
      </c>
      <c r="AB14" s="274">
        <v>3.2849120000000001E-3</v>
      </c>
      <c r="AC14" s="274">
        <v>2.8402029999999999E-3</v>
      </c>
      <c r="AD14" s="274">
        <v>2.4070739999999999E-3</v>
      </c>
      <c r="AE14" s="274">
        <v>3.0405010000000001E-3</v>
      </c>
      <c r="AF14" s="274">
        <v>2.807936E-3</v>
      </c>
      <c r="AG14" s="274">
        <v>2.9686119999999998E-3</v>
      </c>
      <c r="AH14" s="274">
        <v>2.2368879999999998E-3</v>
      </c>
      <c r="AI14" s="274">
        <v>2.185162E-3</v>
      </c>
      <c r="AJ14" s="274">
        <v>2.1708830000000002E-3</v>
      </c>
      <c r="AK14" s="274">
        <v>1.936915E-3</v>
      </c>
      <c r="AL14" s="274">
        <v>3.0989939999999999E-3</v>
      </c>
      <c r="AM14" s="274">
        <v>3.2745970000000002E-3</v>
      </c>
      <c r="AN14" s="274">
        <v>2.3537710000000002E-3</v>
      </c>
      <c r="AO14" s="274">
        <v>1.9537600000000001E-3</v>
      </c>
      <c r="AP14" s="274">
        <v>1.722066E-3</v>
      </c>
      <c r="AQ14" s="274">
        <v>1.877657E-3</v>
      </c>
      <c r="AR14" s="274">
        <v>1.8648510000000001E-3</v>
      </c>
      <c r="AS14" s="274">
        <v>1.63379E-3</v>
      </c>
      <c r="AT14" s="274">
        <v>1.9404299999999999E-3</v>
      </c>
      <c r="AU14" s="274">
        <v>1.8085690000000001E-3</v>
      </c>
      <c r="AV14" s="274">
        <v>2.0968200000000001E-3</v>
      </c>
      <c r="AW14" s="274">
        <v>2.1480409999999998E-3</v>
      </c>
      <c r="AX14" s="274">
        <v>2.3859900000000002E-3</v>
      </c>
      <c r="AY14" s="274">
        <v>2.2999100000000001E-3</v>
      </c>
      <c r="AZ14" s="274">
        <v>1.9644799999999998E-3</v>
      </c>
      <c r="BA14" s="362">
        <v>2.0498399999999998E-3</v>
      </c>
      <c r="BB14" s="362">
        <v>1.8992799999999999E-3</v>
      </c>
      <c r="BC14" s="362">
        <v>1.92274E-3</v>
      </c>
      <c r="BD14" s="362">
        <v>1.9835899999999999E-3</v>
      </c>
      <c r="BE14" s="362">
        <v>2.1434800000000001E-3</v>
      </c>
      <c r="BF14" s="362">
        <v>2.1690799999999999E-3</v>
      </c>
      <c r="BG14" s="362">
        <v>2.0407799999999999E-3</v>
      </c>
      <c r="BH14" s="362">
        <v>1.9589400000000002E-3</v>
      </c>
      <c r="BI14" s="362">
        <v>2.0034800000000002E-3</v>
      </c>
      <c r="BJ14" s="362">
        <v>2.1654999999999999E-3</v>
      </c>
      <c r="BK14" s="362">
        <v>2.1875000000000002E-3</v>
      </c>
      <c r="BL14" s="362">
        <v>1.9934800000000002E-3</v>
      </c>
      <c r="BM14" s="362">
        <v>2.0850600000000001E-3</v>
      </c>
      <c r="BN14" s="362">
        <v>1.9333499999999999E-3</v>
      </c>
      <c r="BO14" s="362">
        <v>1.9542499999999998E-3</v>
      </c>
      <c r="BP14" s="362">
        <v>2.0229200000000001E-3</v>
      </c>
      <c r="BQ14" s="362">
        <v>2.1854800000000001E-3</v>
      </c>
      <c r="BR14" s="362">
        <v>2.1810499999999999E-3</v>
      </c>
      <c r="BS14" s="362">
        <v>2.0446499999999999E-3</v>
      </c>
      <c r="BT14" s="362">
        <v>1.95568E-3</v>
      </c>
      <c r="BU14" s="362">
        <v>2.0149899999999999E-3</v>
      </c>
      <c r="BV14" s="362">
        <v>2.1948100000000002E-3</v>
      </c>
    </row>
    <row r="15" spans="1:74" ht="12" customHeight="1" x14ac:dyDescent="0.2">
      <c r="A15" s="559" t="s">
        <v>57</v>
      </c>
      <c r="B15" s="606" t="s">
        <v>1094</v>
      </c>
      <c r="C15" s="274">
        <v>0.115390177</v>
      </c>
      <c r="D15" s="274">
        <v>0.10213817</v>
      </c>
      <c r="E15" s="274">
        <v>0.109834317</v>
      </c>
      <c r="F15" s="274">
        <v>0.104516215</v>
      </c>
      <c r="G15" s="274">
        <v>0.10341473700000001</v>
      </c>
      <c r="H15" s="274">
        <v>0.109150075</v>
      </c>
      <c r="I15" s="274">
        <v>0.110978957</v>
      </c>
      <c r="J15" s="274">
        <v>0.110984737</v>
      </c>
      <c r="K15" s="274">
        <v>0.108776505</v>
      </c>
      <c r="L15" s="274">
        <v>0.107435537</v>
      </c>
      <c r="M15" s="274">
        <v>0.11035384500000001</v>
      </c>
      <c r="N15" s="274">
        <v>0.115955237</v>
      </c>
      <c r="O15" s="274">
        <v>0.11532041899999999</v>
      </c>
      <c r="P15" s="274">
        <v>0.108284238</v>
      </c>
      <c r="Q15" s="274">
        <v>0.109226239</v>
      </c>
      <c r="R15" s="274">
        <v>0.104553859</v>
      </c>
      <c r="S15" s="274">
        <v>0.110601909</v>
      </c>
      <c r="T15" s="274">
        <v>0.10904364900000001</v>
      </c>
      <c r="U15" s="274">
        <v>0.113384309</v>
      </c>
      <c r="V15" s="274">
        <v>0.114598559</v>
      </c>
      <c r="W15" s="274">
        <v>0.111767159</v>
      </c>
      <c r="X15" s="274">
        <v>0.112502329</v>
      </c>
      <c r="Y15" s="274">
        <v>0.11273543900000001</v>
      </c>
      <c r="Z15" s="274">
        <v>0.117373879</v>
      </c>
      <c r="AA15" s="274">
        <v>0.110957714</v>
      </c>
      <c r="AB15" s="274">
        <v>9.9208269000000002E-2</v>
      </c>
      <c r="AC15" s="274">
        <v>0.10795097400000001</v>
      </c>
      <c r="AD15" s="274">
        <v>0.100076653</v>
      </c>
      <c r="AE15" s="274">
        <v>0.10446952399999999</v>
      </c>
      <c r="AF15" s="274">
        <v>0.105636483</v>
      </c>
      <c r="AG15" s="274">
        <v>0.115510604</v>
      </c>
      <c r="AH15" s="274">
        <v>0.109533584</v>
      </c>
      <c r="AI15" s="274">
        <v>0.103386283</v>
      </c>
      <c r="AJ15" s="274">
        <v>0.10547986400000001</v>
      </c>
      <c r="AK15" s="274">
        <v>0.106920023</v>
      </c>
      <c r="AL15" s="274">
        <v>0.111427864</v>
      </c>
      <c r="AM15" s="274">
        <v>0.10514596399999999</v>
      </c>
      <c r="AN15" s="274">
        <v>9.5512878999999995E-2</v>
      </c>
      <c r="AO15" s="274">
        <v>0.103986414</v>
      </c>
      <c r="AP15" s="274">
        <v>0.104235443</v>
      </c>
      <c r="AQ15" s="274">
        <v>0.10717336399999999</v>
      </c>
      <c r="AR15" s="274">
        <v>0.106029393</v>
      </c>
      <c r="AS15" s="274">
        <v>0.110183104</v>
      </c>
      <c r="AT15" s="274">
        <v>0.11165560400000001</v>
      </c>
      <c r="AU15" s="274">
        <v>0.10443153299999999</v>
      </c>
      <c r="AV15" s="274">
        <v>0.108034984</v>
      </c>
      <c r="AW15" s="274">
        <v>0.10677785300000001</v>
      </c>
      <c r="AX15" s="274">
        <v>0.1063965</v>
      </c>
      <c r="AY15" s="274">
        <v>0.10762919999999999</v>
      </c>
      <c r="AZ15" s="274">
        <v>9.3811500000000006E-2</v>
      </c>
      <c r="BA15" s="362">
        <v>9.6109299999999995E-2</v>
      </c>
      <c r="BB15" s="362">
        <v>9.3587400000000001E-2</v>
      </c>
      <c r="BC15" s="362">
        <v>9.3800300000000003E-2</v>
      </c>
      <c r="BD15" s="362">
        <v>9.3576300000000001E-2</v>
      </c>
      <c r="BE15" s="362">
        <v>9.9443400000000001E-2</v>
      </c>
      <c r="BF15" s="362">
        <v>9.7298200000000001E-2</v>
      </c>
      <c r="BG15" s="362">
        <v>9.4464400000000004E-2</v>
      </c>
      <c r="BH15" s="362">
        <v>9.8334400000000002E-2</v>
      </c>
      <c r="BI15" s="362">
        <v>9.5404299999999997E-2</v>
      </c>
      <c r="BJ15" s="362">
        <v>0.1002445</v>
      </c>
      <c r="BK15" s="362">
        <v>0.1005554</v>
      </c>
      <c r="BL15" s="362">
        <v>9.0017399999999997E-2</v>
      </c>
      <c r="BM15" s="362">
        <v>9.4184400000000001E-2</v>
      </c>
      <c r="BN15" s="362">
        <v>9.2754900000000001E-2</v>
      </c>
      <c r="BO15" s="362">
        <v>9.3626000000000001E-2</v>
      </c>
      <c r="BP15" s="362">
        <v>9.3822000000000003E-2</v>
      </c>
      <c r="BQ15" s="362">
        <v>9.9986800000000001E-2</v>
      </c>
      <c r="BR15" s="362">
        <v>9.8064600000000002E-2</v>
      </c>
      <c r="BS15" s="362">
        <v>9.5412300000000005E-2</v>
      </c>
      <c r="BT15" s="362">
        <v>9.9447900000000006E-2</v>
      </c>
      <c r="BU15" s="362">
        <v>9.6661899999999995E-2</v>
      </c>
      <c r="BV15" s="362">
        <v>0.10162880000000001</v>
      </c>
    </row>
    <row r="16" spans="1:74" ht="12" customHeight="1" x14ac:dyDescent="0.2">
      <c r="A16" s="605" t="s">
        <v>25</v>
      </c>
      <c r="B16" s="606" t="s">
        <v>1095</v>
      </c>
      <c r="C16" s="274">
        <v>1.4660339999999999E-2</v>
      </c>
      <c r="D16" s="274">
        <v>1.3394893E-2</v>
      </c>
      <c r="E16" s="274">
        <v>1.418465E-2</v>
      </c>
      <c r="F16" s="274">
        <v>1.2686881000000001E-2</v>
      </c>
      <c r="G16" s="274">
        <v>1.304112E-2</v>
      </c>
      <c r="H16" s="274">
        <v>1.2814391E-2</v>
      </c>
      <c r="I16" s="274">
        <v>1.325177E-2</v>
      </c>
      <c r="J16" s="274">
        <v>1.334657E-2</v>
      </c>
      <c r="K16" s="274">
        <v>1.3094231E-2</v>
      </c>
      <c r="L16" s="274">
        <v>1.478499E-2</v>
      </c>
      <c r="M16" s="274">
        <v>1.4635100999999999E-2</v>
      </c>
      <c r="N16" s="274">
        <v>1.4787170000000001E-2</v>
      </c>
      <c r="O16" s="274">
        <v>1.2913963000000001E-2</v>
      </c>
      <c r="P16" s="274">
        <v>1.2815675E-2</v>
      </c>
      <c r="Q16" s="274">
        <v>1.4373863000000001E-2</v>
      </c>
      <c r="R16" s="274">
        <v>1.3054079E-2</v>
      </c>
      <c r="S16" s="274">
        <v>1.2574613E-2</v>
      </c>
      <c r="T16" s="274">
        <v>1.1836329E-2</v>
      </c>
      <c r="U16" s="274">
        <v>1.2820463000000001E-2</v>
      </c>
      <c r="V16" s="274">
        <v>1.2795713E-2</v>
      </c>
      <c r="W16" s="274">
        <v>1.2259849E-2</v>
      </c>
      <c r="X16" s="274">
        <v>1.4382623000000001E-2</v>
      </c>
      <c r="Y16" s="274">
        <v>1.4418499E-2</v>
      </c>
      <c r="Z16" s="274">
        <v>1.4658363000000001E-2</v>
      </c>
      <c r="AA16" s="274">
        <v>1.4860896E-2</v>
      </c>
      <c r="AB16" s="274">
        <v>1.3253634E-2</v>
      </c>
      <c r="AC16" s="274">
        <v>1.4089875999999999E-2</v>
      </c>
      <c r="AD16" s="274">
        <v>1.4012489E-2</v>
      </c>
      <c r="AE16" s="274">
        <v>1.4004346000000001E-2</v>
      </c>
      <c r="AF16" s="274">
        <v>1.4163729E-2</v>
      </c>
      <c r="AG16" s="274">
        <v>1.4570356E-2</v>
      </c>
      <c r="AH16" s="274">
        <v>1.4566206E-2</v>
      </c>
      <c r="AI16" s="274">
        <v>1.3933569E-2</v>
      </c>
      <c r="AJ16" s="274">
        <v>1.4709936E-2</v>
      </c>
      <c r="AK16" s="274">
        <v>1.4137079E-2</v>
      </c>
      <c r="AL16" s="274">
        <v>1.4935726E-2</v>
      </c>
      <c r="AM16" s="274">
        <v>1.4515856000000001E-2</v>
      </c>
      <c r="AN16" s="274">
        <v>1.2840463999999999E-2</v>
      </c>
      <c r="AO16" s="274">
        <v>1.4457486E-2</v>
      </c>
      <c r="AP16" s="274">
        <v>1.3883438999999999E-2</v>
      </c>
      <c r="AQ16" s="274">
        <v>1.3889456E-2</v>
      </c>
      <c r="AR16" s="274">
        <v>1.3953069E-2</v>
      </c>
      <c r="AS16" s="274">
        <v>1.4609706E-2</v>
      </c>
      <c r="AT16" s="274">
        <v>1.4021265999999999E-2</v>
      </c>
      <c r="AU16" s="274">
        <v>1.3812249E-2</v>
      </c>
      <c r="AV16" s="274">
        <v>1.4216385999999999E-2</v>
      </c>
      <c r="AW16" s="274">
        <v>1.3855279E-2</v>
      </c>
      <c r="AX16" s="274">
        <v>1.5388199999999999E-2</v>
      </c>
      <c r="AY16" s="274">
        <v>1.4957700000000001E-2</v>
      </c>
      <c r="AZ16" s="274">
        <v>1.3335700000000001E-2</v>
      </c>
      <c r="BA16" s="362">
        <v>1.4426599999999999E-2</v>
      </c>
      <c r="BB16" s="362">
        <v>1.3369499999999999E-2</v>
      </c>
      <c r="BC16" s="362">
        <v>1.3359899999999999E-2</v>
      </c>
      <c r="BD16" s="362">
        <v>1.3831299999999999E-2</v>
      </c>
      <c r="BE16" s="362">
        <v>1.4866900000000001E-2</v>
      </c>
      <c r="BF16" s="362">
        <v>1.47283E-2</v>
      </c>
      <c r="BG16" s="362">
        <v>1.3875699999999999E-2</v>
      </c>
      <c r="BH16" s="362">
        <v>1.32149E-2</v>
      </c>
      <c r="BI16" s="362">
        <v>1.35996E-2</v>
      </c>
      <c r="BJ16" s="362">
        <v>1.47739E-2</v>
      </c>
      <c r="BK16" s="362">
        <v>1.49689E-2</v>
      </c>
      <c r="BL16" s="362">
        <v>1.3703699999999999E-2</v>
      </c>
      <c r="BM16" s="362">
        <v>1.43485E-2</v>
      </c>
      <c r="BN16" s="362">
        <v>1.32795E-2</v>
      </c>
      <c r="BO16" s="362">
        <v>1.33971E-2</v>
      </c>
      <c r="BP16" s="362">
        <v>1.38532E-2</v>
      </c>
      <c r="BQ16" s="362">
        <v>1.4944300000000001E-2</v>
      </c>
      <c r="BR16" s="362">
        <v>1.4895800000000001E-2</v>
      </c>
      <c r="BS16" s="362">
        <v>1.3971300000000001E-2</v>
      </c>
      <c r="BT16" s="362">
        <v>1.33688E-2</v>
      </c>
      <c r="BU16" s="362">
        <v>1.37885E-2</v>
      </c>
      <c r="BV16" s="362">
        <v>1.5029000000000001E-2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3.5573799999999997E-4</v>
      </c>
      <c r="P17" s="274">
        <v>3.3278700000000002E-4</v>
      </c>
      <c r="Q17" s="274">
        <v>3.5573799999999997E-4</v>
      </c>
      <c r="R17" s="274">
        <v>3.4426200000000002E-4</v>
      </c>
      <c r="S17" s="274">
        <v>3.5573799999999997E-4</v>
      </c>
      <c r="T17" s="274">
        <v>3.4426200000000002E-4</v>
      </c>
      <c r="U17" s="274">
        <v>3.5573799999999997E-4</v>
      </c>
      <c r="V17" s="274">
        <v>3.5573799999999997E-4</v>
      </c>
      <c r="W17" s="274">
        <v>3.4426200000000002E-4</v>
      </c>
      <c r="X17" s="274">
        <v>3.5573799999999997E-4</v>
      </c>
      <c r="Y17" s="274">
        <v>3.4426200000000002E-4</v>
      </c>
      <c r="Z17" s="274">
        <v>3.5573799999999997E-4</v>
      </c>
      <c r="AA17" s="274">
        <v>3.5671200000000002E-4</v>
      </c>
      <c r="AB17" s="274">
        <v>3.2219200000000001E-4</v>
      </c>
      <c r="AC17" s="274">
        <v>3.5671200000000002E-4</v>
      </c>
      <c r="AD17" s="274">
        <v>3.4520500000000001E-4</v>
      </c>
      <c r="AE17" s="274">
        <v>3.5671200000000002E-4</v>
      </c>
      <c r="AF17" s="274">
        <v>3.4520500000000001E-4</v>
      </c>
      <c r="AG17" s="274">
        <v>3.5671200000000002E-4</v>
      </c>
      <c r="AH17" s="274">
        <v>3.5671200000000002E-4</v>
      </c>
      <c r="AI17" s="274">
        <v>3.4520500000000001E-4</v>
      </c>
      <c r="AJ17" s="274">
        <v>3.5671200000000002E-4</v>
      </c>
      <c r="AK17" s="274">
        <v>3.4520500000000001E-4</v>
      </c>
      <c r="AL17" s="274">
        <v>3.5671200000000002E-4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3.4520500000000001E-4</v>
      </c>
      <c r="AX17" s="274">
        <v>3.4938900000000003E-4</v>
      </c>
      <c r="AY17" s="274">
        <v>3.4872400000000002E-4</v>
      </c>
      <c r="AZ17" s="274">
        <v>3.5113599999999999E-4</v>
      </c>
      <c r="BA17" s="362">
        <v>3.5062899999999998E-4</v>
      </c>
      <c r="BB17" s="362">
        <v>3.5112199999999999E-4</v>
      </c>
      <c r="BC17" s="362">
        <v>3.5061400000000001E-4</v>
      </c>
      <c r="BD17" s="362">
        <v>3.5110499999999999E-4</v>
      </c>
      <c r="BE17" s="362">
        <v>3.50596E-4</v>
      </c>
      <c r="BF17" s="362">
        <v>3.5003999999999998E-4</v>
      </c>
      <c r="BG17" s="362">
        <v>3.50479E-4</v>
      </c>
      <c r="BH17" s="362">
        <v>3.4991299999999998E-4</v>
      </c>
      <c r="BI17" s="362">
        <v>3.50341E-4</v>
      </c>
      <c r="BJ17" s="362">
        <v>3.50427E-4</v>
      </c>
      <c r="BK17" s="362">
        <v>3.50582E-4</v>
      </c>
      <c r="BL17" s="362">
        <v>3.5053100000000001E-4</v>
      </c>
      <c r="BM17" s="362">
        <v>3.5052299999999999E-4</v>
      </c>
      <c r="BN17" s="362">
        <v>3.5046799999999999E-4</v>
      </c>
      <c r="BO17" s="362">
        <v>3.50455E-4</v>
      </c>
      <c r="BP17" s="362">
        <v>3.50396E-4</v>
      </c>
      <c r="BQ17" s="362">
        <v>3.5037799999999999E-4</v>
      </c>
      <c r="BR17" s="362">
        <v>3.5040800000000002E-4</v>
      </c>
      <c r="BS17" s="362">
        <v>3.5040199999999998E-4</v>
      </c>
      <c r="BT17" s="362">
        <v>3.5044600000000003E-4</v>
      </c>
      <c r="BU17" s="362">
        <v>3.5045600000000002E-4</v>
      </c>
      <c r="BV17" s="362">
        <v>3.5045900000000001E-4</v>
      </c>
    </row>
    <row r="18" spans="1:74" ht="12" customHeight="1" x14ac:dyDescent="0.2">
      <c r="A18" s="605" t="s">
        <v>1290</v>
      </c>
      <c r="B18" s="606" t="s">
        <v>1291</v>
      </c>
      <c r="C18" s="274">
        <v>6.6040568999999993E-2</v>
      </c>
      <c r="D18" s="274">
        <v>5.8665069E-2</v>
      </c>
      <c r="E18" s="274">
        <v>6.5477571999999998E-2</v>
      </c>
      <c r="F18" s="274">
        <v>6.1712165999999999E-2</v>
      </c>
      <c r="G18" s="274">
        <v>6.4420232999999993E-2</v>
      </c>
      <c r="H18" s="274">
        <v>6.3277746999999995E-2</v>
      </c>
      <c r="I18" s="274">
        <v>6.4010407000000005E-2</v>
      </c>
      <c r="J18" s="274">
        <v>6.4999001000000001E-2</v>
      </c>
      <c r="K18" s="274">
        <v>6.1834098999999997E-2</v>
      </c>
      <c r="L18" s="274">
        <v>6.5146498999999997E-2</v>
      </c>
      <c r="M18" s="274">
        <v>6.5983015000000006E-2</v>
      </c>
      <c r="N18" s="274">
        <v>6.9081133000000003E-2</v>
      </c>
      <c r="O18" s="274">
        <v>6.6740393999999995E-2</v>
      </c>
      <c r="P18" s="274">
        <v>6.1277162000000003E-2</v>
      </c>
      <c r="Q18" s="274">
        <v>6.3443772999999995E-2</v>
      </c>
      <c r="R18" s="274">
        <v>6.0682710000000001E-2</v>
      </c>
      <c r="S18" s="274">
        <v>6.3611397E-2</v>
      </c>
      <c r="T18" s="274">
        <v>6.1056267999999997E-2</v>
      </c>
      <c r="U18" s="274">
        <v>5.8057321000000002E-2</v>
      </c>
      <c r="V18" s="274">
        <v>6.0011053000000002E-2</v>
      </c>
      <c r="W18" s="274">
        <v>5.6047297000000003E-2</v>
      </c>
      <c r="X18" s="274">
        <v>5.7365408999999999E-2</v>
      </c>
      <c r="Y18" s="274">
        <v>5.6792827999999997E-2</v>
      </c>
      <c r="Z18" s="274">
        <v>5.8741376999999997E-2</v>
      </c>
      <c r="AA18" s="274">
        <v>5.6949106999999999E-2</v>
      </c>
      <c r="AB18" s="274">
        <v>5.1702998999999999E-2</v>
      </c>
      <c r="AC18" s="274">
        <v>5.8958622000000002E-2</v>
      </c>
      <c r="AD18" s="274">
        <v>5.8914883000000001E-2</v>
      </c>
      <c r="AE18" s="274">
        <v>6.2606808999999999E-2</v>
      </c>
      <c r="AF18" s="274">
        <v>6.1564378000000003E-2</v>
      </c>
      <c r="AG18" s="274">
        <v>6.2039096000000002E-2</v>
      </c>
      <c r="AH18" s="274">
        <v>6.0591061000000002E-2</v>
      </c>
      <c r="AI18" s="274">
        <v>5.8901042000000001E-2</v>
      </c>
      <c r="AJ18" s="274">
        <v>6.4518982000000002E-2</v>
      </c>
      <c r="AK18" s="274">
        <v>6.4331490000000005E-2</v>
      </c>
      <c r="AL18" s="274">
        <v>6.7757154999999999E-2</v>
      </c>
      <c r="AM18" s="274">
        <v>6.5182691000000001E-2</v>
      </c>
      <c r="AN18" s="274">
        <v>5.8475886999999997E-2</v>
      </c>
      <c r="AO18" s="274">
        <v>6.4732124000000002E-2</v>
      </c>
      <c r="AP18" s="274">
        <v>6.4059486999999998E-2</v>
      </c>
      <c r="AQ18" s="274">
        <v>6.6849922000000006E-2</v>
      </c>
      <c r="AR18" s="274">
        <v>6.6230549E-2</v>
      </c>
      <c r="AS18" s="274">
        <v>6.7660946E-2</v>
      </c>
      <c r="AT18" s="274">
        <v>6.6040403999999997E-2</v>
      </c>
      <c r="AU18" s="274">
        <v>6.3572605000000004E-2</v>
      </c>
      <c r="AV18" s="274">
        <v>6.6074320000000006E-2</v>
      </c>
      <c r="AW18" s="274">
        <v>6.5804036999999996E-2</v>
      </c>
      <c r="AX18" s="274">
        <v>6.9908600000000001E-2</v>
      </c>
      <c r="AY18" s="274">
        <v>6.9281499999999996E-2</v>
      </c>
      <c r="AZ18" s="274">
        <v>6.10997E-2</v>
      </c>
      <c r="BA18" s="362">
        <v>6.5334000000000003E-2</v>
      </c>
      <c r="BB18" s="362">
        <v>6.3947000000000004E-2</v>
      </c>
      <c r="BC18" s="362">
        <v>6.6923499999999997E-2</v>
      </c>
      <c r="BD18" s="362">
        <v>6.5950300000000003E-2</v>
      </c>
      <c r="BE18" s="362">
        <v>6.8084400000000003E-2</v>
      </c>
      <c r="BF18" s="362">
        <v>6.8026299999999998E-2</v>
      </c>
      <c r="BG18" s="362">
        <v>6.6011600000000004E-2</v>
      </c>
      <c r="BH18" s="362">
        <v>6.8171499999999996E-2</v>
      </c>
      <c r="BI18" s="362">
        <v>6.5943000000000002E-2</v>
      </c>
      <c r="BJ18" s="362">
        <v>6.8297200000000002E-2</v>
      </c>
      <c r="BK18" s="362">
        <v>6.5526799999999996E-2</v>
      </c>
      <c r="BL18" s="362">
        <v>6.1192999999999997E-2</v>
      </c>
      <c r="BM18" s="362">
        <v>6.5471000000000001E-2</v>
      </c>
      <c r="BN18" s="362">
        <v>6.4377699999999996E-2</v>
      </c>
      <c r="BO18" s="362">
        <v>6.7370299999999994E-2</v>
      </c>
      <c r="BP18" s="362">
        <v>6.5139600000000006E-2</v>
      </c>
      <c r="BQ18" s="362">
        <v>6.7963700000000002E-2</v>
      </c>
      <c r="BR18" s="362">
        <v>6.8622699999999995E-2</v>
      </c>
      <c r="BS18" s="362">
        <v>6.6245299999999993E-2</v>
      </c>
      <c r="BT18" s="362">
        <v>6.8414000000000003E-2</v>
      </c>
      <c r="BU18" s="362">
        <v>6.6178600000000004E-2</v>
      </c>
      <c r="BV18" s="362">
        <v>6.8541699999999997E-2</v>
      </c>
    </row>
    <row r="19" spans="1:74" ht="12" customHeight="1" x14ac:dyDescent="0.2">
      <c r="A19" s="605" t="s">
        <v>24</v>
      </c>
      <c r="B19" s="606" t="s">
        <v>515</v>
      </c>
      <c r="C19" s="274">
        <v>0.19914875488</v>
      </c>
      <c r="D19" s="274">
        <v>0.17735934195</v>
      </c>
      <c r="E19" s="274">
        <v>0.19306501628</v>
      </c>
      <c r="F19" s="274">
        <v>0.18236482067000001</v>
      </c>
      <c r="G19" s="274">
        <v>0.18459671107</v>
      </c>
      <c r="H19" s="274">
        <v>0.18852112203999999</v>
      </c>
      <c r="I19" s="274">
        <v>0.19103300712999999</v>
      </c>
      <c r="J19" s="274">
        <v>0.19214264704</v>
      </c>
      <c r="K19" s="274">
        <v>0.18656626078999999</v>
      </c>
      <c r="L19" s="274">
        <v>0.19036632518999999</v>
      </c>
      <c r="M19" s="274">
        <v>0.19410779650000001</v>
      </c>
      <c r="N19" s="274">
        <v>0.20336262400999999</v>
      </c>
      <c r="O19" s="274">
        <v>0.19924628078000001</v>
      </c>
      <c r="P19" s="274">
        <v>0.18629526703999999</v>
      </c>
      <c r="Q19" s="274">
        <v>0.19102713898000001</v>
      </c>
      <c r="R19" s="274">
        <v>0.18171013891000001</v>
      </c>
      <c r="S19" s="274">
        <v>0.19063066213999999</v>
      </c>
      <c r="T19" s="274">
        <v>0.18537283113</v>
      </c>
      <c r="U19" s="274">
        <v>0.18732617588</v>
      </c>
      <c r="V19" s="274">
        <v>0.19071796872999999</v>
      </c>
      <c r="W19" s="274">
        <v>0.18325268191999999</v>
      </c>
      <c r="X19" s="274">
        <v>0.18789776342</v>
      </c>
      <c r="Y19" s="274">
        <v>0.18763739996000001</v>
      </c>
      <c r="Z19" s="274">
        <v>0.19426620801</v>
      </c>
      <c r="AA19" s="274">
        <v>0.18751317005000001</v>
      </c>
      <c r="AB19" s="274">
        <v>0.16903831253000001</v>
      </c>
      <c r="AC19" s="274">
        <v>0.18565351054000001</v>
      </c>
      <c r="AD19" s="274">
        <v>0.17721510726</v>
      </c>
      <c r="AE19" s="274">
        <v>0.18600699711999999</v>
      </c>
      <c r="AF19" s="274">
        <v>0.18603991068</v>
      </c>
      <c r="AG19" s="274">
        <v>0.19694838345999999</v>
      </c>
      <c r="AH19" s="274">
        <v>0.18878405364</v>
      </c>
      <c r="AI19" s="274">
        <v>0.18022355799000001</v>
      </c>
      <c r="AJ19" s="274">
        <v>0.18877122069999999</v>
      </c>
      <c r="AK19" s="274">
        <v>0.18913396243</v>
      </c>
      <c r="AL19" s="274">
        <v>0.19908991863</v>
      </c>
      <c r="AM19" s="274">
        <v>0.18990694085000001</v>
      </c>
      <c r="AN19" s="274">
        <v>0.17085111491999999</v>
      </c>
      <c r="AO19" s="274">
        <v>0.18691101726000001</v>
      </c>
      <c r="AP19" s="274">
        <v>0.18573667108</v>
      </c>
      <c r="AQ19" s="274">
        <v>0.19168665045</v>
      </c>
      <c r="AR19" s="274">
        <v>0.18992265681000001</v>
      </c>
      <c r="AS19" s="274">
        <v>0.19599886125999999</v>
      </c>
      <c r="AT19" s="274">
        <v>0.19555467804000001</v>
      </c>
      <c r="AU19" s="274">
        <v>0.18542376288000001</v>
      </c>
      <c r="AV19" s="274">
        <v>0.19235465600000001</v>
      </c>
      <c r="AW19" s="274">
        <v>0.19041939411</v>
      </c>
      <c r="AX19" s="274">
        <v>0.1959738</v>
      </c>
      <c r="AY19" s="274">
        <v>0.1960239</v>
      </c>
      <c r="AZ19" s="274">
        <v>0.17190559999999999</v>
      </c>
      <c r="BA19" s="362">
        <v>0.1797425</v>
      </c>
      <c r="BB19" s="362">
        <v>0.1746151</v>
      </c>
      <c r="BC19" s="362">
        <v>0.17788960000000001</v>
      </c>
      <c r="BD19" s="362">
        <v>0.1771991</v>
      </c>
      <c r="BE19" s="362">
        <v>0.186442</v>
      </c>
      <c r="BF19" s="362">
        <v>0.1841324</v>
      </c>
      <c r="BG19" s="362">
        <v>0.1782205</v>
      </c>
      <c r="BH19" s="362">
        <v>0.18357970000000001</v>
      </c>
      <c r="BI19" s="362">
        <v>0.17875279999999999</v>
      </c>
      <c r="BJ19" s="362">
        <v>0.18734970000000001</v>
      </c>
      <c r="BK19" s="362">
        <v>0.18497060000000001</v>
      </c>
      <c r="BL19" s="362">
        <v>0.16858989999999999</v>
      </c>
      <c r="BM19" s="362">
        <v>0.17790529999999999</v>
      </c>
      <c r="BN19" s="362">
        <v>0.17415900000000001</v>
      </c>
      <c r="BO19" s="362">
        <v>0.17823439999999999</v>
      </c>
      <c r="BP19" s="362">
        <v>0.1766694</v>
      </c>
      <c r="BQ19" s="362">
        <v>0.18697649999999999</v>
      </c>
      <c r="BR19" s="362">
        <v>0.1856863</v>
      </c>
      <c r="BS19" s="362">
        <v>0.1795022</v>
      </c>
      <c r="BT19" s="362">
        <v>0.18509980000000001</v>
      </c>
      <c r="BU19" s="362">
        <v>0.18045079999999999</v>
      </c>
      <c r="BV19" s="362">
        <v>0.18926789999999999</v>
      </c>
    </row>
    <row r="20" spans="1:74" ht="12" customHeight="1" x14ac:dyDescent="0.2">
      <c r="A20" s="605"/>
      <c r="B20" s="170" t="s">
        <v>517</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0"/>
      <c r="AU20" s="240"/>
      <c r="AV20" s="240"/>
      <c r="AW20" s="240"/>
      <c r="AX20" s="240"/>
      <c r="AY20" s="240"/>
      <c r="AZ20" s="240"/>
      <c r="BA20" s="363"/>
      <c r="BB20" s="363"/>
      <c r="BC20" s="363"/>
      <c r="BD20" s="363"/>
      <c r="BE20" s="363"/>
      <c r="BF20" s="363"/>
      <c r="BG20" s="363"/>
      <c r="BH20" s="363"/>
      <c r="BI20" s="363"/>
      <c r="BJ20" s="363"/>
      <c r="BK20" s="363"/>
      <c r="BL20" s="363"/>
      <c r="BM20" s="363"/>
      <c r="BN20" s="363"/>
      <c r="BO20" s="363"/>
      <c r="BP20" s="363"/>
      <c r="BQ20" s="363"/>
      <c r="BR20" s="363"/>
      <c r="BS20" s="363"/>
      <c r="BT20" s="363"/>
      <c r="BU20" s="363"/>
      <c r="BV20" s="363"/>
    </row>
    <row r="21" spans="1:74" ht="12" customHeight="1" x14ac:dyDescent="0.2">
      <c r="A21" s="559" t="s">
        <v>26</v>
      </c>
      <c r="B21" s="606" t="s">
        <v>1094</v>
      </c>
      <c r="C21" s="274">
        <v>5.881407E-3</v>
      </c>
      <c r="D21" s="274">
        <v>5.3270749999999997E-3</v>
      </c>
      <c r="E21" s="274">
        <v>5.858767E-3</v>
      </c>
      <c r="F21" s="274">
        <v>5.70588E-3</v>
      </c>
      <c r="G21" s="274">
        <v>5.8607069999999997E-3</v>
      </c>
      <c r="H21" s="274">
        <v>5.6970500000000004E-3</v>
      </c>
      <c r="I21" s="274">
        <v>5.9006969999999999E-3</v>
      </c>
      <c r="J21" s="274">
        <v>5.873807E-3</v>
      </c>
      <c r="K21" s="274">
        <v>5.6650299999999997E-3</v>
      </c>
      <c r="L21" s="274">
        <v>5.820647E-3</v>
      </c>
      <c r="M21" s="274">
        <v>5.6766400000000002E-3</v>
      </c>
      <c r="N21" s="274">
        <v>5.8915670000000003E-3</v>
      </c>
      <c r="O21" s="274">
        <v>5.1384559999999996E-3</v>
      </c>
      <c r="P21" s="274">
        <v>4.8116260000000003E-3</v>
      </c>
      <c r="Q21" s="274">
        <v>5.1222459999999996E-3</v>
      </c>
      <c r="R21" s="274">
        <v>4.9728660000000003E-3</v>
      </c>
      <c r="S21" s="274">
        <v>5.1184660000000003E-3</v>
      </c>
      <c r="T21" s="274">
        <v>4.9850659999999998E-3</v>
      </c>
      <c r="U21" s="274">
        <v>5.1579959999999998E-3</v>
      </c>
      <c r="V21" s="274">
        <v>5.1564660000000002E-3</v>
      </c>
      <c r="W21" s="274">
        <v>4.9660959999999997E-3</v>
      </c>
      <c r="X21" s="274">
        <v>5.1195759999999998E-3</v>
      </c>
      <c r="Y21" s="274">
        <v>4.9860060000000003E-3</v>
      </c>
      <c r="Z21" s="274">
        <v>5.1477160000000001E-3</v>
      </c>
      <c r="AA21" s="274">
        <v>5.9542509999999998E-3</v>
      </c>
      <c r="AB21" s="274">
        <v>5.3762439999999996E-3</v>
      </c>
      <c r="AC21" s="274">
        <v>5.9500109999999998E-3</v>
      </c>
      <c r="AD21" s="274">
        <v>5.751422E-3</v>
      </c>
      <c r="AE21" s="274">
        <v>5.9443509999999996E-3</v>
      </c>
      <c r="AF21" s="274">
        <v>5.7583219999999997E-3</v>
      </c>
      <c r="AG21" s="274">
        <v>5.9611309999999997E-3</v>
      </c>
      <c r="AH21" s="274">
        <v>5.9526509999999998E-3</v>
      </c>
      <c r="AI21" s="274">
        <v>5.7551620000000003E-3</v>
      </c>
      <c r="AJ21" s="274">
        <v>5.9463909999999997E-3</v>
      </c>
      <c r="AK21" s="274">
        <v>5.8280320000000004E-3</v>
      </c>
      <c r="AL21" s="274">
        <v>6.0391209999999997E-3</v>
      </c>
      <c r="AM21" s="274">
        <v>6.0177210000000002E-3</v>
      </c>
      <c r="AN21" s="274">
        <v>5.4559439999999999E-3</v>
      </c>
      <c r="AO21" s="274">
        <v>6.049441E-3</v>
      </c>
      <c r="AP21" s="274">
        <v>5.7475119999999998E-3</v>
      </c>
      <c r="AQ21" s="274">
        <v>6.0590110000000004E-3</v>
      </c>
      <c r="AR21" s="274">
        <v>5.875852E-3</v>
      </c>
      <c r="AS21" s="274">
        <v>6.0546109999999997E-3</v>
      </c>
      <c r="AT21" s="274">
        <v>6.0384410000000003E-3</v>
      </c>
      <c r="AU21" s="274">
        <v>5.7974919999999996E-3</v>
      </c>
      <c r="AV21" s="274">
        <v>5.9957509999999997E-3</v>
      </c>
      <c r="AW21" s="274">
        <v>5.7770119999999998E-3</v>
      </c>
      <c r="AX21" s="274">
        <v>6.7761799999999997E-3</v>
      </c>
      <c r="AY21" s="274">
        <v>6.6747200000000003E-3</v>
      </c>
      <c r="AZ21" s="274">
        <v>5.9669700000000003E-3</v>
      </c>
      <c r="BA21" s="362">
        <v>6.3085800000000003E-3</v>
      </c>
      <c r="BB21" s="362">
        <v>5.7527899999999998E-3</v>
      </c>
      <c r="BC21" s="362">
        <v>5.9812199999999998E-3</v>
      </c>
      <c r="BD21" s="362">
        <v>6.0323E-3</v>
      </c>
      <c r="BE21" s="362">
        <v>6.3364900000000002E-3</v>
      </c>
      <c r="BF21" s="362">
        <v>6.2095500000000003E-3</v>
      </c>
      <c r="BG21" s="362">
        <v>5.7443900000000003E-3</v>
      </c>
      <c r="BH21" s="362">
        <v>5.5269300000000002E-3</v>
      </c>
      <c r="BI21" s="362">
        <v>5.6937000000000003E-3</v>
      </c>
      <c r="BJ21" s="362">
        <v>6.3534200000000002E-3</v>
      </c>
      <c r="BK21" s="362">
        <v>6.4550800000000002E-3</v>
      </c>
      <c r="BL21" s="362">
        <v>5.8914700000000002E-3</v>
      </c>
      <c r="BM21" s="362">
        <v>6.1468900000000003E-3</v>
      </c>
      <c r="BN21" s="362">
        <v>5.6791400000000001E-3</v>
      </c>
      <c r="BO21" s="362">
        <v>5.7264400000000002E-3</v>
      </c>
      <c r="BP21" s="362">
        <v>5.8998000000000002E-3</v>
      </c>
      <c r="BQ21" s="362">
        <v>6.3514899999999996E-3</v>
      </c>
      <c r="BR21" s="362">
        <v>6.3294199999999997E-3</v>
      </c>
      <c r="BS21" s="362">
        <v>5.9405300000000003E-3</v>
      </c>
      <c r="BT21" s="362">
        <v>5.69697E-3</v>
      </c>
      <c r="BU21" s="362">
        <v>5.8840799999999999E-3</v>
      </c>
      <c r="BV21" s="362">
        <v>6.4234699999999997E-3</v>
      </c>
    </row>
    <row r="22" spans="1:74" ht="12" customHeight="1" x14ac:dyDescent="0.2">
      <c r="A22" s="559" t="s">
        <v>1117</v>
      </c>
      <c r="B22" s="606" t="s">
        <v>1095</v>
      </c>
      <c r="C22" s="274">
        <v>3.34601E-3</v>
      </c>
      <c r="D22" s="274">
        <v>3.10275E-3</v>
      </c>
      <c r="E22" s="274">
        <v>3.4166999999999999E-3</v>
      </c>
      <c r="F22" s="274">
        <v>3.3087799999999999E-3</v>
      </c>
      <c r="G22" s="274">
        <v>3.6312200000000001E-3</v>
      </c>
      <c r="H22" s="274">
        <v>3.6971999999999999E-3</v>
      </c>
      <c r="I22" s="274">
        <v>3.7299E-3</v>
      </c>
      <c r="J22" s="274">
        <v>3.8491100000000002E-3</v>
      </c>
      <c r="K22" s="274">
        <v>3.5737799999999999E-3</v>
      </c>
      <c r="L22" s="274">
        <v>3.5274099999999999E-3</v>
      </c>
      <c r="M22" s="274">
        <v>3.6943800000000001E-3</v>
      </c>
      <c r="N22" s="274">
        <v>3.66563E-3</v>
      </c>
      <c r="O22" s="274">
        <v>3.7770500000000001E-3</v>
      </c>
      <c r="P22" s="274">
        <v>3.6216099999999999E-3</v>
      </c>
      <c r="Q22" s="274">
        <v>3.69586E-3</v>
      </c>
      <c r="R22" s="274">
        <v>3.6700000000000001E-3</v>
      </c>
      <c r="S22" s="274">
        <v>3.81694E-3</v>
      </c>
      <c r="T22" s="274">
        <v>3.6295199999999998E-3</v>
      </c>
      <c r="U22" s="274">
        <v>3.8176999999999998E-3</v>
      </c>
      <c r="V22" s="274">
        <v>3.9401699999999998E-3</v>
      </c>
      <c r="W22" s="274">
        <v>3.7634000000000001E-3</v>
      </c>
      <c r="X22" s="274">
        <v>3.89815E-3</v>
      </c>
      <c r="Y22" s="274">
        <v>3.7103000000000001E-3</v>
      </c>
      <c r="Z22" s="274">
        <v>3.9067800000000003E-3</v>
      </c>
      <c r="AA22" s="274">
        <v>4.1512399999999996E-3</v>
      </c>
      <c r="AB22" s="274">
        <v>3.7826700000000001E-3</v>
      </c>
      <c r="AC22" s="274">
        <v>4.1717500000000001E-3</v>
      </c>
      <c r="AD22" s="274">
        <v>3.6802800000000002E-3</v>
      </c>
      <c r="AE22" s="274">
        <v>3.5778400000000001E-3</v>
      </c>
      <c r="AF22" s="274">
        <v>3.7593100000000001E-3</v>
      </c>
      <c r="AG22" s="274">
        <v>3.8536299999999998E-3</v>
      </c>
      <c r="AH22" s="274">
        <v>3.6942099999999999E-3</v>
      </c>
      <c r="AI22" s="274">
        <v>3.6127899999999998E-3</v>
      </c>
      <c r="AJ22" s="274">
        <v>3.9691600000000002E-3</v>
      </c>
      <c r="AK22" s="274">
        <v>3.8627900000000001E-3</v>
      </c>
      <c r="AL22" s="274">
        <v>4.2069400000000002E-3</v>
      </c>
      <c r="AM22" s="274">
        <v>4.0615299999999998E-3</v>
      </c>
      <c r="AN22" s="274">
        <v>3.4571699999999999E-3</v>
      </c>
      <c r="AO22" s="274">
        <v>3.9308700000000004E-3</v>
      </c>
      <c r="AP22" s="274">
        <v>3.64723E-3</v>
      </c>
      <c r="AQ22" s="274">
        <v>3.5948199999999999E-3</v>
      </c>
      <c r="AR22" s="274">
        <v>3.5670799999999998E-3</v>
      </c>
      <c r="AS22" s="274">
        <v>3.8683200000000002E-3</v>
      </c>
      <c r="AT22" s="274">
        <v>3.8351499999999998E-3</v>
      </c>
      <c r="AU22" s="274">
        <v>3.6378500000000002E-3</v>
      </c>
      <c r="AV22" s="274">
        <v>3.7740199999999999E-3</v>
      </c>
      <c r="AW22" s="274">
        <v>3.9316500000000001E-3</v>
      </c>
      <c r="AX22" s="274">
        <v>4.0997200000000003E-3</v>
      </c>
      <c r="AY22" s="274">
        <v>4.0843800000000003E-3</v>
      </c>
      <c r="AZ22" s="274">
        <v>3.6335600000000001E-3</v>
      </c>
      <c r="BA22" s="362">
        <v>3.88514E-3</v>
      </c>
      <c r="BB22" s="362">
        <v>3.5909499999999999E-3</v>
      </c>
      <c r="BC22" s="362">
        <v>3.6117800000000002E-3</v>
      </c>
      <c r="BD22" s="362">
        <v>3.72741E-3</v>
      </c>
      <c r="BE22" s="362">
        <v>4.0355800000000004E-3</v>
      </c>
      <c r="BF22" s="362">
        <v>4.0295299999999999E-3</v>
      </c>
      <c r="BG22" s="362">
        <v>3.7801200000000001E-3</v>
      </c>
      <c r="BH22" s="362">
        <v>3.6101200000000001E-3</v>
      </c>
      <c r="BI22" s="362">
        <v>3.7016100000000001E-3</v>
      </c>
      <c r="BJ22" s="362">
        <v>4.0199299999999997E-3</v>
      </c>
      <c r="BK22" s="362">
        <v>4.0646099999999998E-3</v>
      </c>
      <c r="BL22" s="362">
        <v>3.7192000000000002E-3</v>
      </c>
      <c r="BM22" s="362">
        <v>3.8929400000000001E-3</v>
      </c>
      <c r="BN22" s="362">
        <v>3.6052200000000001E-3</v>
      </c>
      <c r="BO22" s="362">
        <v>3.6401599999999999E-3</v>
      </c>
      <c r="BP22" s="362">
        <v>3.7656600000000001E-3</v>
      </c>
      <c r="BQ22" s="362">
        <v>4.0650699999999996E-3</v>
      </c>
      <c r="BR22" s="362">
        <v>4.0526399999999997E-3</v>
      </c>
      <c r="BS22" s="362">
        <v>3.79927E-3</v>
      </c>
      <c r="BT22" s="362">
        <v>3.6349199999999998E-3</v>
      </c>
      <c r="BU22" s="362">
        <v>3.7475999999999998E-3</v>
      </c>
      <c r="BV22" s="362">
        <v>4.0842999999999999E-3</v>
      </c>
    </row>
    <row r="23" spans="1:74" ht="12" customHeight="1" x14ac:dyDescent="0.2">
      <c r="A23" s="605" t="s">
        <v>69</v>
      </c>
      <c r="B23" s="606" t="s">
        <v>630</v>
      </c>
      <c r="C23" s="274">
        <v>1.6731509999999999E-3</v>
      </c>
      <c r="D23" s="274">
        <v>1.5112330000000001E-3</v>
      </c>
      <c r="E23" s="274">
        <v>1.6731509999999999E-3</v>
      </c>
      <c r="F23" s="274">
        <v>1.619178E-3</v>
      </c>
      <c r="G23" s="274">
        <v>1.6731509999999999E-3</v>
      </c>
      <c r="H23" s="274">
        <v>1.619178E-3</v>
      </c>
      <c r="I23" s="274">
        <v>1.6731509999999999E-3</v>
      </c>
      <c r="J23" s="274">
        <v>1.6731509999999999E-3</v>
      </c>
      <c r="K23" s="274">
        <v>1.619178E-3</v>
      </c>
      <c r="L23" s="274">
        <v>1.6731509999999999E-3</v>
      </c>
      <c r="M23" s="274">
        <v>1.619178E-3</v>
      </c>
      <c r="N23" s="274">
        <v>1.6731509999999999E-3</v>
      </c>
      <c r="O23" s="274">
        <v>1.6685789999999999E-3</v>
      </c>
      <c r="P23" s="274">
        <v>1.560929E-3</v>
      </c>
      <c r="Q23" s="274">
        <v>1.6685789999999999E-3</v>
      </c>
      <c r="R23" s="274">
        <v>1.6147539999999999E-3</v>
      </c>
      <c r="S23" s="274">
        <v>1.6685789999999999E-3</v>
      </c>
      <c r="T23" s="274">
        <v>1.6147539999999999E-3</v>
      </c>
      <c r="U23" s="274">
        <v>1.6685789999999999E-3</v>
      </c>
      <c r="V23" s="274">
        <v>1.6685789999999999E-3</v>
      </c>
      <c r="W23" s="274">
        <v>1.6147539999999999E-3</v>
      </c>
      <c r="X23" s="274">
        <v>1.6685789999999999E-3</v>
      </c>
      <c r="Y23" s="274">
        <v>1.6147539999999999E-3</v>
      </c>
      <c r="Z23" s="274">
        <v>1.6685789999999999E-3</v>
      </c>
      <c r="AA23" s="274">
        <v>1.6731509999999999E-3</v>
      </c>
      <c r="AB23" s="274">
        <v>1.5112330000000001E-3</v>
      </c>
      <c r="AC23" s="274">
        <v>1.6731509999999999E-3</v>
      </c>
      <c r="AD23" s="274">
        <v>1.619178E-3</v>
      </c>
      <c r="AE23" s="274">
        <v>1.6731509999999999E-3</v>
      </c>
      <c r="AF23" s="274">
        <v>1.619178E-3</v>
      </c>
      <c r="AG23" s="274">
        <v>1.6731509999999999E-3</v>
      </c>
      <c r="AH23" s="274">
        <v>1.6731509999999999E-3</v>
      </c>
      <c r="AI23" s="274">
        <v>1.619178E-3</v>
      </c>
      <c r="AJ23" s="274">
        <v>1.6731509999999999E-3</v>
      </c>
      <c r="AK23" s="274">
        <v>1.619178E-3</v>
      </c>
      <c r="AL23" s="274">
        <v>1.6731509999999999E-3</v>
      </c>
      <c r="AM23" s="274">
        <v>1.6731509999999999E-3</v>
      </c>
      <c r="AN23" s="274">
        <v>1.5112330000000001E-3</v>
      </c>
      <c r="AO23" s="274">
        <v>1.6731509999999999E-3</v>
      </c>
      <c r="AP23" s="274">
        <v>1.619178E-3</v>
      </c>
      <c r="AQ23" s="274">
        <v>1.6731509999999999E-3</v>
      </c>
      <c r="AR23" s="274">
        <v>1.619178E-3</v>
      </c>
      <c r="AS23" s="274">
        <v>1.6731509999999999E-3</v>
      </c>
      <c r="AT23" s="274">
        <v>1.6731509999999999E-3</v>
      </c>
      <c r="AU23" s="274">
        <v>1.619178E-3</v>
      </c>
      <c r="AV23" s="274">
        <v>1.6731509999999999E-3</v>
      </c>
      <c r="AW23" s="274">
        <v>1.619178E-3</v>
      </c>
      <c r="AX23" s="274">
        <v>1.6387999999999999E-3</v>
      </c>
      <c r="AY23" s="274">
        <v>1.63568E-3</v>
      </c>
      <c r="AZ23" s="274">
        <v>1.647E-3</v>
      </c>
      <c r="BA23" s="362">
        <v>1.6446200000000001E-3</v>
      </c>
      <c r="BB23" s="362">
        <v>1.64693E-3</v>
      </c>
      <c r="BC23" s="362">
        <v>1.64455E-3</v>
      </c>
      <c r="BD23" s="362">
        <v>1.64685E-3</v>
      </c>
      <c r="BE23" s="362">
        <v>1.6444599999999999E-3</v>
      </c>
      <c r="BF23" s="362">
        <v>1.64185E-3</v>
      </c>
      <c r="BG23" s="362">
        <v>1.6439200000000001E-3</v>
      </c>
      <c r="BH23" s="362">
        <v>1.6412600000000001E-3</v>
      </c>
      <c r="BI23" s="362">
        <v>1.6432700000000001E-3</v>
      </c>
      <c r="BJ23" s="362">
        <v>1.6436700000000001E-3</v>
      </c>
      <c r="BK23" s="362">
        <v>1.6444000000000001E-3</v>
      </c>
      <c r="BL23" s="362">
        <v>1.64416E-3</v>
      </c>
      <c r="BM23" s="362">
        <v>1.64412E-3</v>
      </c>
      <c r="BN23" s="362">
        <v>1.64386E-3</v>
      </c>
      <c r="BO23" s="362">
        <v>1.6437999999999999E-3</v>
      </c>
      <c r="BP23" s="362">
        <v>1.6435200000000001E-3</v>
      </c>
      <c r="BQ23" s="362">
        <v>1.6434399999999999E-3</v>
      </c>
      <c r="BR23" s="362">
        <v>1.64358E-3</v>
      </c>
      <c r="BS23" s="362">
        <v>1.6435499999999999E-3</v>
      </c>
      <c r="BT23" s="362">
        <v>1.64376E-3</v>
      </c>
      <c r="BU23" s="362">
        <v>1.6438100000000001E-3</v>
      </c>
      <c r="BV23" s="362">
        <v>1.64382E-3</v>
      </c>
    </row>
    <row r="24" spans="1:74" ht="12" customHeight="1" x14ac:dyDescent="0.2">
      <c r="A24" s="605" t="s">
        <v>247</v>
      </c>
      <c r="B24" s="606" t="s">
        <v>515</v>
      </c>
      <c r="C24" s="274">
        <v>1.1173342119E-2</v>
      </c>
      <c r="D24" s="274">
        <v>1.0225427815E-2</v>
      </c>
      <c r="E24" s="274">
        <v>1.1273628561000001E-2</v>
      </c>
      <c r="F24" s="274">
        <v>1.0971591611E-2</v>
      </c>
      <c r="G24" s="274">
        <v>1.1537438834E-2</v>
      </c>
      <c r="H24" s="274">
        <v>1.1413212458E-2</v>
      </c>
      <c r="I24" s="274">
        <v>1.1664355233000001E-2</v>
      </c>
      <c r="J24" s="274">
        <v>1.1788403362999999E-2</v>
      </c>
      <c r="K24" s="274">
        <v>1.1188272204E-2</v>
      </c>
      <c r="L24" s="274">
        <v>1.135936983E-2</v>
      </c>
      <c r="M24" s="274">
        <v>1.1285854837E-2</v>
      </c>
      <c r="N24" s="274">
        <v>1.1542308232E-2</v>
      </c>
      <c r="O24" s="274">
        <v>1.0850085291999999E-2</v>
      </c>
      <c r="P24" s="274">
        <v>1.0273592413E-2</v>
      </c>
      <c r="Q24" s="274">
        <v>1.0816721608999999E-2</v>
      </c>
      <c r="R24" s="274">
        <v>1.0621625484000001E-2</v>
      </c>
      <c r="S24" s="274">
        <v>1.1022981586E-2</v>
      </c>
      <c r="T24" s="274">
        <v>1.0651761035E-2</v>
      </c>
      <c r="U24" s="274">
        <v>1.1048430429E-2</v>
      </c>
      <c r="V24" s="274">
        <v>1.1173075789E-2</v>
      </c>
      <c r="W24" s="274">
        <v>1.0746020891E-2</v>
      </c>
      <c r="X24" s="274">
        <v>1.1087505683E-2</v>
      </c>
      <c r="Y24" s="274">
        <v>1.0649160381E-2</v>
      </c>
      <c r="Z24" s="274">
        <v>1.1049028708E-2</v>
      </c>
      <c r="AA24" s="274">
        <v>1.2191478659999999E-2</v>
      </c>
      <c r="AB24" s="274">
        <v>1.1487098384E-2</v>
      </c>
      <c r="AC24" s="274">
        <v>1.2726106609999999E-2</v>
      </c>
      <c r="AD24" s="274">
        <v>1.2200399190000001E-2</v>
      </c>
      <c r="AE24" s="274">
        <v>1.2447565393E-2</v>
      </c>
      <c r="AF24" s="274">
        <v>1.2270623926E-2</v>
      </c>
      <c r="AG24" s="274">
        <v>1.2337500659E-2</v>
      </c>
      <c r="AH24" s="274">
        <v>1.2408130679E-2</v>
      </c>
      <c r="AI24" s="274">
        <v>1.1826851695E-2</v>
      </c>
      <c r="AJ24" s="274">
        <v>1.1957588317000001E-2</v>
      </c>
      <c r="AK24" s="274">
        <v>1.1083520160999999E-2</v>
      </c>
      <c r="AL24" s="274">
        <v>1.1334819071999999E-2</v>
      </c>
      <c r="AM24" s="274">
        <v>1.1818158753E-2</v>
      </c>
      <c r="AN24" s="274">
        <v>1.0534868672E-2</v>
      </c>
      <c r="AO24" s="274">
        <v>1.1729685732999999E-2</v>
      </c>
      <c r="AP24" s="274">
        <v>1.1452980805E-2</v>
      </c>
      <c r="AQ24" s="274">
        <v>1.2105235507E-2</v>
      </c>
      <c r="AR24" s="274">
        <v>1.2065499108E-2</v>
      </c>
      <c r="AS24" s="274">
        <v>1.2588449067000001E-2</v>
      </c>
      <c r="AT24" s="274">
        <v>1.2462101016E-2</v>
      </c>
      <c r="AU24" s="274">
        <v>1.2223151833E-2</v>
      </c>
      <c r="AV24" s="274">
        <v>1.2260913038000001E-2</v>
      </c>
      <c r="AW24" s="274">
        <v>1.213441033E-2</v>
      </c>
      <c r="AX24" s="274">
        <v>1.2785400000000001E-2</v>
      </c>
      <c r="AY24" s="274">
        <v>1.26596E-2</v>
      </c>
      <c r="AZ24" s="274">
        <v>1.14834E-2</v>
      </c>
      <c r="BA24" s="362">
        <v>1.20958E-2</v>
      </c>
      <c r="BB24" s="362">
        <v>1.1243700000000001E-2</v>
      </c>
      <c r="BC24" s="362">
        <v>1.15009E-2</v>
      </c>
      <c r="BD24" s="362">
        <v>1.1666299999999999E-2</v>
      </c>
      <c r="BE24" s="362">
        <v>1.2285300000000001E-2</v>
      </c>
      <c r="BF24" s="362">
        <v>1.2150299999999999E-2</v>
      </c>
      <c r="BG24" s="362">
        <v>1.14231E-2</v>
      </c>
      <c r="BH24" s="362">
        <v>1.10428E-2</v>
      </c>
      <c r="BI24" s="362">
        <v>1.1289199999999999E-2</v>
      </c>
      <c r="BJ24" s="362">
        <v>1.22808E-2</v>
      </c>
      <c r="BK24" s="362">
        <v>1.2407899999999999E-2</v>
      </c>
      <c r="BL24" s="362">
        <v>1.1488E-2</v>
      </c>
      <c r="BM24" s="362">
        <v>1.1938799999999999E-2</v>
      </c>
      <c r="BN24" s="362">
        <v>1.11802E-2</v>
      </c>
      <c r="BO24" s="362">
        <v>1.1273699999999999E-2</v>
      </c>
      <c r="BP24" s="362">
        <v>1.15648E-2</v>
      </c>
      <c r="BQ24" s="362">
        <v>1.23281E-2</v>
      </c>
      <c r="BR24" s="362">
        <v>1.2297600000000001E-2</v>
      </c>
      <c r="BS24" s="362">
        <v>1.1639099999999999E-2</v>
      </c>
      <c r="BT24" s="362">
        <v>1.12429E-2</v>
      </c>
      <c r="BU24" s="362">
        <v>1.1527600000000001E-2</v>
      </c>
      <c r="BV24" s="362">
        <v>1.24166E-2</v>
      </c>
    </row>
    <row r="25" spans="1:74" ht="12" customHeight="1" x14ac:dyDescent="0.2">
      <c r="A25" s="605"/>
      <c r="B25" s="170" t="s">
        <v>518</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240"/>
      <c r="BA25" s="363"/>
      <c r="BB25" s="363"/>
      <c r="BC25" s="363"/>
      <c r="BD25" s="363"/>
      <c r="BE25" s="363"/>
      <c r="BF25" s="363"/>
      <c r="BG25" s="363"/>
      <c r="BH25" s="363"/>
      <c r="BI25" s="363"/>
      <c r="BJ25" s="363"/>
      <c r="BK25" s="363"/>
      <c r="BL25" s="363"/>
      <c r="BM25" s="363"/>
      <c r="BN25" s="363"/>
      <c r="BO25" s="363"/>
      <c r="BP25" s="363"/>
      <c r="BQ25" s="363"/>
      <c r="BR25" s="363"/>
      <c r="BS25" s="363"/>
      <c r="BT25" s="363"/>
      <c r="BU25" s="363"/>
      <c r="BV25" s="363"/>
    </row>
    <row r="26" spans="1:74" ht="12" customHeight="1" x14ac:dyDescent="0.2">
      <c r="A26" s="605" t="s">
        <v>981</v>
      </c>
      <c r="B26" s="606" t="s">
        <v>1094</v>
      </c>
      <c r="C26" s="274">
        <v>3.8219177999999999E-2</v>
      </c>
      <c r="D26" s="274">
        <v>3.4520547999999998E-2</v>
      </c>
      <c r="E26" s="274">
        <v>3.8219177999999999E-2</v>
      </c>
      <c r="F26" s="274">
        <v>3.6986300999999999E-2</v>
      </c>
      <c r="G26" s="274">
        <v>3.8219177999999999E-2</v>
      </c>
      <c r="H26" s="274">
        <v>3.6986300999999999E-2</v>
      </c>
      <c r="I26" s="274">
        <v>3.8219177999999999E-2</v>
      </c>
      <c r="J26" s="274">
        <v>3.8219177999999999E-2</v>
      </c>
      <c r="K26" s="274">
        <v>3.6986300999999999E-2</v>
      </c>
      <c r="L26" s="274">
        <v>3.8219177999999999E-2</v>
      </c>
      <c r="M26" s="274">
        <v>3.6986300999999999E-2</v>
      </c>
      <c r="N26" s="274">
        <v>3.8219177999999999E-2</v>
      </c>
      <c r="O26" s="274">
        <v>3.5573769999999998E-2</v>
      </c>
      <c r="P26" s="274">
        <v>3.3278689E-2</v>
      </c>
      <c r="Q26" s="274">
        <v>3.5573769999999998E-2</v>
      </c>
      <c r="R26" s="274">
        <v>3.4426230000000002E-2</v>
      </c>
      <c r="S26" s="274">
        <v>3.5573769999999998E-2</v>
      </c>
      <c r="T26" s="274">
        <v>3.4426230000000002E-2</v>
      </c>
      <c r="U26" s="274">
        <v>3.5573769999999998E-2</v>
      </c>
      <c r="V26" s="274">
        <v>3.5573769999999998E-2</v>
      </c>
      <c r="W26" s="274">
        <v>3.4426230000000002E-2</v>
      </c>
      <c r="X26" s="274">
        <v>3.5573769999999998E-2</v>
      </c>
      <c r="Y26" s="274">
        <v>3.4426230000000002E-2</v>
      </c>
      <c r="Z26" s="274">
        <v>3.5573769999999998E-2</v>
      </c>
      <c r="AA26" s="274">
        <v>4.9260274E-2</v>
      </c>
      <c r="AB26" s="274">
        <v>4.4493151000000002E-2</v>
      </c>
      <c r="AC26" s="274">
        <v>4.9260274E-2</v>
      </c>
      <c r="AD26" s="274">
        <v>4.7671233E-2</v>
      </c>
      <c r="AE26" s="274">
        <v>4.9260274E-2</v>
      </c>
      <c r="AF26" s="274">
        <v>4.7671233E-2</v>
      </c>
      <c r="AG26" s="274">
        <v>4.9260274E-2</v>
      </c>
      <c r="AH26" s="274">
        <v>4.9260274E-2</v>
      </c>
      <c r="AI26" s="274">
        <v>4.7671233E-2</v>
      </c>
      <c r="AJ26" s="274">
        <v>4.9260274E-2</v>
      </c>
      <c r="AK26" s="274">
        <v>4.7671233E-2</v>
      </c>
      <c r="AL26" s="274">
        <v>4.9260274E-2</v>
      </c>
      <c r="AM26" s="274">
        <v>4.9260274E-2</v>
      </c>
      <c r="AN26" s="274">
        <v>4.4493151000000002E-2</v>
      </c>
      <c r="AO26" s="274">
        <v>4.9260274E-2</v>
      </c>
      <c r="AP26" s="274">
        <v>4.7671233E-2</v>
      </c>
      <c r="AQ26" s="274">
        <v>4.9260274E-2</v>
      </c>
      <c r="AR26" s="274">
        <v>4.7671233E-2</v>
      </c>
      <c r="AS26" s="274">
        <v>4.9260274E-2</v>
      </c>
      <c r="AT26" s="274">
        <v>4.9260274E-2</v>
      </c>
      <c r="AU26" s="274">
        <v>4.7671233E-2</v>
      </c>
      <c r="AV26" s="274">
        <v>4.9260274E-2</v>
      </c>
      <c r="AW26" s="274">
        <v>4.7671233E-2</v>
      </c>
      <c r="AX26" s="274">
        <v>4.9260274E-2</v>
      </c>
      <c r="AY26" s="274">
        <v>4.8521369889999999E-2</v>
      </c>
      <c r="AZ26" s="274">
        <v>4.3825753735E-2</v>
      </c>
      <c r="BA26" s="362">
        <v>4.8521399999999999E-2</v>
      </c>
      <c r="BB26" s="362">
        <v>4.6956199999999997E-2</v>
      </c>
      <c r="BC26" s="362">
        <v>4.8521399999999999E-2</v>
      </c>
      <c r="BD26" s="362">
        <v>4.6956199999999997E-2</v>
      </c>
      <c r="BE26" s="362">
        <v>4.8521399999999999E-2</v>
      </c>
      <c r="BF26" s="362">
        <v>4.8521399999999999E-2</v>
      </c>
      <c r="BG26" s="362">
        <v>4.6956199999999997E-2</v>
      </c>
      <c r="BH26" s="362">
        <v>4.8521399999999999E-2</v>
      </c>
      <c r="BI26" s="362">
        <v>4.6956199999999997E-2</v>
      </c>
      <c r="BJ26" s="362">
        <v>4.8521399999999999E-2</v>
      </c>
      <c r="BK26" s="362">
        <v>4.8521399999999999E-2</v>
      </c>
      <c r="BL26" s="362">
        <v>4.3825799999999998E-2</v>
      </c>
      <c r="BM26" s="362">
        <v>4.8521399999999999E-2</v>
      </c>
      <c r="BN26" s="362">
        <v>4.6956199999999997E-2</v>
      </c>
      <c r="BO26" s="362">
        <v>4.8521399999999999E-2</v>
      </c>
      <c r="BP26" s="362">
        <v>4.6956199999999997E-2</v>
      </c>
      <c r="BQ26" s="362">
        <v>4.8521399999999999E-2</v>
      </c>
      <c r="BR26" s="362">
        <v>4.8521399999999999E-2</v>
      </c>
      <c r="BS26" s="362">
        <v>4.6956199999999997E-2</v>
      </c>
      <c r="BT26" s="362">
        <v>4.8521399999999999E-2</v>
      </c>
      <c r="BU26" s="362">
        <v>4.6956199999999997E-2</v>
      </c>
      <c r="BV26" s="362">
        <v>4.8521399999999999E-2</v>
      </c>
    </row>
    <row r="27" spans="1:74" ht="12" customHeight="1" x14ac:dyDescent="0.2">
      <c r="A27" s="605" t="s">
        <v>806</v>
      </c>
      <c r="B27" s="606" t="s">
        <v>630</v>
      </c>
      <c r="C27" s="274">
        <v>3.3632879999999999E-3</v>
      </c>
      <c r="D27" s="274">
        <v>3.0378079999999999E-3</v>
      </c>
      <c r="E27" s="274">
        <v>3.3632879999999999E-3</v>
      </c>
      <c r="F27" s="274">
        <v>3.254795E-3</v>
      </c>
      <c r="G27" s="274">
        <v>3.3632879999999999E-3</v>
      </c>
      <c r="H27" s="274">
        <v>3.254795E-3</v>
      </c>
      <c r="I27" s="274">
        <v>3.3632879999999999E-3</v>
      </c>
      <c r="J27" s="274">
        <v>3.3632879999999999E-3</v>
      </c>
      <c r="K27" s="274">
        <v>3.254795E-3</v>
      </c>
      <c r="L27" s="274">
        <v>3.3632879999999999E-3</v>
      </c>
      <c r="M27" s="274">
        <v>3.254795E-3</v>
      </c>
      <c r="N27" s="274">
        <v>3.3632879999999999E-3</v>
      </c>
      <c r="O27" s="274">
        <v>3.3540979999999998E-3</v>
      </c>
      <c r="P27" s="274">
        <v>3.1377050000000002E-3</v>
      </c>
      <c r="Q27" s="274">
        <v>3.3540979999999998E-3</v>
      </c>
      <c r="R27" s="274">
        <v>3.2459020000000002E-3</v>
      </c>
      <c r="S27" s="274">
        <v>3.3540979999999998E-3</v>
      </c>
      <c r="T27" s="274">
        <v>3.2459020000000002E-3</v>
      </c>
      <c r="U27" s="274">
        <v>3.3540979999999998E-3</v>
      </c>
      <c r="V27" s="274">
        <v>3.3540979999999998E-3</v>
      </c>
      <c r="W27" s="274">
        <v>3.2459020000000002E-3</v>
      </c>
      <c r="X27" s="274">
        <v>3.3540979999999998E-3</v>
      </c>
      <c r="Y27" s="274">
        <v>3.2459020000000002E-3</v>
      </c>
      <c r="Z27" s="274">
        <v>3.3540979999999998E-3</v>
      </c>
      <c r="AA27" s="274">
        <v>3.3632879999999999E-3</v>
      </c>
      <c r="AB27" s="274">
        <v>3.0378079999999999E-3</v>
      </c>
      <c r="AC27" s="274">
        <v>3.3632879999999999E-3</v>
      </c>
      <c r="AD27" s="274">
        <v>3.254795E-3</v>
      </c>
      <c r="AE27" s="274">
        <v>3.3632879999999999E-3</v>
      </c>
      <c r="AF27" s="274">
        <v>3.254795E-3</v>
      </c>
      <c r="AG27" s="274">
        <v>3.3632879999999999E-3</v>
      </c>
      <c r="AH27" s="274">
        <v>3.3632879999999999E-3</v>
      </c>
      <c r="AI27" s="274">
        <v>3.254795E-3</v>
      </c>
      <c r="AJ27" s="274">
        <v>3.3632879999999999E-3</v>
      </c>
      <c r="AK27" s="274">
        <v>3.254795E-3</v>
      </c>
      <c r="AL27" s="274">
        <v>3.3632879999999999E-3</v>
      </c>
      <c r="AM27" s="274">
        <v>3.3632879999999999E-3</v>
      </c>
      <c r="AN27" s="274">
        <v>3.0378079999999999E-3</v>
      </c>
      <c r="AO27" s="274">
        <v>3.3632879999999999E-3</v>
      </c>
      <c r="AP27" s="274">
        <v>3.254795E-3</v>
      </c>
      <c r="AQ27" s="274">
        <v>3.3632879999999999E-3</v>
      </c>
      <c r="AR27" s="274">
        <v>3.254795E-3</v>
      </c>
      <c r="AS27" s="274">
        <v>3.3632879999999999E-3</v>
      </c>
      <c r="AT27" s="274">
        <v>3.3632879999999999E-3</v>
      </c>
      <c r="AU27" s="274">
        <v>3.254795E-3</v>
      </c>
      <c r="AV27" s="274">
        <v>3.3632879999999999E-3</v>
      </c>
      <c r="AW27" s="274">
        <v>3.254795E-3</v>
      </c>
      <c r="AX27" s="274">
        <v>3.2942499999999999E-3</v>
      </c>
      <c r="AY27" s="274">
        <v>3.2879699999999999E-3</v>
      </c>
      <c r="AZ27" s="274">
        <v>3.3107100000000001E-3</v>
      </c>
      <c r="BA27" s="362">
        <v>3.3059299999999999E-3</v>
      </c>
      <c r="BB27" s="362">
        <v>3.31058E-3</v>
      </c>
      <c r="BC27" s="362">
        <v>3.3057899999999999E-3</v>
      </c>
      <c r="BD27" s="362">
        <v>3.3104300000000001E-3</v>
      </c>
      <c r="BE27" s="362">
        <v>3.30562E-3</v>
      </c>
      <c r="BF27" s="362">
        <v>3.3003799999999999E-3</v>
      </c>
      <c r="BG27" s="362">
        <v>3.30452E-3</v>
      </c>
      <c r="BH27" s="362">
        <v>3.2991800000000001E-3</v>
      </c>
      <c r="BI27" s="362">
        <v>3.30321E-3</v>
      </c>
      <c r="BJ27" s="362">
        <v>3.3040299999999999E-3</v>
      </c>
      <c r="BK27" s="362">
        <v>3.3054899999999999E-3</v>
      </c>
      <c r="BL27" s="362">
        <v>3.3050200000000001E-3</v>
      </c>
      <c r="BM27" s="362">
        <v>3.3049300000000002E-3</v>
      </c>
      <c r="BN27" s="362">
        <v>3.3044200000000002E-3</v>
      </c>
      <c r="BO27" s="362">
        <v>3.3042900000000001E-3</v>
      </c>
      <c r="BP27" s="362">
        <v>3.3037399999999999E-3</v>
      </c>
      <c r="BQ27" s="362">
        <v>3.3035600000000001E-3</v>
      </c>
      <c r="BR27" s="362">
        <v>3.3038500000000001E-3</v>
      </c>
      <c r="BS27" s="362">
        <v>3.30379E-3</v>
      </c>
      <c r="BT27" s="362">
        <v>3.3042100000000001E-3</v>
      </c>
      <c r="BU27" s="362">
        <v>3.3043E-3</v>
      </c>
      <c r="BV27" s="362">
        <v>3.3043299999999999E-3</v>
      </c>
    </row>
    <row r="28" spans="1:74" ht="12" customHeight="1" x14ac:dyDescent="0.2">
      <c r="A28" s="605" t="s">
        <v>27</v>
      </c>
      <c r="B28" s="606" t="s">
        <v>519</v>
      </c>
      <c r="C28" s="274">
        <v>1.303061E-2</v>
      </c>
      <c r="D28" s="274">
        <v>1.1769583E-2</v>
      </c>
      <c r="E28" s="274">
        <v>1.303061E-2</v>
      </c>
      <c r="F28" s="274">
        <v>1.2610268000000001E-2</v>
      </c>
      <c r="G28" s="274">
        <v>1.303061E-2</v>
      </c>
      <c r="H28" s="274">
        <v>1.2610268000000001E-2</v>
      </c>
      <c r="I28" s="274">
        <v>1.303061E-2</v>
      </c>
      <c r="J28" s="274">
        <v>1.303061E-2</v>
      </c>
      <c r="K28" s="274">
        <v>1.2610268000000001E-2</v>
      </c>
      <c r="L28" s="274">
        <v>1.303061E-2</v>
      </c>
      <c r="M28" s="274">
        <v>1.2610268000000001E-2</v>
      </c>
      <c r="N28" s="274">
        <v>1.303061E-2</v>
      </c>
      <c r="O28" s="274">
        <v>1.5769099000000002E-2</v>
      </c>
      <c r="P28" s="274">
        <v>1.4751738E-2</v>
      </c>
      <c r="Q28" s="274">
        <v>1.5769099000000002E-2</v>
      </c>
      <c r="R28" s="274">
        <v>1.5260418E-2</v>
      </c>
      <c r="S28" s="274">
        <v>1.5769099000000002E-2</v>
      </c>
      <c r="T28" s="274">
        <v>1.5260418E-2</v>
      </c>
      <c r="U28" s="274">
        <v>1.5769099000000002E-2</v>
      </c>
      <c r="V28" s="274">
        <v>1.5769099000000002E-2</v>
      </c>
      <c r="W28" s="274">
        <v>1.5260418E-2</v>
      </c>
      <c r="X28" s="274">
        <v>1.5769099000000002E-2</v>
      </c>
      <c r="Y28" s="274">
        <v>1.5260418E-2</v>
      </c>
      <c r="Z28" s="274">
        <v>1.5769099000000002E-2</v>
      </c>
      <c r="AA28" s="274">
        <v>1.8598369999999999E-2</v>
      </c>
      <c r="AB28" s="274">
        <v>1.6798527000000001E-2</v>
      </c>
      <c r="AC28" s="274">
        <v>1.8598369999999999E-2</v>
      </c>
      <c r="AD28" s="274">
        <v>1.7998422E-2</v>
      </c>
      <c r="AE28" s="274">
        <v>1.8598369999999999E-2</v>
      </c>
      <c r="AF28" s="274">
        <v>1.7998422E-2</v>
      </c>
      <c r="AG28" s="274">
        <v>1.8598369999999999E-2</v>
      </c>
      <c r="AH28" s="274">
        <v>1.8598369999999999E-2</v>
      </c>
      <c r="AI28" s="274">
        <v>1.7998422E-2</v>
      </c>
      <c r="AJ28" s="274">
        <v>1.8598369999999999E-2</v>
      </c>
      <c r="AK28" s="274">
        <v>1.7998422E-2</v>
      </c>
      <c r="AL28" s="274">
        <v>1.8598369999999999E-2</v>
      </c>
      <c r="AM28" s="274">
        <v>2.1388125000000001E-2</v>
      </c>
      <c r="AN28" s="274">
        <v>1.9318306E-2</v>
      </c>
      <c r="AO28" s="274">
        <v>2.1388125000000001E-2</v>
      </c>
      <c r="AP28" s="274">
        <v>2.0698185000000001E-2</v>
      </c>
      <c r="AQ28" s="274">
        <v>2.1388125000000001E-2</v>
      </c>
      <c r="AR28" s="274">
        <v>2.0698185000000001E-2</v>
      </c>
      <c r="AS28" s="274">
        <v>2.1388125000000001E-2</v>
      </c>
      <c r="AT28" s="274">
        <v>2.1388125000000001E-2</v>
      </c>
      <c r="AU28" s="274">
        <v>2.0698185000000001E-2</v>
      </c>
      <c r="AV28" s="274">
        <v>2.1388125000000001E-2</v>
      </c>
      <c r="AW28" s="274">
        <v>2.0698185000000001E-2</v>
      </c>
      <c r="AX28" s="274">
        <v>2.1388125500000001E-2</v>
      </c>
      <c r="AY28" s="274">
        <v>2.5757719540000001E-2</v>
      </c>
      <c r="AZ28" s="274">
        <v>2.3265035975999999E-2</v>
      </c>
      <c r="BA28" s="362">
        <v>2.5757700000000001E-2</v>
      </c>
      <c r="BB28" s="362">
        <v>2.4926799999999999E-2</v>
      </c>
      <c r="BC28" s="362">
        <v>2.5757700000000001E-2</v>
      </c>
      <c r="BD28" s="362">
        <v>2.4926799999999999E-2</v>
      </c>
      <c r="BE28" s="362">
        <v>2.5757700000000001E-2</v>
      </c>
      <c r="BF28" s="362">
        <v>2.5757700000000001E-2</v>
      </c>
      <c r="BG28" s="362">
        <v>2.4926799999999999E-2</v>
      </c>
      <c r="BH28" s="362">
        <v>2.5757700000000001E-2</v>
      </c>
      <c r="BI28" s="362">
        <v>2.4926799999999999E-2</v>
      </c>
      <c r="BJ28" s="362">
        <v>2.5757700000000001E-2</v>
      </c>
      <c r="BK28" s="362">
        <v>2.5757700000000001E-2</v>
      </c>
      <c r="BL28" s="362">
        <v>2.3265000000000001E-2</v>
      </c>
      <c r="BM28" s="362">
        <v>2.5757700000000001E-2</v>
      </c>
      <c r="BN28" s="362">
        <v>2.4926799999999999E-2</v>
      </c>
      <c r="BO28" s="362">
        <v>2.5757700000000001E-2</v>
      </c>
      <c r="BP28" s="362">
        <v>2.4926799999999999E-2</v>
      </c>
      <c r="BQ28" s="362">
        <v>2.5757700000000001E-2</v>
      </c>
      <c r="BR28" s="362">
        <v>2.5757700000000001E-2</v>
      </c>
      <c r="BS28" s="362">
        <v>2.4926799999999999E-2</v>
      </c>
      <c r="BT28" s="362">
        <v>2.5757700000000001E-2</v>
      </c>
      <c r="BU28" s="362">
        <v>2.4926799999999999E-2</v>
      </c>
      <c r="BV28" s="362">
        <v>2.5757700000000001E-2</v>
      </c>
    </row>
    <row r="29" spans="1:74" ht="12" customHeight="1" x14ac:dyDescent="0.2">
      <c r="A29" s="604" t="s">
        <v>28</v>
      </c>
      <c r="B29" s="606" t="s">
        <v>515</v>
      </c>
      <c r="C29" s="274">
        <v>5.4613076000000003E-2</v>
      </c>
      <c r="D29" s="274">
        <v>4.9327939000000001E-2</v>
      </c>
      <c r="E29" s="274">
        <v>5.4613076000000003E-2</v>
      </c>
      <c r="F29" s="274">
        <v>5.2851363999999998E-2</v>
      </c>
      <c r="G29" s="274">
        <v>5.4613076000000003E-2</v>
      </c>
      <c r="H29" s="274">
        <v>5.2851363999999998E-2</v>
      </c>
      <c r="I29" s="274">
        <v>5.4613076000000003E-2</v>
      </c>
      <c r="J29" s="274">
        <v>5.4613076000000003E-2</v>
      </c>
      <c r="K29" s="274">
        <v>5.2851363999999998E-2</v>
      </c>
      <c r="L29" s="274">
        <v>5.4613076000000003E-2</v>
      </c>
      <c r="M29" s="274">
        <v>5.2851363999999998E-2</v>
      </c>
      <c r="N29" s="274">
        <v>5.4613076000000003E-2</v>
      </c>
      <c r="O29" s="274">
        <v>5.4696966999999999E-2</v>
      </c>
      <c r="P29" s="274">
        <v>5.1168131999999998E-2</v>
      </c>
      <c r="Q29" s="274">
        <v>5.4696966999999999E-2</v>
      </c>
      <c r="R29" s="274">
        <v>5.2932550000000002E-2</v>
      </c>
      <c r="S29" s="274">
        <v>5.4696966999999999E-2</v>
      </c>
      <c r="T29" s="274">
        <v>5.2932550000000002E-2</v>
      </c>
      <c r="U29" s="274">
        <v>5.4696966999999999E-2</v>
      </c>
      <c r="V29" s="274">
        <v>5.4696966999999999E-2</v>
      </c>
      <c r="W29" s="274">
        <v>5.2932550000000002E-2</v>
      </c>
      <c r="X29" s="274">
        <v>5.4696966999999999E-2</v>
      </c>
      <c r="Y29" s="274">
        <v>5.2932550000000002E-2</v>
      </c>
      <c r="Z29" s="274">
        <v>5.4696966999999999E-2</v>
      </c>
      <c r="AA29" s="274">
        <v>7.1221932000000002E-2</v>
      </c>
      <c r="AB29" s="274">
        <v>6.4329486000000005E-2</v>
      </c>
      <c r="AC29" s="274">
        <v>7.1221932000000002E-2</v>
      </c>
      <c r="AD29" s="274">
        <v>6.8924449999999998E-2</v>
      </c>
      <c r="AE29" s="274">
        <v>7.1221932000000002E-2</v>
      </c>
      <c r="AF29" s="274">
        <v>6.8924449999999998E-2</v>
      </c>
      <c r="AG29" s="274">
        <v>7.1221932000000002E-2</v>
      </c>
      <c r="AH29" s="274">
        <v>7.1221932000000002E-2</v>
      </c>
      <c r="AI29" s="274">
        <v>6.8924449999999998E-2</v>
      </c>
      <c r="AJ29" s="274">
        <v>7.1221932000000002E-2</v>
      </c>
      <c r="AK29" s="274">
        <v>6.8924449999999998E-2</v>
      </c>
      <c r="AL29" s="274">
        <v>7.1221932000000002E-2</v>
      </c>
      <c r="AM29" s="274">
        <v>7.4011687000000007E-2</v>
      </c>
      <c r="AN29" s="274">
        <v>6.6849265000000005E-2</v>
      </c>
      <c r="AO29" s="274">
        <v>7.4011687000000007E-2</v>
      </c>
      <c r="AP29" s="274">
        <v>7.1624213000000006E-2</v>
      </c>
      <c r="AQ29" s="274">
        <v>7.4011687000000007E-2</v>
      </c>
      <c r="AR29" s="274">
        <v>7.1624213000000006E-2</v>
      </c>
      <c r="AS29" s="274">
        <v>7.4011687000000007E-2</v>
      </c>
      <c r="AT29" s="274">
        <v>7.4011687000000007E-2</v>
      </c>
      <c r="AU29" s="274">
        <v>7.1624213000000006E-2</v>
      </c>
      <c r="AV29" s="274">
        <v>7.4011687000000007E-2</v>
      </c>
      <c r="AW29" s="274">
        <v>7.1624213000000006E-2</v>
      </c>
      <c r="AX29" s="274">
        <v>7.3942599999999997E-2</v>
      </c>
      <c r="AY29" s="274">
        <v>7.75671E-2</v>
      </c>
      <c r="AZ29" s="274">
        <v>7.0401500000000006E-2</v>
      </c>
      <c r="BA29" s="362">
        <v>7.7585000000000001E-2</v>
      </c>
      <c r="BB29" s="362">
        <v>7.5193599999999999E-2</v>
      </c>
      <c r="BC29" s="362">
        <v>7.7584899999999998E-2</v>
      </c>
      <c r="BD29" s="362">
        <v>7.5193399999999994E-2</v>
      </c>
      <c r="BE29" s="362">
        <v>7.7584700000000006E-2</v>
      </c>
      <c r="BF29" s="362">
        <v>7.7579499999999996E-2</v>
      </c>
      <c r="BG29" s="362">
        <v>7.5187500000000004E-2</v>
      </c>
      <c r="BH29" s="362">
        <v>7.7578300000000003E-2</v>
      </c>
      <c r="BI29" s="362">
        <v>7.5186199999999995E-2</v>
      </c>
      <c r="BJ29" s="362">
        <v>7.7583100000000002E-2</v>
      </c>
      <c r="BK29" s="362">
        <v>7.7584600000000004E-2</v>
      </c>
      <c r="BL29" s="362">
        <v>7.0395799999999994E-2</v>
      </c>
      <c r="BM29" s="362">
        <v>7.7584E-2</v>
      </c>
      <c r="BN29" s="362">
        <v>7.5187400000000001E-2</v>
      </c>
      <c r="BO29" s="362">
        <v>7.7583399999999997E-2</v>
      </c>
      <c r="BP29" s="362">
        <v>7.5186699999999995E-2</v>
      </c>
      <c r="BQ29" s="362">
        <v>7.7582700000000004E-2</v>
      </c>
      <c r="BR29" s="362">
        <v>7.7582899999999996E-2</v>
      </c>
      <c r="BS29" s="362">
        <v>7.5186799999999998E-2</v>
      </c>
      <c r="BT29" s="362">
        <v>7.7583299999999994E-2</v>
      </c>
      <c r="BU29" s="362">
        <v>7.5187299999999999E-2</v>
      </c>
      <c r="BV29" s="362">
        <v>7.7583399999999997E-2</v>
      </c>
    </row>
    <row r="30" spans="1:74" ht="12" customHeight="1" x14ac:dyDescent="0.2">
      <c r="A30" s="604"/>
      <c r="B30" s="170" t="s">
        <v>520</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364"/>
      <c r="BB30" s="364"/>
      <c r="BC30" s="364"/>
      <c r="BD30" s="364"/>
      <c r="BE30" s="364"/>
      <c r="BF30" s="364"/>
      <c r="BG30" s="364"/>
      <c r="BH30" s="364"/>
      <c r="BI30" s="364"/>
      <c r="BJ30" s="364"/>
      <c r="BK30" s="364"/>
      <c r="BL30" s="364"/>
      <c r="BM30" s="364"/>
      <c r="BN30" s="364"/>
      <c r="BO30" s="364"/>
      <c r="BP30" s="364"/>
      <c r="BQ30" s="364"/>
      <c r="BR30" s="364"/>
      <c r="BS30" s="364"/>
      <c r="BT30" s="364"/>
      <c r="BU30" s="364"/>
      <c r="BV30" s="364"/>
    </row>
    <row r="31" spans="1:74" ht="12" customHeight="1" x14ac:dyDescent="0.2">
      <c r="A31" s="604" t="s">
        <v>521</v>
      </c>
      <c r="B31" s="606" t="s">
        <v>522</v>
      </c>
      <c r="C31" s="274">
        <v>8.2097942445999994E-2</v>
      </c>
      <c r="D31" s="274">
        <v>8.0391594758999999E-2</v>
      </c>
      <c r="E31" s="274">
        <v>8.6930938412999995E-2</v>
      </c>
      <c r="F31" s="274">
        <v>8.2182530663999998E-2</v>
      </c>
      <c r="G31" s="274">
        <v>8.9807712753999999E-2</v>
      </c>
      <c r="H31" s="274">
        <v>9.2136843905000002E-2</v>
      </c>
      <c r="I31" s="274">
        <v>8.5695636864000002E-2</v>
      </c>
      <c r="J31" s="274">
        <v>9.5141264320999994E-2</v>
      </c>
      <c r="K31" s="274">
        <v>8.3252787359000005E-2</v>
      </c>
      <c r="L31" s="274">
        <v>8.8554203408999999E-2</v>
      </c>
      <c r="M31" s="274">
        <v>8.5539710231000002E-2</v>
      </c>
      <c r="N31" s="274">
        <v>9.0947925659000006E-2</v>
      </c>
      <c r="O31" s="274">
        <v>8.1457440529000003E-2</v>
      </c>
      <c r="P31" s="274">
        <v>8.1354048826000003E-2</v>
      </c>
      <c r="Q31" s="274">
        <v>8.7625473792999994E-2</v>
      </c>
      <c r="R31" s="274">
        <v>8.6190548751999996E-2</v>
      </c>
      <c r="S31" s="274">
        <v>9.1953973804E-2</v>
      </c>
      <c r="T31" s="274">
        <v>8.9578386869999999E-2</v>
      </c>
      <c r="U31" s="274">
        <v>8.7679334844000006E-2</v>
      </c>
      <c r="V31" s="274">
        <v>9.4634738460999998E-2</v>
      </c>
      <c r="W31" s="274">
        <v>8.2723654297999993E-2</v>
      </c>
      <c r="X31" s="274">
        <v>9.1503587139000003E-2</v>
      </c>
      <c r="Y31" s="274">
        <v>8.2881868989000004E-2</v>
      </c>
      <c r="Z31" s="274">
        <v>8.5529976682000006E-2</v>
      </c>
      <c r="AA31" s="274">
        <v>8.3214993666999998E-2</v>
      </c>
      <c r="AB31" s="274">
        <v>7.7022564934000004E-2</v>
      </c>
      <c r="AC31" s="274">
        <v>8.8628949114999994E-2</v>
      </c>
      <c r="AD31" s="274">
        <v>8.8731122906000007E-2</v>
      </c>
      <c r="AE31" s="274">
        <v>9.3007176748999998E-2</v>
      </c>
      <c r="AF31" s="274">
        <v>9.2585946116999995E-2</v>
      </c>
      <c r="AG31" s="274">
        <v>9.1419556171999997E-2</v>
      </c>
      <c r="AH31" s="274">
        <v>9.1212722688E-2</v>
      </c>
      <c r="AI31" s="274">
        <v>8.9551879806999996E-2</v>
      </c>
      <c r="AJ31" s="274">
        <v>9.3356225873999998E-2</v>
      </c>
      <c r="AK31" s="274">
        <v>8.9001578222E-2</v>
      </c>
      <c r="AL31" s="274">
        <v>9.2056052454999995E-2</v>
      </c>
      <c r="AM31" s="274">
        <v>8.7047334318000005E-2</v>
      </c>
      <c r="AN31" s="274">
        <v>8.1865122745999996E-2</v>
      </c>
      <c r="AO31" s="274">
        <v>8.6645931893000003E-2</v>
      </c>
      <c r="AP31" s="274">
        <v>9.0691369686000001E-2</v>
      </c>
      <c r="AQ31" s="274">
        <v>9.3641839007999994E-2</v>
      </c>
      <c r="AR31" s="274">
        <v>9.1211932316E-2</v>
      </c>
      <c r="AS31" s="274">
        <v>9.4558114356999998E-2</v>
      </c>
      <c r="AT31" s="274">
        <v>9.3685819024E-2</v>
      </c>
      <c r="AU31" s="274">
        <v>8.8414705553000003E-2</v>
      </c>
      <c r="AV31" s="274">
        <v>9.5825108261999997E-2</v>
      </c>
      <c r="AW31" s="274">
        <v>9.0566540350000002E-2</v>
      </c>
      <c r="AX31" s="274">
        <v>9.3979300000000002E-2</v>
      </c>
      <c r="AY31" s="274">
        <v>9.1648599999999997E-2</v>
      </c>
      <c r="AZ31" s="274">
        <v>8.1697099999999995E-2</v>
      </c>
      <c r="BA31" s="362">
        <v>8.9536599999999994E-2</v>
      </c>
      <c r="BB31" s="362">
        <v>8.8851700000000006E-2</v>
      </c>
      <c r="BC31" s="362">
        <v>9.3215999999999993E-2</v>
      </c>
      <c r="BD31" s="362">
        <v>9.1635900000000006E-2</v>
      </c>
      <c r="BE31" s="362">
        <v>9.4475500000000004E-2</v>
      </c>
      <c r="BF31" s="362">
        <v>9.4916200000000006E-2</v>
      </c>
      <c r="BG31" s="362">
        <v>8.9873300000000003E-2</v>
      </c>
      <c r="BH31" s="362">
        <v>9.4278899999999999E-2</v>
      </c>
      <c r="BI31" s="362">
        <v>8.8321399999999994E-2</v>
      </c>
      <c r="BJ31" s="362">
        <v>9.2344099999999998E-2</v>
      </c>
      <c r="BK31" s="362">
        <v>8.4026199999999995E-2</v>
      </c>
      <c r="BL31" s="362">
        <v>8.0999299999999996E-2</v>
      </c>
      <c r="BM31" s="362">
        <v>8.9159699999999995E-2</v>
      </c>
      <c r="BN31" s="362">
        <v>8.8994100000000007E-2</v>
      </c>
      <c r="BO31" s="362">
        <v>9.3443899999999996E-2</v>
      </c>
      <c r="BP31" s="362">
        <v>9.0097099999999999E-2</v>
      </c>
      <c r="BQ31" s="362">
        <v>9.4023499999999996E-2</v>
      </c>
      <c r="BR31" s="362">
        <v>9.5598299999999997E-2</v>
      </c>
      <c r="BS31" s="362">
        <v>8.9915999999999996E-2</v>
      </c>
      <c r="BT31" s="362">
        <v>9.5068200000000005E-2</v>
      </c>
      <c r="BU31" s="362">
        <v>8.8581099999999996E-2</v>
      </c>
      <c r="BV31" s="362">
        <v>9.2643199999999995E-2</v>
      </c>
    </row>
    <row r="32" spans="1:74" ht="12" customHeight="1" x14ac:dyDescent="0.2">
      <c r="A32" s="604" t="s">
        <v>49</v>
      </c>
      <c r="B32" s="606" t="s">
        <v>523</v>
      </c>
      <c r="C32" s="274">
        <v>3.3070871417E-3</v>
      </c>
      <c r="D32" s="274">
        <v>3.7468627051000002E-3</v>
      </c>
      <c r="E32" s="274">
        <v>5.6578392277999998E-3</v>
      </c>
      <c r="F32" s="274">
        <v>7.8741340573999993E-3</v>
      </c>
      <c r="G32" s="274">
        <v>8.5109279289999999E-3</v>
      </c>
      <c r="H32" s="274">
        <v>9.7078285536000009E-3</v>
      </c>
      <c r="I32" s="274">
        <v>1.0104560608E-2</v>
      </c>
      <c r="J32" s="274">
        <v>1.1392880386E-2</v>
      </c>
      <c r="K32" s="274">
        <v>1.2619491044E-2</v>
      </c>
      <c r="L32" s="274">
        <v>1.1054850615E-2</v>
      </c>
      <c r="M32" s="274">
        <v>1.3468822985E-2</v>
      </c>
      <c r="N32" s="274">
        <v>1.3888202119E-2</v>
      </c>
      <c r="O32" s="274">
        <v>5.5835581931000001E-3</v>
      </c>
      <c r="P32" s="274">
        <v>7.7687012093000003E-3</v>
      </c>
      <c r="Q32" s="274">
        <v>1.1187132165E-2</v>
      </c>
      <c r="R32" s="274">
        <v>1.1785389597E-2</v>
      </c>
      <c r="S32" s="274">
        <v>1.2384804427000001E-2</v>
      </c>
      <c r="T32" s="274">
        <v>1.2772045750999999E-2</v>
      </c>
      <c r="U32" s="274">
        <v>1.0464090628E-2</v>
      </c>
      <c r="V32" s="274">
        <v>1.1139672898999999E-2</v>
      </c>
      <c r="W32" s="274">
        <v>9.5441699453999995E-3</v>
      </c>
      <c r="X32" s="274">
        <v>8.7358881113999993E-3</v>
      </c>
      <c r="Y32" s="274">
        <v>8.9886453946000002E-3</v>
      </c>
      <c r="Z32" s="274">
        <v>7.1354227667000001E-3</v>
      </c>
      <c r="AA32" s="274">
        <v>8.8928478623999992E-3</v>
      </c>
      <c r="AB32" s="274">
        <v>1.0387205050000001E-2</v>
      </c>
      <c r="AC32" s="274">
        <v>1.3227823299E-2</v>
      </c>
      <c r="AD32" s="274">
        <v>1.3933357182000001E-2</v>
      </c>
      <c r="AE32" s="274">
        <v>1.4048205899999999E-2</v>
      </c>
      <c r="AF32" s="274">
        <v>1.8009927046000001E-2</v>
      </c>
      <c r="AG32" s="274">
        <v>1.6806922615999999E-2</v>
      </c>
      <c r="AH32" s="274">
        <v>1.7937558996999999E-2</v>
      </c>
      <c r="AI32" s="274">
        <v>2.1209689430000001E-2</v>
      </c>
      <c r="AJ32" s="274">
        <v>2.4537574802000001E-2</v>
      </c>
      <c r="AK32" s="274">
        <v>2.1354409171E-2</v>
      </c>
      <c r="AL32" s="274">
        <v>2.5139090499999999E-2</v>
      </c>
      <c r="AM32" s="274">
        <v>1.2410265068E-2</v>
      </c>
      <c r="AN32" s="274">
        <v>1.3905538623000001E-2</v>
      </c>
      <c r="AO32" s="274">
        <v>1.3974106991000001E-2</v>
      </c>
      <c r="AP32" s="274">
        <v>1.4261622619E-2</v>
      </c>
      <c r="AQ32" s="274">
        <v>1.9330036294999998E-2</v>
      </c>
      <c r="AR32" s="274">
        <v>1.4812377767E-2</v>
      </c>
      <c r="AS32" s="274">
        <v>1.8898551002E-2</v>
      </c>
      <c r="AT32" s="274">
        <v>1.7988464127E-2</v>
      </c>
      <c r="AU32" s="274">
        <v>1.8059819227999999E-2</v>
      </c>
      <c r="AV32" s="274">
        <v>1.7601356820999999E-2</v>
      </c>
      <c r="AW32" s="274">
        <v>1.6601699636E-2</v>
      </c>
      <c r="AX32" s="274">
        <v>1.8544862371999999E-2</v>
      </c>
      <c r="AY32" s="274">
        <v>1.7483700000000001E-2</v>
      </c>
      <c r="AZ32" s="274">
        <v>1.46003E-2</v>
      </c>
      <c r="BA32" s="362">
        <v>1.6555299999999998E-2</v>
      </c>
      <c r="BB32" s="362">
        <v>1.5901100000000001E-2</v>
      </c>
      <c r="BC32" s="362">
        <v>1.6135699999999999E-2</v>
      </c>
      <c r="BD32" s="362">
        <v>1.6665300000000001E-2</v>
      </c>
      <c r="BE32" s="362">
        <v>1.7127300000000002E-2</v>
      </c>
      <c r="BF32" s="362">
        <v>1.7176400000000001E-2</v>
      </c>
      <c r="BG32" s="362">
        <v>1.5240500000000001E-2</v>
      </c>
      <c r="BH32" s="362">
        <v>1.7186099999999999E-2</v>
      </c>
      <c r="BI32" s="362">
        <v>1.7092099999999999E-2</v>
      </c>
      <c r="BJ32" s="362">
        <v>1.6721E-2</v>
      </c>
      <c r="BK32" s="362">
        <v>1.54348E-2</v>
      </c>
      <c r="BL32" s="362">
        <v>1.5115E-2</v>
      </c>
      <c r="BM32" s="362">
        <v>1.65621E-2</v>
      </c>
      <c r="BN32" s="362">
        <v>1.5911499999999999E-2</v>
      </c>
      <c r="BO32" s="362">
        <v>1.6149199999999999E-2</v>
      </c>
      <c r="BP32" s="362">
        <v>1.6681100000000001E-2</v>
      </c>
      <c r="BQ32" s="362">
        <v>1.71463E-2</v>
      </c>
      <c r="BR32" s="362">
        <v>1.71982E-2</v>
      </c>
      <c r="BS32" s="362">
        <v>1.44604E-2</v>
      </c>
      <c r="BT32" s="362">
        <v>1.7124299999999999E-2</v>
      </c>
      <c r="BU32" s="362">
        <v>1.7111999999999999E-2</v>
      </c>
      <c r="BV32" s="362">
        <v>1.6752800000000002E-2</v>
      </c>
    </row>
    <row r="33" spans="1:74" ht="12" customHeight="1" x14ac:dyDescent="0.2">
      <c r="A33" s="604" t="s">
        <v>524</v>
      </c>
      <c r="B33" s="606" t="s">
        <v>515</v>
      </c>
      <c r="C33" s="274">
        <v>8.5405029588000003E-2</v>
      </c>
      <c r="D33" s="274">
        <v>8.4138457464000005E-2</v>
      </c>
      <c r="E33" s="274">
        <v>9.2588777641E-2</v>
      </c>
      <c r="F33" s="274">
        <v>9.0056664721000004E-2</v>
      </c>
      <c r="G33" s="274">
        <v>9.8318640683000003E-2</v>
      </c>
      <c r="H33" s="274">
        <v>0.10184467245999999</v>
      </c>
      <c r="I33" s="274">
        <v>9.5800197471000006E-2</v>
      </c>
      <c r="J33" s="274">
        <v>0.10653414471</v>
      </c>
      <c r="K33" s="274">
        <v>9.5872278403E-2</v>
      </c>
      <c r="L33" s="274">
        <v>9.9609054023999999E-2</v>
      </c>
      <c r="M33" s="274">
        <v>9.9008533216000005E-2</v>
      </c>
      <c r="N33" s="274">
        <v>0.10483612778</v>
      </c>
      <c r="O33" s="274">
        <v>8.7040998721999996E-2</v>
      </c>
      <c r="P33" s="274">
        <v>8.9122750035000003E-2</v>
      </c>
      <c r="Q33" s="274">
        <v>9.8812605957999997E-2</v>
      </c>
      <c r="R33" s="274">
        <v>9.7975938348999994E-2</v>
      </c>
      <c r="S33" s="274">
        <v>0.10433877823</v>
      </c>
      <c r="T33" s="274">
        <v>0.10235043262</v>
      </c>
      <c r="U33" s="274">
        <v>9.8143425472000001E-2</v>
      </c>
      <c r="V33" s="274">
        <v>0.10577441136</v>
      </c>
      <c r="W33" s="274">
        <v>9.2267824243999999E-2</v>
      </c>
      <c r="X33" s="274">
        <v>0.10023947525</v>
      </c>
      <c r="Y33" s="274">
        <v>9.1870514383999999E-2</v>
      </c>
      <c r="Z33" s="274">
        <v>9.2665399448999999E-2</v>
      </c>
      <c r="AA33" s="274">
        <v>9.2107841529000006E-2</v>
      </c>
      <c r="AB33" s="274">
        <v>8.7409769984000005E-2</v>
      </c>
      <c r="AC33" s="274">
        <v>0.10185677241</v>
      </c>
      <c r="AD33" s="274">
        <v>0.10266448009</v>
      </c>
      <c r="AE33" s="274">
        <v>0.10705538265</v>
      </c>
      <c r="AF33" s="274">
        <v>0.11059587316</v>
      </c>
      <c r="AG33" s="274">
        <v>0.10822647879</v>
      </c>
      <c r="AH33" s="274">
        <v>0.10915028168</v>
      </c>
      <c r="AI33" s="274">
        <v>0.11076156924</v>
      </c>
      <c r="AJ33" s="274">
        <v>0.11789380067999999</v>
      </c>
      <c r="AK33" s="274">
        <v>0.11035598738999999</v>
      </c>
      <c r="AL33" s="274">
        <v>0.11719514296</v>
      </c>
      <c r="AM33" s="274">
        <v>9.9457599386000003E-2</v>
      </c>
      <c r="AN33" s="274">
        <v>9.5770661369999996E-2</v>
      </c>
      <c r="AO33" s="274">
        <v>0.10062003888</v>
      </c>
      <c r="AP33" s="274">
        <v>0.10495299231000001</v>
      </c>
      <c r="AQ33" s="274">
        <v>0.1129718753</v>
      </c>
      <c r="AR33" s="274">
        <v>0.10602431008</v>
      </c>
      <c r="AS33" s="274">
        <v>0.11345666536</v>
      </c>
      <c r="AT33" s="274">
        <v>0.11167428315</v>
      </c>
      <c r="AU33" s="274">
        <v>0.10647452478</v>
      </c>
      <c r="AV33" s="274">
        <v>0.11342646508</v>
      </c>
      <c r="AW33" s="274">
        <v>0.10716823999</v>
      </c>
      <c r="AX33" s="274">
        <v>0.1096892</v>
      </c>
      <c r="AY33" s="274">
        <v>0.1091323</v>
      </c>
      <c r="AZ33" s="274">
        <v>9.6297499999999994E-2</v>
      </c>
      <c r="BA33" s="362">
        <v>0.1060918</v>
      </c>
      <c r="BB33" s="362">
        <v>0.10475279999999999</v>
      </c>
      <c r="BC33" s="362">
        <v>0.1093517</v>
      </c>
      <c r="BD33" s="362">
        <v>0.1083013</v>
      </c>
      <c r="BE33" s="362">
        <v>0.1116028</v>
      </c>
      <c r="BF33" s="362">
        <v>0.1120926</v>
      </c>
      <c r="BG33" s="362">
        <v>0.10511379999999999</v>
      </c>
      <c r="BH33" s="362">
        <v>0.11146499999999999</v>
      </c>
      <c r="BI33" s="362">
        <v>0.1054136</v>
      </c>
      <c r="BJ33" s="362">
        <v>0.1090651</v>
      </c>
      <c r="BK33" s="362">
        <v>9.9460999999999994E-2</v>
      </c>
      <c r="BL33" s="362">
        <v>9.6114199999999997E-2</v>
      </c>
      <c r="BM33" s="362">
        <v>0.1057218</v>
      </c>
      <c r="BN33" s="362">
        <v>0.1049055</v>
      </c>
      <c r="BO33" s="362">
        <v>0.1095932</v>
      </c>
      <c r="BP33" s="362">
        <v>0.1067782</v>
      </c>
      <c r="BQ33" s="362">
        <v>0.1111698</v>
      </c>
      <c r="BR33" s="362">
        <v>0.1127966</v>
      </c>
      <c r="BS33" s="362">
        <v>0.10437639999999999</v>
      </c>
      <c r="BT33" s="362">
        <v>0.1121925</v>
      </c>
      <c r="BU33" s="362">
        <v>0.1056931</v>
      </c>
      <c r="BV33" s="362">
        <v>0.10939599999999999</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423"/>
      <c r="BB34" s="423"/>
      <c r="BC34" s="423"/>
      <c r="BD34" s="423"/>
      <c r="BE34" s="423"/>
      <c r="BF34" s="423"/>
      <c r="BG34" s="423"/>
      <c r="BH34" s="423"/>
      <c r="BI34" s="423"/>
      <c r="BJ34" s="423"/>
      <c r="BK34" s="423"/>
      <c r="BL34" s="423"/>
      <c r="BM34" s="423"/>
      <c r="BN34" s="423"/>
      <c r="BO34" s="423"/>
      <c r="BP34" s="423"/>
      <c r="BQ34" s="423"/>
      <c r="BR34" s="423"/>
      <c r="BS34" s="423"/>
      <c r="BT34" s="423"/>
      <c r="BU34" s="423"/>
      <c r="BV34" s="423"/>
    </row>
    <row r="35" spans="1:74" s="169" customFormat="1" ht="12" customHeight="1" x14ac:dyDescent="0.2">
      <c r="A35" s="601" t="s">
        <v>35</v>
      </c>
      <c r="B35" s="606" t="s">
        <v>55</v>
      </c>
      <c r="C35" s="274">
        <v>0.248060114</v>
      </c>
      <c r="D35" s="274">
        <v>0.234458992</v>
      </c>
      <c r="E35" s="274">
        <v>0.302502518</v>
      </c>
      <c r="F35" s="274">
        <v>0.30308388200000003</v>
      </c>
      <c r="G35" s="274">
        <v>0.31661457399999998</v>
      </c>
      <c r="H35" s="274">
        <v>0.312381199</v>
      </c>
      <c r="I35" s="274">
        <v>0.30396150900000002</v>
      </c>
      <c r="J35" s="274">
        <v>0.250318926</v>
      </c>
      <c r="K35" s="274">
        <v>0.207704681</v>
      </c>
      <c r="L35" s="274">
        <v>0.192254278</v>
      </c>
      <c r="M35" s="274">
        <v>0.200932005</v>
      </c>
      <c r="N35" s="274">
        <v>0.23057956499999999</v>
      </c>
      <c r="O35" s="274">
        <v>0.21988793100000001</v>
      </c>
      <c r="P35" s="274">
        <v>0.193017037</v>
      </c>
      <c r="Q35" s="274">
        <v>0.24654563500000001</v>
      </c>
      <c r="R35" s="274">
        <v>0.25021488400000003</v>
      </c>
      <c r="S35" s="274">
        <v>0.27256217399999999</v>
      </c>
      <c r="T35" s="274">
        <v>0.25368467500000003</v>
      </c>
      <c r="U35" s="274">
        <v>0.252091024</v>
      </c>
      <c r="V35" s="274">
        <v>0.219191684</v>
      </c>
      <c r="W35" s="274">
        <v>0.167517099</v>
      </c>
      <c r="X35" s="274">
        <v>0.15701980300000001</v>
      </c>
      <c r="Y35" s="274">
        <v>0.17825706099999999</v>
      </c>
      <c r="Z35" s="274">
        <v>0.21871295800000001</v>
      </c>
      <c r="AA35" s="274">
        <v>0.238984318</v>
      </c>
      <c r="AB35" s="274">
        <v>0.19518338499999999</v>
      </c>
      <c r="AC35" s="274">
        <v>0.19654233400000001</v>
      </c>
      <c r="AD35" s="274">
        <v>0.235595531</v>
      </c>
      <c r="AE35" s="274">
        <v>0.27166997100000001</v>
      </c>
      <c r="AF35" s="274">
        <v>0.25986738999999998</v>
      </c>
      <c r="AG35" s="274">
        <v>0.25922019000000002</v>
      </c>
      <c r="AH35" s="274">
        <v>0.20660773199999999</v>
      </c>
      <c r="AI35" s="274">
        <v>0.161100927</v>
      </c>
      <c r="AJ35" s="274">
        <v>0.164688837</v>
      </c>
      <c r="AK35" s="274">
        <v>0.16873526899999999</v>
      </c>
      <c r="AL35" s="274">
        <v>0.202906536</v>
      </c>
      <c r="AM35" s="274">
        <v>0.20569470100000001</v>
      </c>
      <c r="AN35" s="274">
        <v>0.16586278900000001</v>
      </c>
      <c r="AO35" s="274">
        <v>0.23070100700000001</v>
      </c>
      <c r="AP35" s="274">
        <v>0.238611403</v>
      </c>
      <c r="AQ35" s="274">
        <v>0.251622819</v>
      </c>
      <c r="AR35" s="274">
        <v>0.24602201200000001</v>
      </c>
      <c r="AS35" s="274">
        <v>0.23093704800000001</v>
      </c>
      <c r="AT35" s="274">
        <v>0.18828266599999999</v>
      </c>
      <c r="AU35" s="274">
        <v>0.15131260899999999</v>
      </c>
      <c r="AV35" s="274">
        <v>0.16225273000000001</v>
      </c>
      <c r="AW35" s="274">
        <v>0.17744222200000001</v>
      </c>
      <c r="AX35" s="274">
        <v>0.2134646</v>
      </c>
      <c r="AY35" s="274">
        <v>0.21947610000000001</v>
      </c>
      <c r="AZ35" s="274">
        <v>0.192938</v>
      </c>
      <c r="BA35" s="362">
        <v>0.23051779999999999</v>
      </c>
      <c r="BB35" s="362">
        <v>0.23819499999999999</v>
      </c>
      <c r="BC35" s="362">
        <v>0.26630110000000001</v>
      </c>
      <c r="BD35" s="362">
        <v>0.26753569999999999</v>
      </c>
      <c r="BE35" s="362">
        <v>0.25310460000000001</v>
      </c>
      <c r="BF35" s="362">
        <v>0.21272170000000001</v>
      </c>
      <c r="BG35" s="362">
        <v>0.16795950000000001</v>
      </c>
      <c r="BH35" s="362">
        <v>0.16616010000000001</v>
      </c>
      <c r="BI35" s="362">
        <v>0.18178749999999999</v>
      </c>
      <c r="BJ35" s="362">
        <v>0.21429129999999999</v>
      </c>
      <c r="BK35" s="362">
        <v>0.2249921</v>
      </c>
      <c r="BL35" s="362">
        <v>0.19093189999999999</v>
      </c>
      <c r="BM35" s="362">
        <v>0.2184297</v>
      </c>
      <c r="BN35" s="362">
        <v>0.23025309999999999</v>
      </c>
      <c r="BO35" s="362">
        <v>0.25914809999999999</v>
      </c>
      <c r="BP35" s="362">
        <v>0.25549850000000002</v>
      </c>
      <c r="BQ35" s="362">
        <v>0.23755319999999999</v>
      </c>
      <c r="BR35" s="362">
        <v>0.19585549999999999</v>
      </c>
      <c r="BS35" s="362">
        <v>0.15783249999999999</v>
      </c>
      <c r="BT35" s="362">
        <v>0.16242989999999999</v>
      </c>
      <c r="BU35" s="362">
        <v>0.18093190000000001</v>
      </c>
      <c r="BV35" s="362">
        <v>0.20205619999999999</v>
      </c>
    </row>
    <row r="36" spans="1:74" s="169" customFormat="1" ht="12" customHeight="1" x14ac:dyDescent="0.2">
      <c r="A36" s="559" t="s">
        <v>39</v>
      </c>
      <c r="B36" s="606" t="s">
        <v>1094</v>
      </c>
      <c r="C36" s="274">
        <v>0.176398102</v>
      </c>
      <c r="D36" s="274">
        <v>0.15753277299999999</v>
      </c>
      <c r="E36" s="274">
        <v>0.16920484199999999</v>
      </c>
      <c r="F36" s="274">
        <v>0.159157406</v>
      </c>
      <c r="G36" s="274">
        <v>0.16067588199999999</v>
      </c>
      <c r="H36" s="274">
        <v>0.16746788600000001</v>
      </c>
      <c r="I36" s="274">
        <v>0.17205881200000001</v>
      </c>
      <c r="J36" s="274">
        <v>0.17224631200000001</v>
      </c>
      <c r="K36" s="274">
        <v>0.166920396</v>
      </c>
      <c r="L36" s="274">
        <v>0.16551590199999999</v>
      </c>
      <c r="M36" s="274">
        <v>0.166684006</v>
      </c>
      <c r="N36" s="274">
        <v>0.176384132</v>
      </c>
      <c r="O36" s="274">
        <v>0.17286948599999999</v>
      </c>
      <c r="P36" s="274">
        <v>0.162400763</v>
      </c>
      <c r="Q36" s="274">
        <v>0.16552919599999999</v>
      </c>
      <c r="R36" s="274">
        <v>0.15666033400000001</v>
      </c>
      <c r="S36" s="274">
        <v>0.165311816</v>
      </c>
      <c r="T36" s="274">
        <v>0.16483226400000001</v>
      </c>
      <c r="U36" s="274">
        <v>0.171851856</v>
      </c>
      <c r="V36" s="274">
        <v>0.17325934600000001</v>
      </c>
      <c r="W36" s="274">
        <v>0.167649514</v>
      </c>
      <c r="X36" s="274">
        <v>0.16830177599999999</v>
      </c>
      <c r="Y36" s="274">
        <v>0.167166174</v>
      </c>
      <c r="Z36" s="274">
        <v>0.17443319600000001</v>
      </c>
      <c r="AA36" s="274">
        <v>0.18312283900000001</v>
      </c>
      <c r="AB36" s="274">
        <v>0.16436553400000001</v>
      </c>
      <c r="AC36" s="274">
        <v>0.180182919</v>
      </c>
      <c r="AD36" s="274">
        <v>0.16574803699999999</v>
      </c>
      <c r="AE36" s="274">
        <v>0.17526977899999999</v>
      </c>
      <c r="AF36" s="274">
        <v>0.17611405699999999</v>
      </c>
      <c r="AG36" s="274">
        <v>0.189588599</v>
      </c>
      <c r="AH36" s="274">
        <v>0.184351019</v>
      </c>
      <c r="AI36" s="274">
        <v>0.17480884699999999</v>
      </c>
      <c r="AJ36" s="274">
        <v>0.17840481899999999</v>
      </c>
      <c r="AK36" s="274">
        <v>0.179022397</v>
      </c>
      <c r="AL36" s="274">
        <v>0.18678798899999999</v>
      </c>
      <c r="AM36" s="274">
        <v>0.182822599</v>
      </c>
      <c r="AN36" s="274">
        <v>0.16592564400000001</v>
      </c>
      <c r="AO36" s="274">
        <v>0.18159793900000001</v>
      </c>
      <c r="AP36" s="274">
        <v>0.17547309699999999</v>
      </c>
      <c r="AQ36" s="274">
        <v>0.18105153900000001</v>
      </c>
      <c r="AR36" s="274">
        <v>0.18207991700000001</v>
      </c>
      <c r="AS36" s="274">
        <v>0.187653299</v>
      </c>
      <c r="AT36" s="274">
        <v>0.188867639</v>
      </c>
      <c r="AU36" s="274">
        <v>0.177909397</v>
      </c>
      <c r="AV36" s="274">
        <v>0.183508269</v>
      </c>
      <c r="AW36" s="274">
        <v>0.18090698699999999</v>
      </c>
      <c r="AX36" s="274">
        <v>0.1854615</v>
      </c>
      <c r="AY36" s="274">
        <v>0.18472649999999999</v>
      </c>
      <c r="AZ36" s="274">
        <v>0.1635587</v>
      </c>
      <c r="BA36" s="362">
        <v>0.1711049</v>
      </c>
      <c r="BB36" s="362">
        <v>0.1625944</v>
      </c>
      <c r="BC36" s="362">
        <v>0.1664957</v>
      </c>
      <c r="BD36" s="362">
        <v>0.16806309999999999</v>
      </c>
      <c r="BE36" s="362">
        <v>0.17755190000000001</v>
      </c>
      <c r="BF36" s="362">
        <v>0.17603009999999999</v>
      </c>
      <c r="BG36" s="362">
        <v>0.1685345</v>
      </c>
      <c r="BH36" s="362">
        <v>0.17159940000000001</v>
      </c>
      <c r="BI36" s="362">
        <v>0.1681743</v>
      </c>
      <c r="BJ36" s="362">
        <v>0.17768400000000001</v>
      </c>
      <c r="BK36" s="362">
        <v>0.1776674</v>
      </c>
      <c r="BL36" s="362">
        <v>0.1606523</v>
      </c>
      <c r="BM36" s="362">
        <v>0.16972709999999999</v>
      </c>
      <c r="BN36" s="362">
        <v>0.16219069999999999</v>
      </c>
      <c r="BO36" s="362">
        <v>0.16664809999999999</v>
      </c>
      <c r="BP36" s="362">
        <v>0.1687872</v>
      </c>
      <c r="BQ36" s="362">
        <v>0.17877380000000001</v>
      </c>
      <c r="BR36" s="362">
        <v>0.17759130000000001</v>
      </c>
      <c r="BS36" s="362">
        <v>0.17063020000000001</v>
      </c>
      <c r="BT36" s="362">
        <v>0.17372389999999999</v>
      </c>
      <c r="BU36" s="362">
        <v>0.17053309999999999</v>
      </c>
      <c r="BV36" s="362">
        <v>0.17975659999999999</v>
      </c>
    </row>
    <row r="37" spans="1:74" s="169" customFormat="1" ht="12" customHeight="1" x14ac:dyDescent="0.2">
      <c r="A37" s="559" t="s">
        <v>40</v>
      </c>
      <c r="B37" s="606" t="s">
        <v>1095</v>
      </c>
      <c r="C37" s="274">
        <v>3.8535859999999998E-2</v>
      </c>
      <c r="D37" s="274">
        <v>3.5781133E-2</v>
      </c>
      <c r="E37" s="274">
        <v>3.8510900000000001E-2</v>
      </c>
      <c r="F37" s="274">
        <v>3.5682870999999998E-2</v>
      </c>
      <c r="G37" s="274">
        <v>3.7198589999999997E-2</v>
      </c>
      <c r="H37" s="274">
        <v>3.8055551E-2</v>
      </c>
      <c r="I37" s="274">
        <v>3.9339869999999999E-2</v>
      </c>
      <c r="J37" s="274">
        <v>3.9447410000000002E-2</v>
      </c>
      <c r="K37" s="274">
        <v>3.7729591E-2</v>
      </c>
      <c r="L37" s="274">
        <v>3.9842710000000003E-2</v>
      </c>
      <c r="M37" s="274">
        <v>4.0351801E-2</v>
      </c>
      <c r="N37" s="274">
        <v>4.1317020000000003E-2</v>
      </c>
      <c r="O37" s="274">
        <v>3.8397112999999997E-2</v>
      </c>
      <c r="P37" s="274">
        <v>3.6327505000000003E-2</v>
      </c>
      <c r="Q37" s="274">
        <v>3.9878052999999997E-2</v>
      </c>
      <c r="R37" s="274">
        <v>3.7232468999999997E-2</v>
      </c>
      <c r="S37" s="274">
        <v>3.8198013000000003E-2</v>
      </c>
      <c r="T37" s="274">
        <v>3.7006328999999998E-2</v>
      </c>
      <c r="U37" s="274">
        <v>3.9305943000000003E-2</v>
      </c>
      <c r="V37" s="274">
        <v>3.9276153000000001E-2</v>
      </c>
      <c r="W37" s="274">
        <v>3.7263179E-2</v>
      </c>
      <c r="X37" s="274">
        <v>4.0765762999999997E-2</v>
      </c>
      <c r="Y37" s="274">
        <v>4.0671009000000001E-2</v>
      </c>
      <c r="Z37" s="274">
        <v>4.2282733000000003E-2</v>
      </c>
      <c r="AA37" s="274">
        <v>4.0546656E-2</v>
      </c>
      <c r="AB37" s="274">
        <v>3.5978204E-2</v>
      </c>
      <c r="AC37" s="274">
        <v>4.0096765999999999E-2</v>
      </c>
      <c r="AD37" s="274">
        <v>3.8249429000000001E-2</v>
      </c>
      <c r="AE37" s="274">
        <v>3.9563856000000001E-2</v>
      </c>
      <c r="AF37" s="274">
        <v>3.9921549000000001E-2</v>
      </c>
      <c r="AG37" s="274">
        <v>4.0897026000000003E-2</v>
      </c>
      <c r="AH37" s="274">
        <v>3.9530676000000001E-2</v>
      </c>
      <c r="AI37" s="274">
        <v>3.8392069000000001E-2</v>
      </c>
      <c r="AJ37" s="274">
        <v>4.0306156000000003E-2</v>
      </c>
      <c r="AK37" s="274">
        <v>3.9169168999999997E-2</v>
      </c>
      <c r="AL37" s="274">
        <v>4.3125216000000001E-2</v>
      </c>
      <c r="AM37" s="274">
        <v>3.9653486000000002E-2</v>
      </c>
      <c r="AN37" s="274">
        <v>3.4649673999999998E-2</v>
      </c>
      <c r="AO37" s="274">
        <v>3.9789086000000001E-2</v>
      </c>
      <c r="AP37" s="274">
        <v>3.8119539000000001E-2</v>
      </c>
      <c r="AQ37" s="274">
        <v>3.8452416000000003E-2</v>
      </c>
      <c r="AR37" s="274">
        <v>3.8219678999999999E-2</v>
      </c>
      <c r="AS37" s="274">
        <v>4.1028285999999997E-2</v>
      </c>
      <c r="AT37" s="274">
        <v>3.9924005999999998E-2</v>
      </c>
      <c r="AU37" s="274">
        <v>3.8520749E-2</v>
      </c>
      <c r="AV37" s="274">
        <v>3.9662106000000003E-2</v>
      </c>
      <c r="AW37" s="274">
        <v>3.9519158999999998E-2</v>
      </c>
      <c r="AX37" s="274">
        <v>4.26208E-2</v>
      </c>
      <c r="AY37" s="274">
        <v>4.02647E-2</v>
      </c>
      <c r="AZ37" s="274">
        <v>3.6294199999999999E-2</v>
      </c>
      <c r="BA37" s="362">
        <v>3.9948499999999998E-2</v>
      </c>
      <c r="BB37" s="362">
        <v>3.7780099999999997E-2</v>
      </c>
      <c r="BC37" s="362">
        <v>3.90198E-2</v>
      </c>
      <c r="BD37" s="362">
        <v>3.9804399999999997E-2</v>
      </c>
      <c r="BE37" s="362">
        <v>4.22593E-2</v>
      </c>
      <c r="BF37" s="362">
        <v>4.1881099999999997E-2</v>
      </c>
      <c r="BG37" s="362">
        <v>3.9318499999999999E-2</v>
      </c>
      <c r="BH37" s="362">
        <v>3.8492499999999999E-2</v>
      </c>
      <c r="BI37" s="362">
        <v>3.9238000000000002E-2</v>
      </c>
      <c r="BJ37" s="362">
        <v>4.1617099999999997E-2</v>
      </c>
      <c r="BK37" s="362">
        <v>4.0678300000000001E-2</v>
      </c>
      <c r="BL37" s="362">
        <v>3.7727499999999997E-2</v>
      </c>
      <c r="BM37" s="362">
        <v>4.02712E-2</v>
      </c>
      <c r="BN37" s="362">
        <v>3.80611E-2</v>
      </c>
      <c r="BO37" s="362">
        <v>3.9027399999999997E-2</v>
      </c>
      <c r="BP37" s="362">
        <v>3.98441E-2</v>
      </c>
      <c r="BQ37" s="362">
        <v>4.2368700000000002E-2</v>
      </c>
      <c r="BR37" s="362">
        <v>4.2114600000000002E-2</v>
      </c>
      <c r="BS37" s="362">
        <v>3.9432000000000002E-2</v>
      </c>
      <c r="BT37" s="362">
        <v>3.8650200000000003E-2</v>
      </c>
      <c r="BU37" s="362">
        <v>3.94597E-2</v>
      </c>
      <c r="BV37" s="362">
        <v>4.1882000000000003E-2</v>
      </c>
    </row>
    <row r="38" spans="1:74" s="169" customFormat="1" ht="12" customHeight="1" x14ac:dyDescent="0.2">
      <c r="A38" s="601" t="s">
        <v>109</v>
      </c>
      <c r="B38" s="606" t="s">
        <v>632</v>
      </c>
      <c r="C38" s="274">
        <v>8.3044444893000002E-2</v>
      </c>
      <c r="D38" s="274">
        <v>0.10150792605</v>
      </c>
      <c r="E38" s="274">
        <v>0.10240880741</v>
      </c>
      <c r="F38" s="274">
        <v>0.12063913771</v>
      </c>
      <c r="G38" s="274">
        <v>0.11433122126</v>
      </c>
      <c r="H38" s="274">
        <v>0.1066889874</v>
      </c>
      <c r="I38" s="274">
        <v>7.2730716767999998E-2</v>
      </c>
      <c r="J38" s="274">
        <v>7.2584880374999994E-2</v>
      </c>
      <c r="K38" s="274">
        <v>6.6705194502000006E-2</v>
      </c>
      <c r="L38" s="274">
        <v>0.10220350498</v>
      </c>
      <c r="M38" s="274">
        <v>0.12078152774000001</v>
      </c>
      <c r="N38" s="274">
        <v>0.10346805501</v>
      </c>
      <c r="O38" s="274">
        <v>0.12964873662000001</v>
      </c>
      <c r="P38" s="274">
        <v>0.10510854906</v>
      </c>
      <c r="Q38" s="274">
        <v>0.13340712460000001</v>
      </c>
      <c r="R38" s="274">
        <v>0.12087186287</v>
      </c>
      <c r="S38" s="274">
        <v>0.1192831536</v>
      </c>
      <c r="T38" s="274">
        <v>0.11387728542</v>
      </c>
      <c r="U38" s="274">
        <v>8.3910497114999996E-2</v>
      </c>
      <c r="V38" s="274">
        <v>8.0554875430999998E-2</v>
      </c>
      <c r="W38" s="274">
        <v>8.3599715402999999E-2</v>
      </c>
      <c r="X38" s="274">
        <v>0.1201714783</v>
      </c>
      <c r="Y38" s="274">
        <v>0.11078825421999999</v>
      </c>
      <c r="Z38" s="274">
        <v>0.13814315175</v>
      </c>
      <c r="AA38" s="274">
        <v>0.14016473872999999</v>
      </c>
      <c r="AB38" s="274">
        <v>0.13387269583</v>
      </c>
      <c r="AC38" s="274">
        <v>0.14985515025000001</v>
      </c>
      <c r="AD38" s="274">
        <v>0.16622795952</v>
      </c>
      <c r="AE38" s="274">
        <v>0.15444112064000001</v>
      </c>
      <c r="AF38" s="274">
        <v>0.13076460100000001</v>
      </c>
      <c r="AG38" s="274">
        <v>0.10551507844999999</v>
      </c>
      <c r="AH38" s="274">
        <v>9.1634104445000003E-2</v>
      </c>
      <c r="AI38" s="274">
        <v>0.11103148108999999</v>
      </c>
      <c r="AJ38" s="274">
        <v>0.12967160220999999</v>
      </c>
      <c r="AK38" s="274">
        <v>0.15025761233000001</v>
      </c>
      <c r="AL38" s="274">
        <v>0.13279395360999999</v>
      </c>
      <c r="AM38" s="274">
        <v>0.17133346124000001</v>
      </c>
      <c r="AN38" s="274">
        <v>0.13289747331000001</v>
      </c>
      <c r="AO38" s="274">
        <v>0.16882335703000001</v>
      </c>
      <c r="AP38" s="274">
        <v>0.17812198541999999</v>
      </c>
      <c r="AQ38" s="274">
        <v>0.14756850053000001</v>
      </c>
      <c r="AR38" s="274">
        <v>0.14914577982999999</v>
      </c>
      <c r="AS38" s="274">
        <v>0.11508714305999999</v>
      </c>
      <c r="AT38" s="274">
        <v>9.6947574642999995E-2</v>
      </c>
      <c r="AU38" s="274">
        <v>0.10913854006</v>
      </c>
      <c r="AV38" s="274">
        <v>0.1385751489</v>
      </c>
      <c r="AW38" s="274">
        <v>0.18115998582000001</v>
      </c>
      <c r="AX38" s="274">
        <v>0.13972033907</v>
      </c>
      <c r="AY38" s="274">
        <v>0.15364059999999999</v>
      </c>
      <c r="AZ38" s="274">
        <v>0.13605139999999999</v>
      </c>
      <c r="BA38" s="362">
        <v>0.167624</v>
      </c>
      <c r="BB38" s="362">
        <v>0.17864740000000001</v>
      </c>
      <c r="BC38" s="362">
        <v>0.17191500000000001</v>
      </c>
      <c r="BD38" s="362">
        <v>0.15558549999999999</v>
      </c>
      <c r="BE38" s="362">
        <v>0.12759609999999999</v>
      </c>
      <c r="BF38" s="362">
        <v>0.1223187</v>
      </c>
      <c r="BG38" s="362">
        <v>0.1277055</v>
      </c>
      <c r="BH38" s="362">
        <v>0.1533426</v>
      </c>
      <c r="BI38" s="362">
        <v>0.15916859999999999</v>
      </c>
      <c r="BJ38" s="362">
        <v>0.1676436</v>
      </c>
      <c r="BK38" s="362">
        <v>0.1738355</v>
      </c>
      <c r="BL38" s="362">
        <v>0.15782760000000001</v>
      </c>
      <c r="BM38" s="362">
        <v>0.1872558</v>
      </c>
      <c r="BN38" s="362">
        <v>0.19855709999999999</v>
      </c>
      <c r="BO38" s="362">
        <v>0.18779589999999999</v>
      </c>
      <c r="BP38" s="362">
        <v>0.16945209999999999</v>
      </c>
      <c r="BQ38" s="362">
        <v>0.13882539999999999</v>
      </c>
      <c r="BR38" s="362">
        <v>0.13166559999999999</v>
      </c>
      <c r="BS38" s="362">
        <v>0.1383886</v>
      </c>
      <c r="BT38" s="362">
        <v>0.1654397</v>
      </c>
      <c r="BU38" s="362">
        <v>0.16964219999999999</v>
      </c>
      <c r="BV38" s="362">
        <v>0.18694440000000001</v>
      </c>
    </row>
    <row r="39" spans="1:74" s="169" customFormat="1" ht="12" customHeight="1" x14ac:dyDescent="0.2">
      <c r="A39" s="601" t="s">
        <v>36</v>
      </c>
      <c r="B39" s="606" t="s">
        <v>630</v>
      </c>
      <c r="C39" s="274">
        <v>1.8480064000000001E-2</v>
      </c>
      <c r="D39" s="274">
        <v>1.6676229000000001E-2</v>
      </c>
      <c r="E39" s="274">
        <v>1.8388147000000001E-2</v>
      </c>
      <c r="F39" s="274">
        <v>1.7257919E-2</v>
      </c>
      <c r="G39" s="274">
        <v>1.8194444000000001E-2</v>
      </c>
      <c r="H39" s="274">
        <v>1.7019866000000002E-2</v>
      </c>
      <c r="I39" s="274">
        <v>1.7723139999999998E-2</v>
      </c>
      <c r="J39" s="274">
        <v>1.7777471999999999E-2</v>
      </c>
      <c r="K39" s="274">
        <v>1.7126595000000001E-2</v>
      </c>
      <c r="L39" s="274">
        <v>1.7835734999999998E-2</v>
      </c>
      <c r="M39" s="274">
        <v>1.7570336999999998E-2</v>
      </c>
      <c r="N39" s="274">
        <v>1.8260971000000001E-2</v>
      </c>
      <c r="O39" s="274">
        <v>1.7399523E-2</v>
      </c>
      <c r="P39" s="274">
        <v>1.6387143999999999E-2</v>
      </c>
      <c r="Q39" s="274">
        <v>1.7607898E-2</v>
      </c>
      <c r="R39" s="274">
        <v>1.7083734E-2</v>
      </c>
      <c r="S39" s="274">
        <v>1.7787236000000001E-2</v>
      </c>
      <c r="T39" s="274">
        <v>1.7361420999999998E-2</v>
      </c>
      <c r="U39" s="274">
        <v>1.7945699999999998E-2</v>
      </c>
      <c r="V39" s="274">
        <v>1.7785743999999999E-2</v>
      </c>
      <c r="W39" s="274">
        <v>1.7575554E-2</v>
      </c>
      <c r="X39" s="274">
        <v>1.8026599000000001E-2</v>
      </c>
      <c r="Y39" s="274">
        <v>1.8023462000000001E-2</v>
      </c>
      <c r="Z39" s="274">
        <v>1.8608026999999999E-2</v>
      </c>
      <c r="AA39" s="274">
        <v>1.9126270000000001E-2</v>
      </c>
      <c r="AB39" s="274">
        <v>1.7255220000000002E-2</v>
      </c>
      <c r="AC39" s="274">
        <v>1.8939243000000001E-2</v>
      </c>
      <c r="AD39" s="274">
        <v>1.7874070999999998E-2</v>
      </c>
      <c r="AE39" s="274">
        <v>1.8309319000000001E-2</v>
      </c>
      <c r="AF39" s="274">
        <v>1.8320502999999998E-2</v>
      </c>
      <c r="AG39" s="274">
        <v>1.8749061000000001E-2</v>
      </c>
      <c r="AH39" s="274">
        <v>1.8520344000000001E-2</v>
      </c>
      <c r="AI39" s="274">
        <v>1.8119733999999998E-2</v>
      </c>
      <c r="AJ39" s="274">
        <v>1.8948724E-2</v>
      </c>
      <c r="AK39" s="274">
        <v>1.7571393000000001E-2</v>
      </c>
      <c r="AL39" s="274">
        <v>1.8939732000000001E-2</v>
      </c>
      <c r="AM39" s="274">
        <v>1.8681667999999998E-2</v>
      </c>
      <c r="AN39" s="274">
        <v>1.6831901E-2</v>
      </c>
      <c r="AO39" s="274">
        <v>1.8486771999999999E-2</v>
      </c>
      <c r="AP39" s="274">
        <v>1.8147271E-2</v>
      </c>
      <c r="AQ39" s="274">
        <v>1.8571135999999999E-2</v>
      </c>
      <c r="AR39" s="274">
        <v>1.7929599000000001E-2</v>
      </c>
      <c r="AS39" s="274">
        <v>1.8370622E-2</v>
      </c>
      <c r="AT39" s="274">
        <v>1.8303410999999999E-2</v>
      </c>
      <c r="AU39" s="274">
        <v>1.7985404E-2</v>
      </c>
      <c r="AV39" s="274">
        <v>1.8456697000000001E-2</v>
      </c>
      <c r="AW39" s="274">
        <v>1.8423248E-2</v>
      </c>
      <c r="AX39" s="274">
        <v>1.9217399999999999E-2</v>
      </c>
      <c r="AY39" s="274">
        <v>1.8982200000000001E-2</v>
      </c>
      <c r="AZ39" s="274">
        <v>1.7406499999999998E-2</v>
      </c>
      <c r="BA39" s="362">
        <v>1.8597499999999999E-2</v>
      </c>
      <c r="BB39" s="362">
        <v>1.7792100000000002E-2</v>
      </c>
      <c r="BC39" s="362">
        <v>1.81218E-2</v>
      </c>
      <c r="BD39" s="362">
        <v>1.8138499999999998E-2</v>
      </c>
      <c r="BE39" s="362">
        <v>1.8575600000000001E-2</v>
      </c>
      <c r="BF39" s="362">
        <v>1.84922E-2</v>
      </c>
      <c r="BG39" s="362">
        <v>1.8110100000000001E-2</v>
      </c>
      <c r="BH39" s="362">
        <v>1.8420599999999999E-2</v>
      </c>
      <c r="BI39" s="362">
        <v>1.8084599999999999E-2</v>
      </c>
      <c r="BJ39" s="362">
        <v>1.8730400000000001E-2</v>
      </c>
      <c r="BK39" s="362">
        <v>1.8787700000000001E-2</v>
      </c>
      <c r="BL39" s="362">
        <v>1.7695900000000001E-2</v>
      </c>
      <c r="BM39" s="362">
        <v>1.85057E-2</v>
      </c>
      <c r="BN39" s="362">
        <v>1.7727900000000001E-2</v>
      </c>
      <c r="BO39" s="362">
        <v>1.8076800000000001E-2</v>
      </c>
      <c r="BP39" s="362">
        <v>1.81008E-2</v>
      </c>
      <c r="BQ39" s="362">
        <v>1.8554000000000001E-2</v>
      </c>
      <c r="BR39" s="362">
        <v>1.84858E-2</v>
      </c>
      <c r="BS39" s="362">
        <v>1.8101300000000001E-2</v>
      </c>
      <c r="BT39" s="362">
        <v>1.8423599999999998E-2</v>
      </c>
      <c r="BU39" s="362">
        <v>1.8083100000000001E-2</v>
      </c>
      <c r="BV39" s="362">
        <v>1.8856999999999999E-2</v>
      </c>
    </row>
    <row r="40" spans="1:74" s="169" customFormat="1" ht="12" customHeight="1" x14ac:dyDescent="0.2">
      <c r="A40" s="601" t="s">
        <v>37</v>
      </c>
      <c r="B40" s="606" t="s">
        <v>631</v>
      </c>
      <c r="C40" s="274">
        <v>1.3417128E-2</v>
      </c>
      <c r="D40" s="274">
        <v>1.2598343999999999E-2</v>
      </c>
      <c r="E40" s="274">
        <v>1.4218873E-2</v>
      </c>
      <c r="F40" s="274">
        <v>1.4203752E-2</v>
      </c>
      <c r="G40" s="274">
        <v>1.4883151000000001E-2</v>
      </c>
      <c r="H40" s="274">
        <v>1.4774730999999999E-2</v>
      </c>
      <c r="I40" s="274">
        <v>1.4887352E-2</v>
      </c>
      <c r="J40" s="274">
        <v>1.5257155E-2</v>
      </c>
      <c r="K40" s="274">
        <v>1.4414722E-2</v>
      </c>
      <c r="L40" s="274">
        <v>1.4574093E-2</v>
      </c>
      <c r="M40" s="274">
        <v>1.3653472999999999E-2</v>
      </c>
      <c r="N40" s="274">
        <v>1.4202879999999999E-2</v>
      </c>
      <c r="O40" s="274">
        <v>1.6676163000000001E-2</v>
      </c>
      <c r="P40" s="274">
        <v>1.6038685E-2</v>
      </c>
      <c r="Q40" s="274">
        <v>1.7969467999999999E-2</v>
      </c>
      <c r="R40" s="274">
        <v>1.8293389E-2</v>
      </c>
      <c r="S40" s="274">
        <v>2.0171171000000002E-2</v>
      </c>
      <c r="T40" s="274">
        <v>2.0275993999999999E-2</v>
      </c>
      <c r="U40" s="274">
        <v>2.0617599E-2</v>
      </c>
      <c r="V40" s="274">
        <v>2.0159884999999999E-2</v>
      </c>
      <c r="W40" s="274">
        <v>1.9619722999999999E-2</v>
      </c>
      <c r="X40" s="274">
        <v>1.9874558000000001E-2</v>
      </c>
      <c r="Y40" s="274">
        <v>1.8565096E-2</v>
      </c>
      <c r="Z40" s="274">
        <v>1.9088015E-2</v>
      </c>
      <c r="AA40" s="274">
        <v>2.1630942E-2</v>
      </c>
      <c r="AB40" s="274">
        <v>2.1359427E-2</v>
      </c>
      <c r="AC40" s="274">
        <v>2.4950136000000001E-2</v>
      </c>
      <c r="AD40" s="274">
        <v>2.4981083000000001E-2</v>
      </c>
      <c r="AE40" s="274">
        <v>2.6465677999999999E-2</v>
      </c>
      <c r="AF40" s="274">
        <v>2.6851656000000002E-2</v>
      </c>
      <c r="AG40" s="274">
        <v>2.6790081E-2</v>
      </c>
      <c r="AH40" s="274">
        <v>2.8120976999999998E-2</v>
      </c>
      <c r="AI40" s="274">
        <v>2.7318595000000001E-2</v>
      </c>
      <c r="AJ40" s="274">
        <v>2.7801962999999999E-2</v>
      </c>
      <c r="AK40" s="274">
        <v>2.5137485000000001E-2</v>
      </c>
      <c r="AL40" s="274">
        <v>2.5616289E-2</v>
      </c>
      <c r="AM40" s="274">
        <v>2.8758204999999998E-2</v>
      </c>
      <c r="AN40" s="274">
        <v>2.7481505999999999E-2</v>
      </c>
      <c r="AO40" s="274">
        <v>3.4282049000000002E-2</v>
      </c>
      <c r="AP40" s="274">
        <v>3.5990348999999998E-2</v>
      </c>
      <c r="AQ40" s="274">
        <v>3.9274307000000001E-2</v>
      </c>
      <c r="AR40" s="274">
        <v>4.0309763999999998E-2</v>
      </c>
      <c r="AS40" s="274">
        <v>3.9220959999999999E-2</v>
      </c>
      <c r="AT40" s="274">
        <v>3.9825365000000001E-2</v>
      </c>
      <c r="AU40" s="274">
        <v>3.9017515000000003E-2</v>
      </c>
      <c r="AV40" s="274">
        <v>3.7579596E-2</v>
      </c>
      <c r="AW40" s="274">
        <v>3.3900289E-2</v>
      </c>
      <c r="AX40" s="274">
        <v>3.1177199999999999E-2</v>
      </c>
      <c r="AY40" s="274">
        <v>3.3623800000000002E-2</v>
      </c>
      <c r="AZ40" s="274">
        <v>3.3687399999999999E-2</v>
      </c>
      <c r="BA40" s="362">
        <v>4.2695299999999999E-2</v>
      </c>
      <c r="BB40" s="362">
        <v>4.5125600000000002E-2</v>
      </c>
      <c r="BC40" s="362">
        <v>4.9456300000000002E-2</v>
      </c>
      <c r="BD40" s="362">
        <v>5.0541799999999998E-2</v>
      </c>
      <c r="BE40" s="362">
        <v>4.9404099999999999E-2</v>
      </c>
      <c r="BF40" s="362">
        <v>4.9692699999999999E-2</v>
      </c>
      <c r="BG40" s="362">
        <v>4.5956999999999998E-2</v>
      </c>
      <c r="BH40" s="362">
        <v>4.25583E-2</v>
      </c>
      <c r="BI40" s="362">
        <v>3.7692299999999998E-2</v>
      </c>
      <c r="BJ40" s="362">
        <v>3.5523199999999998E-2</v>
      </c>
      <c r="BK40" s="362">
        <v>3.4264299999999998E-2</v>
      </c>
      <c r="BL40" s="362">
        <v>3.5295E-2</v>
      </c>
      <c r="BM40" s="362">
        <v>4.4623700000000002E-2</v>
      </c>
      <c r="BN40" s="362">
        <v>4.8316699999999997E-2</v>
      </c>
      <c r="BO40" s="362">
        <v>5.2867400000000002E-2</v>
      </c>
      <c r="BP40" s="362">
        <v>5.3754299999999998E-2</v>
      </c>
      <c r="BQ40" s="362">
        <v>5.5328299999999997E-2</v>
      </c>
      <c r="BR40" s="362">
        <v>5.5794799999999999E-2</v>
      </c>
      <c r="BS40" s="362">
        <v>5.1561999999999997E-2</v>
      </c>
      <c r="BT40" s="362">
        <v>4.7871200000000003E-2</v>
      </c>
      <c r="BU40" s="362">
        <v>4.2326299999999997E-2</v>
      </c>
      <c r="BV40" s="362">
        <v>3.9548800000000002E-2</v>
      </c>
    </row>
    <row r="41" spans="1:74" s="169" customFormat="1" ht="12" customHeight="1" x14ac:dyDescent="0.2">
      <c r="A41" s="604" t="s">
        <v>48</v>
      </c>
      <c r="B41" s="606" t="s">
        <v>522</v>
      </c>
      <c r="C41" s="274">
        <v>8.3640658758999994E-2</v>
      </c>
      <c r="D41" s="274">
        <v>8.1902241796000003E-2</v>
      </c>
      <c r="E41" s="274">
        <v>8.8564465920000002E-2</v>
      </c>
      <c r="F41" s="274">
        <v>8.3726829870000005E-2</v>
      </c>
      <c r="G41" s="274">
        <v>9.1495295847999994E-2</v>
      </c>
      <c r="H41" s="274">
        <v>9.386818827E-2</v>
      </c>
      <c r="I41" s="274">
        <v>8.7305951512999996E-2</v>
      </c>
      <c r="J41" s="274">
        <v>9.6929065831E-2</v>
      </c>
      <c r="K41" s="274">
        <v>8.4817195770000006E-2</v>
      </c>
      <c r="L41" s="274">
        <v>9.0218230003E-2</v>
      </c>
      <c r="M41" s="274">
        <v>8.714709642E-2</v>
      </c>
      <c r="N41" s="274">
        <v>9.2656937208000001E-2</v>
      </c>
      <c r="O41" s="274">
        <v>8.2957957346999997E-2</v>
      </c>
      <c r="P41" s="274">
        <v>8.2852654402000001E-2</v>
      </c>
      <c r="Q41" s="274">
        <v>8.9239600949999998E-2</v>
      </c>
      <c r="R41" s="274">
        <v>8.7778241679999994E-2</v>
      </c>
      <c r="S41" s="274">
        <v>9.3647832434999995E-2</v>
      </c>
      <c r="T41" s="274">
        <v>9.1228483560000004E-2</v>
      </c>
      <c r="U41" s="274">
        <v>8.9294451910999995E-2</v>
      </c>
      <c r="V41" s="274">
        <v>9.637797629E-2</v>
      </c>
      <c r="W41" s="274">
        <v>8.424748755E-2</v>
      </c>
      <c r="X41" s="274">
        <v>9.3189149723000006E-2</v>
      </c>
      <c r="Y41" s="274">
        <v>8.4408618219999995E-2</v>
      </c>
      <c r="Z41" s="274">
        <v>8.7105502552999994E-2</v>
      </c>
      <c r="AA41" s="274">
        <v>8.4790978857999993E-2</v>
      </c>
      <c r="AB41" s="274">
        <v>7.8481274524E-2</v>
      </c>
      <c r="AC41" s="274">
        <v>9.0307465887999996E-2</v>
      </c>
      <c r="AD41" s="274">
        <v>9.0411576189999995E-2</v>
      </c>
      <c r="AE41" s="274">
        <v>9.4768616040000003E-2</v>
      </c>
      <c r="AF41" s="274">
        <v>9.4339406119999997E-2</v>
      </c>
      <c r="AG41" s="274">
        <v>9.3150928522999998E-2</v>
      </c>
      <c r="AH41" s="274">
        <v>9.2940173995E-2</v>
      </c>
      <c r="AI41" s="274">
        <v>9.124787728E-2</v>
      </c>
      <c r="AJ41" s="274">
        <v>9.5124274923000005E-2</v>
      </c>
      <c r="AK41" s="274">
        <v>9.068715812E-2</v>
      </c>
      <c r="AL41" s="274">
        <v>9.3799478584999998E-2</v>
      </c>
      <c r="AM41" s="274">
        <v>8.8695904379999996E-2</v>
      </c>
      <c r="AN41" s="274">
        <v>8.3415546507999996E-2</v>
      </c>
      <c r="AO41" s="274">
        <v>8.8286902149999999E-2</v>
      </c>
      <c r="AP41" s="274">
        <v>9.2408952399999994E-2</v>
      </c>
      <c r="AQ41" s="274">
        <v>9.5415301049000006E-2</v>
      </c>
      <c r="AR41" s="274">
        <v>9.2939377719999994E-2</v>
      </c>
      <c r="AS41" s="274">
        <v>9.6348938795000005E-2</v>
      </c>
      <c r="AT41" s="274">
        <v>9.5460111867E-2</v>
      </c>
      <c r="AU41" s="274">
        <v>9.0089173290000005E-2</v>
      </c>
      <c r="AV41" s="274">
        <v>9.7639912910000001E-2</v>
      </c>
      <c r="AW41" s="274">
        <v>9.2281760739999996E-2</v>
      </c>
      <c r="AX41" s="274">
        <v>9.6220136890000002E-2</v>
      </c>
      <c r="AY41" s="274">
        <v>8.9114515601999997E-2</v>
      </c>
      <c r="AZ41" s="274">
        <v>8.3475532261999996E-2</v>
      </c>
      <c r="BA41" s="362">
        <v>9.1232300000000002E-2</v>
      </c>
      <c r="BB41" s="362">
        <v>9.0534400000000001E-2</v>
      </c>
      <c r="BC41" s="362">
        <v>9.4981399999999994E-2</v>
      </c>
      <c r="BD41" s="362">
        <v>9.3371399999999993E-2</v>
      </c>
      <c r="BE41" s="362">
        <v>9.6264699999999995E-2</v>
      </c>
      <c r="BF41" s="362">
        <v>9.6713800000000003E-2</v>
      </c>
      <c r="BG41" s="362">
        <v>9.1575400000000001E-2</v>
      </c>
      <c r="BH41" s="362">
        <v>9.6064399999999994E-2</v>
      </c>
      <c r="BI41" s="362">
        <v>8.9994099999999994E-2</v>
      </c>
      <c r="BJ41" s="362">
        <v>9.4092999999999996E-2</v>
      </c>
      <c r="BK41" s="362">
        <v>8.5617499999999999E-2</v>
      </c>
      <c r="BL41" s="362">
        <v>8.2533300000000004E-2</v>
      </c>
      <c r="BM41" s="362">
        <v>9.0848300000000007E-2</v>
      </c>
      <c r="BN41" s="362">
        <v>9.0679499999999996E-2</v>
      </c>
      <c r="BO41" s="362">
        <v>9.5213699999999998E-2</v>
      </c>
      <c r="BP41" s="362">
        <v>9.1803399999999993E-2</v>
      </c>
      <c r="BQ41" s="362">
        <v>9.5804200000000006E-2</v>
      </c>
      <c r="BR41" s="362">
        <v>9.7408900000000007E-2</v>
      </c>
      <c r="BS41" s="362">
        <v>9.1618900000000003E-2</v>
      </c>
      <c r="BT41" s="362">
        <v>9.6868700000000002E-2</v>
      </c>
      <c r="BU41" s="362">
        <v>9.0258699999999997E-2</v>
      </c>
      <c r="BV41" s="362">
        <v>9.4397700000000001E-2</v>
      </c>
    </row>
    <row r="42" spans="1:74" s="169" customFormat="1" ht="12" customHeight="1" x14ac:dyDescent="0.2">
      <c r="A42" s="604" t="s">
        <v>49</v>
      </c>
      <c r="B42" s="606" t="s">
        <v>523</v>
      </c>
      <c r="C42" s="274">
        <v>3.3070871417E-3</v>
      </c>
      <c r="D42" s="274">
        <v>3.7468627051000002E-3</v>
      </c>
      <c r="E42" s="274">
        <v>5.6578392277999998E-3</v>
      </c>
      <c r="F42" s="274">
        <v>7.8741340573999993E-3</v>
      </c>
      <c r="G42" s="274">
        <v>8.5109279289999999E-3</v>
      </c>
      <c r="H42" s="274">
        <v>9.7078285536000009E-3</v>
      </c>
      <c r="I42" s="274">
        <v>1.0104560608E-2</v>
      </c>
      <c r="J42" s="274">
        <v>1.1392880386E-2</v>
      </c>
      <c r="K42" s="274">
        <v>1.2619491044E-2</v>
      </c>
      <c r="L42" s="274">
        <v>1.1054850615E-2</v>
      </c>
      <c r="M42" s="274">
        <v>1.3468822985E-2</v>
      </c>
      <c r="N42" s="274">
        <v>1.3888202119E-2</v>
      </c>
      <c r="O42" s="274">
        <v>5.5835581931000001E-3</v>
      </c>
      <c r="P42" s="274">
        <v>7.7687012093000003E-3</v>
      </c>
      <c r="Q42" s="274">
        <v>1.1187132165E-2</v>
      </c>
      <c r="R42" s="274">
        <v>1.1785389597E-2</v>
      </c>
      <c r="S42" s="274">
        <v>1.2384804427000001E-2</v>
      </c>
      <c r="T42" s="274">
        <v>1.2772045750999999E-2</v>
      </c>
      <c r="U42" s="274">
        <v>1.0464090628E-2</v>
      </c>
      <c r="V42" s="274">
        <v>1.1139672898999999E-2</v>
      </c>
      <c r="W42" s="274">
        <v>9.5441699453999995E-3</v>
      </c>
      <c r="X42" s="274">
        <v>8.7358881113999993E-3</v>
      </c>
      <c r="Y42" s="274">
        <v>8.9886453946000002E-3</v>
      </c>
      <c r="Z42" s="274">
        <v>7.1354227667000001E-3</v>
      </c>
      <c r="AA42" s="274">
        <v>8.8928478623999992E-3</v>
      </c>
      <c r="AB42" s="274">
        <v>1.0387205050000001E-2</v>
      </c>
      <c r="AC42" s="274">
        <v>1.3227823299E-2</v>
      </c>
      <c r="AD42" s="274">
        <v>1.3933357182000001E-2</v>
      </c>
      <c r="AE42" s="274">
        <v>1.4048205899999999E-2</v>
      </c>
      <c r="AF42" s="274">
        <v>1.8009927046000001E-2</v>
      </c>
      <c r="AG42" s="274">
        <v>1.6806922615999999E-2</v>
      </c>
      <c r="AH42" s="274">
        <v>1.7937558996999999E-2</v>
      </c>
      <c r="AI42" s="274">
        <v>2.1209689430000001E-2</v>
      </c>
      <c r="AJ42" s="274">
        <v>2.4537574802000001E-2</v>
      </c>
      <c r="AK42" s="274">
        <v>2.1354409171E-2</v>
      </c>
      <c r="AL42" s="274">
        <v>2.5139090499999999E-2</v>
      </c>
      <c r="AM42" s="274">
        <v>1.2410265068E-2</v>
      </c>
      <c r="AN42" s="274">
        <v>1.3905538623000001E-2</v>
      </c>
      <c r="AO42" s="274">
        <v>1.3974106991000001E-2</v>
      </c>
      <c r="AP42" s="274">
        <v>1.4261622619E-2</v>
      </c>
      <c r="AQ42" s="274">
        <v>1.9330036294999998E-2</v>
      </c>
      <c r="AR42" s="274">
        <v>1.4812377767E-2</v>
      </c>
      <c r="AS42" s="274">
        <v>1.8898551002E-2</v>
      </c>
      <c r="AT42" s="274">
        <v>1.7988464127E-2</v>
      </c>
      <c r="AU42" s="274">
        <v>1.8059819227999999E-2</v>
      </c>
      <c r="AV42" s="274">
        <v>1.7601356820999999E-2</v>
      </c>
      <c r="AW42" s="274">
        <v>1.6601699636E-2</v>
      </c>
      <c r="AX42" s="274">
        <v>1.8544862371999999E-2</v>
      </c>
      <c r="AY42" s="274">
        <v>1.7483700000000001E-2</v>
      </c>
      <c r="AZ42" s="274">
        <v>1.46003E-2</v>
      </c>
      <c r="BA42" s="362">
        <v>1.6555299999999998E-2</v>
      </c>
      <c r="BB42" s="362">
        <v>1.5901100000000001E-2</v>
      </c>
      <c r="BC42" s="362">
        <v>1.6135699999999999E-2</v>
      </c>
      <c r="BD42" s="362">
        <v>1.6665300000000001E-2</v>
      </c>
      <c r="BE42" s="362">
        <v>1.7127300000000002E-2</v>
      </c>
      <c r="BF42" s="362">
        <v>1.7176400000000001E-2</v>
      </c>
      <c r="BG42" s="362">
        <v>1.5240500000000001E-2</v>
      </c>
      <c r="BH42" s="362">
        <v>1.7186099999999999E-2</v>
      </c>
      <c r="BI42" s="362">
        <v>1.7092099999999999E-2</v>
      </c>
      <c r="BJ42" s="362">
        <v>1.6721E-2</v>
      </c>
      <c r="BK42" s="362">
        <v>1.54348E-2</v>
      </c>
      <c r="BL42" s="362">
        <v>1.5115E-2</v>
      </c>
      <c r="BM42" s="362">
        <v>1.65621E-2</v>
      </c>
      <c r="BN42" s="362">
        <v>1.5911499999999999E-2</v>
      </c>
      <c r="BO42" s="362">
        <v>1.6149199999999999E-2</v>
      </c>
      <c r="BP42" s="362">
        <v>1.6681100000000001E-2</v>
      </c>
      <c r="BQ42" s="362">
        <v>1.71463E-2</v>
      </c>
      <c r="BR42" s="362">
        <v>1.71982E-2</v>
      </c>
      <c r="BS42" s="362">
        <v>1.44604E-2</v>
      </c>
      <c r="BT42" s="362">
        <v>1.7124299999999999E-2</v>
      </c>
      <c r="BU42" s="362">
        <v>1.7111999999999999E-2</v>
      </c>
      <c r="BV42" s="362">
        <v>1.6752800000000002E-2</v>
      </c>
    </row>
    <row r="43" spans="1:74" s="169" customFormat="1" ht="12" customHeight="1" x14ac:dyDescent="0.2">
      <c r="A43" s="605" t="s">
        <v>1290</v>
      </c>
      <c r="B43" s="606" t="s">
        <v>1291</v>
      </c>
      <c r="C43" s="274">
        <v>6.6040568999999993E-2</v>
      </c>
      <c r="D43" s="274">
        <v>5.8665069E-2</v>
      </c>
      <c r="E43" s="274">
        <v>6.5477571999999998E-2</v>
      </c>
      <c r="F43" s="274">
        <v>6.1712165999999999E-2</v>
      </c>
      <c r="G43" s="274">
        <v>6.4420232999999993E-2</v>
      </c>
      <c r="H43" s="274">
        <v>6.3277746999999995E-2</v>
      </c>
      <c r="I43" s="274">
        <v>6.4010407000000005E-2</v>
      </c>
      <c r="J43" s="274">
        <v>6.4999001000000001E-2</v>
      </c>
      <c r="K43" s="274">
        <v>6.1834098999999997E-2</v>
      </c>
      <c r="L43" s="274">
        <v>6.5146498999999997E-2</v>
      </c>
      <c r="M43" s="274">
        <v>6.5983015000000006E-2</v>
      </c>
      <c r="N43" s="274">
        <v>6.9081133000000003E-2</v>
      </c>
      <c r="O43" s="274">
        <v>6.6740393999999995E-2</v>
      </c>
      <c r="P43" s="274">
        <v>6.1277162000000003E-2</v>
      </c>
      <c r="Q43" s="274">
        <v>6.3443772999999995E-2</v>
      </c>
      <c r="R43" s="274">
        <v>6.0682710000000001E-2</v>
      </c>
      <c r="S43" s="274">
        <v>6.3611397E-2</v>
      </c>
      <c r="T43" s="274">
        <v>6.1056267999999997E-2</v>
      </c>
      <c r="U43" s="274">
        <v>5.8057321000000002E-2</v>
      </c>
      <c r="V43" s="274">
        <v>6.0011053000000002E-2</v>
      </c>
      <c r="W43" s="274">
        <v>5.6047297000000003E-2</v>
      </c>
      <c r="X43" s="274">
        <v>5.7365408999999999E-2</v>
      </c>
      <c r="Y43" s="274">
        <v>5.6792827999999997E-2</v>
      </c>
      <c r="Z43" s="274">
        <v>5.8741376999999997E-2</v>
      </c>
      <c r="AA43" s="274">
        <v>5.6949106999999999E-2</v>
      </c>
      <c r="AB43" s="274">
        <v>5.1702998999999999E-2</v>
      </c>
      <c r="AC43" s="274">
        <v>5.8958622000000002E-2</v>
      </c>
      <c r="AD43" s="274">
        <v>5.8914883000000001E-2</v>
      </c>
      <c r="AE43" s="274">
        <v>6.2606808999999999E-2</v>
      </c>
      <c r="AF43" s="274">
        <v>6.1564378000000003E-2</v>
      </c>
      <c r="AG43" s="274">
        <v>6.2039096000000002E-2</v>
      </c>
      <c r="AH43" s="274">
        <v>6.0591061000000002E-2</v>
      </c>
      <c r="AI43" s="274">
        <v>5.8901042000000001E-2</v>
      </c>
      <c r="AJ43" s="274">
        <v>6.4518982000000002E-2</v>
      </c>
      <c r="AK43" s="274">
        <v>6.4331490000000005E-2</v>
      </c>
      <c r="AL43" s="274">
        <v>6.7757154999999999E-2</v>
      </c>
      <c r="AM43" s="274">
        <v>6.5182691000000001E-2</v>
      </c>
      <c r="AN43" s="274">
        <v>5.8475886999999997E-2</v>
      </c>
      <c r="AO43" s="274">
        <v>6.4732124000000002E-2</v>
      </c>
      <c r="AP43" s="274">
        <v>6.4059486999999998E-2</v>
      </c>
      <c r="AQ43" s="274">
        <v>6.6849922000000006E-2</v>
      </c>
      <c r="AR43" s="274">
        <v>6.6230549E-2</v>
      </c>
      <c r="AS43" s="274">
        <v>6.7660946E-2</v>
      </c>
      <c r="AT43" s="274">
        <v>6.6040403999999997E-2</v>
      </c>
      <c r="AU43" s="274">
        <v>6.3572605000000004E-2</v>
      </c>
      <c r="AV43" s="274">
        <v>6.6074320000000006E-2</v>
      </c>
      <c r="AW43" s="274">
        <v>6.5804036999999996E-2</v>
      </c>
      <c r="AX43" s="274">
        <v>6.9908600000000001E-2</v>
      </c>
      <c r="AY43" s="274">
        <v>6.9281499999999996E-2</v>
      </c>
      <c r="AZ43" s="274">
        <v>6.10997E-2</v>
      </c>
      <c r="BA43" s="362">
        <v>6.5334000000000003E-2</v>
      </c>
      <c r="BB43" s="362">
        <v>6.3947000000000004E-2</v>
      </c>
      <c r="BC43" s="362">
        <v>6.6923499999999997E-2</v>
      </c>
      <c r="BD43" s="362">
        <v>6.5950300000000003E-2</v>
      </c>
      <c r="BE43" s="362">
        <v>6.8084400000000003E-2</v>
      </c>
      <c r="BF43" s="362">
        <v>6.8026299999999998E-2</v>
      </c>
      <c r="BG43" s="362">
        <v>6.6011600000000004E-2</v>
      </c>
      <c r="BH43" s="362">
        <v>6.8171499999999996E-2</v>
      </c>
      <c r="BI43" s="362">
        <v>6.5943000000000002E-2</v>
      </c>
      <c r="BJ43" s="362">
        <v>6.8297200000000002E-2</v>
      </c>
      <c r="BK43" s="362">
        <v>6.5526799999999996E-2</v>
      </c>
      <c r="BL43" s="362">
        <v>6.1192999999999997E-2</v>
      </c>
      <c r="BM43" s="362">
        <v>6.5471000000000001E-2</v>
      </c>
      <c r="BN43" s="362">
        <v>6.4377699999999996E-2</v>
      </c>
      <c r="BO43" s="362">
        <v>6.7370299999999994E-2</v>
      </c>
      <c r="BP43" s="362">
        <v>6.5139600000000006E-2</v>
      </c>
      <c r="BQ43" s="362">
        <v>6.7963700000000002E-2</v>
      </c>
      <c r="BR43" s="362">
        <v>6.8622699999999995E-2</v>
      </c>
      <c r="BS43" s="362">
        <v>6.6245299999999993E-2</v>
      </c>
      <c r="BT43" s="362">
        <v>6.8414000000000003E-2</v>
      </c>
      <c r="BU43" s="362">
        <v>6.6178600000000004E-2</v>
      </c>
      <c r="BV43" s="362">
        <v>6.8541699999999997E-2</v>
      </c>
    </row>
    <row r="44" spans="1:74" ht="12" customHeight="1" x14ac:dyDescent="0.2">
      <c r="A44" s="607" t="s">
        <v>29</v>
      </c>
      <c r="B44" s="608" t="s">
        <v>1039</v>
      </c>
      <c r="C44" s="275">
        <v>0.73092399479000003</v>
      </c>
      <c r="D44" s="275">
        <v>0.70286952454999996</v>
      </c>
      <c r="E44" s="275">
        <v>0.80493393854999995</v>
      </c>
      <c r="F44" s="275">
        <v>0.80333805664000002</v>
      </c>
      <c r="G44" s="275">
        <v>0.82632429604000002</v>
      </c>
      <c r="H44" s="275">
        <v>0.82324195622999996</v>
      </c>
      <c r="I44" s="275">
        <v>0.78212227989000005</v>
      </c>
      <c r="J44" s="275">
        <v>0.74095306158999996</v>
      </c>
      <c r="K44" s="275">
        <v>0.66987192831999998</v>
      </c>
      <c r="L44" s="275">
        <v>0.69864577859999999</v>
      </c>
      <c r="M44" s="275">
        <v>0.72657205514000001</v>
      </c>
      <c r="N44" s="275">
        <v>0.75983886533</v>
      </c>
      <c r="O44" s="275">
        <v>0.75016082315999999</v>
      </c>
      <c r="P44" s="275">
        <v>0.68117816766999995</v>
      </c>
      <c r="Q44" s="275">
        <v>0.78480783671999998</v>
      </c>
      <c r="R44" s="275">
        <v>0.76060296915000003</v>
      </c>
      <c r="S44" s="275">
        <v>0.80295755546000003</v>
      </c>
      <c r="T44" s="275">
        <v>0.77209474372999998</v>
      </c>
      <c r="U44" s="275">
        <v>0.74353845664999996</v>
      </c>
      <c r="V44" s="275">
        <v>0.71775635961999995</v>
      </c>
      <c r="W44" s="275">
        <v>0.64306371389999994</v>
      </c>
      <c r="X44" s="275">
        <v>0.68345037912999995</v>
      </c>
      <c r="Y44" s="275">
        <v>0.68366110482999998</v>
      </c>
      <c r="Z44" s="275">
        <v>0.76425034007000003</v>
      </c>
      <c r="AA44" s="275">
        <v>0.79425930644999998</v>
      </c>
      <c r="AB44" s="275">
        <v>0.70847813241000002</v>
      </c>
      <c r="AC44" s="275">
        <v>0.77330331343000003</v>
      </c>
      <c r="AD44" s="275">
        <v>0.81319069290000001</v>
      </c>
      <c r="AE44" s="275">
        <v>0.85657444157999996</v>
      </c>
      <c r="AF44" s="275">
        <v>0.82435738017000004</v>
      </c>
      <c r="AG44" s="275">
        <v>0.81171158959</v>
      </c>
      <c r="AH44" s="275">
        <v>0.74126720544000002</v>
      </c>
      <c r="AI44" s="275">
        <v>0.7020686518</v>
      </c>
      <c r="AJ44" s="275">
        <v>0.74323074493999997</v>
      </c>
      <c r="AK44" s="275">
        <v>0.75644107061999999</v>
      </c>
      <c r="AL44" s="275">
        <v>0.79579634769999996</v>
      </c>
      <c r="AM44" s="275">
        <v>0.81339810468999996</v>
      </c>
      <c r="AN44" s="275">
        <v>0.69973333945000005</v>
      </c>
      <c r="AO44" s="275">
        <v>0.84114870416999998</v>
      </c>
      <c r="AP44" s="275">
        <v>0.85513740143999994</v>
      </c>
      <c r="AQ44" s="275">
        <v>0.85849821088</v>
      </c>
      <c r="AR44" s="275">
        <v>0.84787648531000004</v>
      </c>
      <c r="AS44" s="275">
        <v>0.81568307385000005</v>
      </c>
      <c r="AT44" s="275">
        <v>0.75195831164000004</v>
      </c>
      <c r="AU44" s="275">
        <v>0.70569767857999999</v>
      </c>
      <c r="AV44" s="275">
        <v>0.76192537963999996</v>
      </c>
      <c r="AW44" s="275">
        <v>0.80684521620000005</v>
      </c>
      <c r="AX44" s="275">
        <v>0.8349472</v>
      </c>
      <c r="AY44" s="275">
        <v>0.8304956</v>
      </c>
      <c r="AZ44" s="275">
        <v>0.73853999999999997</v>
      </c>
      <c r="BA44" s="360">
        <v>0.8432366</v>
      </c>
      <c r="BB44" s="360">
        <v>0.85017050000000005</v>
      </c>
      <c r="BC44" s="360">
        <v>0.88900539999999995</v>
      </c>
      <c r="BD44" s="360">
        <v>0.87530839999999999</v>
      </c>
      <c r="BE44" s="360">
        <v>0.84960550000000001</v>
      </c>
      <c r="BF44" s="360">
        <v>0.80269780000000002</v>
      </c>
      <c r="BG44" s="360">
        <v>0.7400852</v>
      </c>
      <c r="BH44" s="360">
        <v>0.77168950000000003</v>
      </c>
      <c r="BI44" s="360">
        <v>0.77686100000000002</v>
      </c>
      <c r="BJ44" s="360">
        <v>0.8342541</v>
      </c>
      <c r="BK44" s="360">
        <v>0.83643690000000004</v>
      </c>
      <c r="BL44" s="360">
        <v>0.75863510000000001</v>
      </c>
      <c r="BM44" s="360">
        <v>0.85134350000000003</v>
      </c>
      <c r="BN44" s="360">
        <v>0.86575210000000002</v>
      </c>
      <c r="BO44" s="360">
        <v>0.90197249999999995</v>
      </c>
      <c r="BP44" s="360">
        <v>0.87872729999999999</v>
      </c>
      <c r="BQ44" s="360">
        <v>0.85195889999999996</v>
      </c>
      <c r="BR44" s="360">
        <v>0.80438030000000005</v>
      </c>
      <c r="BS44" s="360">
        <v>0.7479365</v>
      </c>
      <c r="BT44" s="360">
        <v>0.78862469999999996</v>
      </c>
      <c r="BU44" s="360">
        <v>0.79419399999999996</v>
      </c>
      <c r="BV44" s="360">
        <v>0.84837459999999998</v>
      </c>
    </row>
    <row r="45" spans="1:74" ht="12" customHeight="1" x14ac:dyDescent="0.2">
      <c r="A45" s="607"/>
      <c r="B45" s="609" t="s">
        <v>1079</v>
      </c>
      <c r="C45" s="610"/>
      <c r="D45" s="610"/>
      <c r="E45" s="610"/>
      <c r="F45" s="610"/>
      <c r="G45" s="610"/>
      <c r="H45" s="610"/>
      <c r="I45" s="610"/>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row>
    <row r="46" spans="1:74" s="614" customFormat="1" ht="12" customHeight="1" x14ac:dyDescent="0.2">
      <c r="A46" s="611"/>
      <c r="B46" s="612" t="s">
        <v>0</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ht="12" customHeight="1" x14ac:dyDescent="0.2">
      <c r="A47" s="611"/>
      <c r="B47" s="612" t="s">
        <v>1096</v>
      </c>
      <c r="C47" s="613"/>
      <c r="D47" s="613"/>
      <c r="E47" s="613"/>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row>
    <row r="48" spans="1:74" s="614" customFormat="1" ht="12.75" x14ac:dyDescent="0.2">
      <c r="A48" s="611"/>
      <c r="B48" s="612" t="s">
        <v>1097</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x14ac:dyDescent="0.2">
      <c r="A49" s="611"/>
      <c r="B49" s="615" t="s">
        <v>344</v>
      </c>
      <c r="C49" s="616"/>
      <c r="D49" s="616"/>
      <c r="E49" s="616"/>
      <c r="F49" s="616"/>
      <c r="G49" s="616"/>
      <c r="H49" s="616"/>
      <c r="I49" s="616"/>
      <c r="J49" s="616"/>
      <c r="K49" s="616"/>
      <c r="L49" s="616"/>
      <c r="M49" s="616"/>
      <c r="N49" s="616"/>
      <c r="O49" s="616"/>
      <c r="P49" s="616"/>
      <c r="Q49" s="616"/>
      <c r="R49" s="616"/>
      <c r="S49" s="616"/>
      <c r="T49" s="616"/>
      <c r="U49" s="616"/>
      <c r="V49" s="616"/>
      <c r="W49" s="616"/>
      <c r="X49" s="616"/>
      <c r="Y49" s="616"/>
      <c r="Z49" s="616"/>
      <c r="AA49" s="616"/>
      <c r="AB49" s="616"/>
      <c r="AC49" s="616"/>
      <c r="AD49" s="616"/>
      <c r="AE49" s="616"/>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row>
    <row r="50" spans="1:74" s="614" customFormat="1" ht="15" customHeight="1" x14ac:dyDescent="0.2">
      <c r="A50" s="611"/>
      <c r="B50" s="612" t="s">
        <v>526</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20.100000000000001" customHeight="1" x14ac:dyDescent="0.2">
      <c r="A51" s="611"/>
      <c r="B51" s="718" t="s">
        <v>1292</v>
      </c>
      <c r="C51" s="665"/>
      <c r="D51" s="665"/>
      <c r="E51" s="665"/>
      <c r="F51" s="665"/>
      <c r="G51" s="665"/>
      <c r="H51" s="665"/>
      <c r="I51" s="665"/>
      <c r="J51" s="665"/>
      <c r="K51" s="665"/>
      <c r="L51" s="665"/>
      <c r="M51" s="665"/>
      <c r="N51" s="665"/>
      <c r="O51" s="665"/>
      <c r="P51" s="665"/>
      <c r="Q51" s="661"/>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613"/>
      <c r="BG51" s="613"/>
      <c r="BH51" s="613"/>
      <c r="BI51" s="613"/>
      <c r="BJ51" s="613"/>
      <c r="BK51" s="613"/>
      <c r="BL51" s="613"/>
      <c r="BM51" s="613"/>
      <c r="BN51" s="613"/>
      <c r="BO51" s="613"/>
      <c r="BP51" s="613"/>
      <c r="BQ51" s="613"/>
      <c r="BR51" s="613"/>
      <c r="BS51" s="613"/>
      <c r="BT51" s="613"/>
      <c r="BU51" s="613"/>
      <c r="BV51" s="613"/>
    </row>
    <row r="52" spans="1:74" s="614" customFormat="1" ht="12" customHeight="1" x14ac:dyDescent="0.2">
      <c r="A52" s="611"/>
      <c r="B52" s="617" t="s">
        <v>527</v>
      </c>
      <c r="C52" s="613"/>
      <c r="D52" s="613"/>
      <c r="E52" s="613"/>
      <c r="F52" s="613"/>
      <c r="G52" s="613"/>
      <c r="H52" s="613"/>
      <c r="I52" s="613"/>
      <c r="J52" s="613"/>
      <c r="K52" s="613"/>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c r="BC52" s="613"/>
      <c r="BD52" s="613"/>
      <c r="BE52" s="613"/>
      <c r="BF52" s="613"/>
      <c r="BG52" s="613"/>
      <c r="BH52" s="613"/>
      <c r="BI52" s="613"/>
      <c r="BJ52" s="613"/>
      <c r="BK52" s="613"/>
      <c r="BL52" s="613"/>
      <c r="BM52" s="613"/>
      <c r="BN52" s="613"/>
      <c r="BO52" s="613"/>
      <c r="BP52" s="613"/>
      <c r="BQ52" s="613"/>
      <c r="BR52" s="613"/>
      <c r="BS52" s="613"/>
      <c r="BT52" s="613"/>
      <c r="BU52" s="613"/>
      <c r="BV52" s="613"/>
    </row>
    <row r="53" spans="1:74" s="614" customFormat="1" ht="22.35" customHeight="1" x14ac:dyDescent="0.2">
      <c r="A53" s="611"/>
      <c r="B53" s="618" t="s">
        <v>528</v>
      </c>
      <c r="C53" s="613"/>
      <c r="D53" s="613"/>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c r="BC53" s="613"/>
      <c r="BD53" s="613"/>
      <c r="BE53" s="613"/>
      <c r="BF53" s="613"/>
      <c r="BG53" s="613"/>
      <c r="BH53" s="613"/>
      <c r="BI53" s="613"/>
      <c r="BJ53" s="613"/>
      <c r="BK53" s="613"/>
      <c r="BL53" s="613"/>
      <c r="BM53" s="613"/>
      <c r="BN53" s="613"/>
      <c r="BO53" s="613"/>
      <c r="BP53" s="613"/>
      <c r="BQ53" s="613"/>
      <c r="BR53" s="613"/>
      <c r="BS53" s="613"/>
      <c r="BT53" s="613"/>
      <c r="BU53" s="613"/>
      <c r="BV53" s="613"/>
    </row>
    <row r="54" spans="1:74" s="614" customFormat="1" ht="12" customHeight="1" x14ac:dyDescent="0.2">
      <c r="A54" s="611"/>
      <c r="B54" s="619" t="s">
        <v>1110</v>
      </c>
      <c r="C54" s="620"/>
      <c r="D54" s="620"/>
      <c r="E54" s="620"/>
      <c r="F54" s="620"/>
      <c r="G54" s="620"/>
      <c r="H54" s="620"/>
      <c r="I54" s="620"/>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row>
    <row r="55" spans="1:74" s="614" customFormat="1" ht="12" customHeight="1" x14ac:dyDescent="0.2">
      <c r="A55" s="611"/>
      <c r="B55" s="681" t="s">
        <v>1227</v>
      </c>
      <c r="C55" s="661"/>
      <c r="D55" s="661"/>
      <c r="E55" s="661"/>
      <c r="F55" s="661"/>
      <c r="G55" s="661"/>
      <c r="H55" s="661"/>
      <c r="I55" s="661"/>
      <c r="J55" s="661"/>
      <c r="K55" s="661"/>
      <c r="L55" s="661"/>
      <c r="M55" s="661"/>
      <c r="N55" s="661"/>
      <c r="O55" s="661"/>
      <c r="P55" s="661"/>
      <c r="Q55" s="661"/>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44" transitionEvaluation="1" transitionEntry="1" codeName="Sheet6">
    <pageSetUpPr fitToPage="1"/>
  </sheetPr>
  <dimension ref="A1:BV159"/>
  <sheetViews>
    <sheetView showGridLines="0" workbookViewId="0">
      <pane xSplit="2" ySplit="4" topLeftCell="AV44" activePane="bottomRight" state="frozen"/>
      <selection activeCell="BC15" sqref="BC15"/>
      <selection pane="topRight" activeCell="BC15" sqref="BC15"/>
      <selection pane="bottomLeft" activeCell="BC15" sqref="BC15"/>
      <selection pane="bottomRight" activeCell="AW70" sqref="AW70"/>
    </sheetView>
  </sheetViews>
  <sheetFormatPr defaultColWidth="9.5703125" defaultRowHeight="11.25" x14ac:dyDescent="0.2"/>
  <cols>
    <col min="1" max="1" width="8.42578125" style="135" customWidth="1"/>
    <col min="2" max="2" width="42.5703125" style="135" customWidth="1"/>
    <col min="3" max="50" width="7.42578125" style="135" customWidth="1"/>
    <col min="51" max="62" width="7.42578125" style="361" customWidth="1"/>
    <col min="63" max="74" width="7.42578125" style="135" customWidth="1"/>
    <col min="75" max="16384" width="9.5703125" style="135"/>
  </cols>
  <sheetData>
    <row r="1" spans="1:74" ht="13.35" customHeight="1" x14ac:dyDescent="0.25">
      <c r="A1" s="667" t="s">
        <v>1054</v>
      </c>
      <c r="B1" s="719" t="s">
        <v>111</v>
      </c>
      <c r="C1" s="720"/>
      <c r="D1" s="720"/>
      <c r="E1" s="720"/>
      <c r="F1" s="720"/>
      <c r="G1" s="720"/>
      <c r="H1" s="720"/>
      <c r="I1" s="720"/>
      <c r="J1" s="720"/>
      <c r="K1" s="720"/>
      <c r="L1" s="720"/>
      <c r="M1" s="720"/>
      <c r="N1" s="720"/>
      <c r="O1" s="720"/>
      <c r="P1" s="720"/>
      <c r="Q1" s="720"/>
      <c r="R1" s="720"/>
      <c r="S1" s="720"/>
      <c r="T1" s="720"/>
      <c r="U1" s="720"/>
      <c r="V1" s="720"/>
      <c r="W1" s="720"/>
      <c r="X1" s="720"/>
      <c r="Y1" s="720"/>
      <c r="Z1" s="720"/>
      <c r="AA1" s="720"/>
      <c r="AB1" s="720"/>
      <c r="AC1" s="720"/>
      <c r="AD1" s="720"/>
      <c r="AE1" s="720"/>
      <c r="AF1" s="720"/>
      <c r="AG1" s="720"/>
      <c r="AH1" s="720"/>
      <c r="AI1" s="720"/>
      <c r="AJ1" s="720"/>
      <c r="AK1" s="720"/>
      <c r="AL1" s="720"/>
      <c r="AM1" s="262"/>
    </row>
    <row r="2" spans="1:74" s="47" customFormat="1"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1189</v>
      </c>
      <c r="C7" s="242">
        <v>14875.940741</v>
      </c>
      <c r="D7" s="242">
        <v>14875.151852000001</v>
      </c>
      <c r="E7" s="242">
        <v>14892.807407</v>
      </c>
      <c r="F7" s="242">
        <v>14964.877778</v>
      </c>
      <c r="G7" s="242">
        <v>14992.444444000001</v>
      </c>
      <c r="H7" s="242">
        <v>15011.477778</v>
      </c>
      <c r="I7" s="242">
        <v>14990.2</v>
      </c>
      <c r="J7" s="242">
        <v>15016</v>
      </c>
      <c r="K7" s="242">
        <v>15057.1</v>
      </c>
      <c r="L7" s="242">
        <v>15146.418519000001</v>
      </c>
      <c r="M7" s="242">
        <v>15193.429630000001</v>
      </c>
      <c r="N7" s="242">
        <v>15231.051852000001</v>
      </c>
      <c r="O7" s="242">
        <v>15250.174074</v>
      </c>
      <c r="P7" s="242">
        <v>15275.851852</v>
      </c>
      <c r="Q7" s="242">
        <v>15298.974074</v>
      </c>
      <c r="R7" s="242">
        <v>15311.259259</v>
      </c>
      <c r="S7" s="242">
        <v>15335.481481000001</v>
      </c>
      <c r="T7" s="242">
        <v>15363.359259000001</v>
      </c>
      <c r="U7" s="242">
        <v>15413.425926</v>
      </c>
      <c r="V7" s="242">
        <v>15434.714814999999</v>
      </c>
      <c r="W7" s="242">
        <v>15445.759259</v>
      </c>
      <c r="X7" s="242">
        <v>15417.744444</v>
      </c>
      <c r="Y7" s="242">
        <v>15429.911110999999</v>
      </c>
      <c r="Z7" s="242">
        <v>15453.444444000001</v>
      </c>
      <c r="AA7" s="242">
        <v>15508.907407000001</v>
      </c>
      <c r="AB7" s="242">
        <v>15539.751851999999</v>
      </c>
      <c r="AC7" s="242">
        <v>15566.540741000001</v>
      </c>
      <c r="AD7" s="242">
        <v>15568.296296</v>
      </c>
      <c r="AE7" s="242">
        <v>15602.707407</v>
      </c>
      <c r="AF7" s="242">
        <v>15648.796296</v>
      </c>
      <c r="AG7" s="242">
        <v>15727.614815000001</v>
      </c>
      <c r="AH7" s="242">
        <v>15781.27037</v>
      </c>
      <c r="AI7" s="242">
        <v>15830.814815</v>
      </c>
      <c r="AJ7" s="242">
        <v>15903.477778</v>
      </c>
      <c r="AK7" s="242">
        <v>15924.377778</v>
      </c>
      <c r="AL7" s="242">
        <v>15920.744444</v>
      </c>
      <c r="AM7" s="242">
        <v>15820.874073999999</v>
      </c>
      <c r="AN7" s="242">
        <v>15821.951852</v>
      </c>
      <c r="AO7" s="242">
        <v>15852.274074000001</v>
      </c>
      <c r="AP7" s="242">
        <v>15948.388889</v>
      </c>
      <c r="AQ7" s="242">
        <v>16009.788888999999</v>
      </c>
      <c r="AR7" s="242">
        <v>16073.022222</v>
      </c>
      <c r="AS7" s="242">
        <v>16153.748148000001</v>
      </c>
      <c r="AT7" s="242">
        <v>16208.903704</v>
      </c>
      <c r="AU7" s="242">
        <v>16254.148148</v>
      </c>
      <c r="AV7" s="242">
        <v>16289.481481000001</v>
      </c>
      <c r="AW7" s="242">
        <v>16314.903704</v>
      </c>
      <c r="AX7" s="242">
        <v>16330.414815</v>
      </c>
      <c r="AY7" s="242">
        <v>16368.885184999999</v>
      </c>
      <c r="AZ7" s="242">
        <v>16398.196295999998</v>
      </c>
      <c r="BA7" s="335">
        <v>16427.91</v>
      </c>
      <c r="BB7" s="335">
        <v>16459.82</v>
      </c>
      <c r="BC7" s="335">
        <v>16488.990000000002</v>
      </c>
      <c r="BD7" s="335">
        <v>16517.2</v>
      </c>
      <c r="BE7" s="335">
        <v>16544.48</v>
      </c>
      <c r="BF7" s="335">
        <v>16570.77</v>
      </c>
      <c r="BG7" s="335">
        <v>16596.099999999999</v>
      </c>
      <c r="BH7" s="335">
        <v>16617.02</v>
      </c>
      <c r="BI7" s="335">
        <v>16643</v>
      </c>
      <c r="BJ7" s="335">
        <v>16670.61</v>
      </c>
      <c r="BK7" s="335">
        <v>16697.88</v>
      </c>
      <c r="BL7" s="335">
        <v>16730.189999999999</v>
      </c>
      <c r="BM7" s="335">
        <v>16765.59</v>
      </c>
      <c r="BN7" s="335">
        <v>16804.73</v>
      </c>
      <c r="BO7" s="335">
        <v>16845.810000000001</v>
      </c>
      <c r="BP7" s="335">
        <v>16889.5</v>
      </c>
      <c r="BQ7" s="335">
        <v>16936.02</v>
      </c>
      <c r="BR7" s="335">
        <v>16984.740000000002</v>
      </c>
      <c r="BS7" s="335">
        <v>17035.88</v>
      </c>
      <c r="BT7" s="335">
        <v>17095.47</v>
      </c>
      <c r="BU7" s="335">
        <v>17146.96</v>
      </c>
      <c r="BV7" s="335">
        <v>17196.349999999999</v>
      </c>
    </row>
    <row r="8" spans="1:74" ht="11.1" customHeight="1" x14ac:dyDescent="0.2">
      <c r="A8" s="140"/>
      <c r="B8" s="36" t="s">
        <v>1084</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335"/>
      <c r="BB8" s="335"/>
      <c r="BC8" s="335"/>
      <c r="BD8" s="335"/>
      <c r="BE8" s="335"/>
      <c r="BF8" s="335"/>
      <c r="BG8" s="335"/>
      <c r="BH8" s="335"/>
      <c r="BI8" s="335"/>
      <c r="BJ8" s="335"/>
      <c r="BK8" s="335"/>
      <c r="BL8" s="335"/>
      <c r="BM8" s="335"/>
      <c r="BN8" s="335"/>
      <c r="BO8" s="335"/>
      <c r="BP8" s="335"/>
      <c r="BQ8" s="335"/>
      <c r="BR8" s="335"/>
      <c r="BS8" s="335"/>
      <c r="BT8" s="335"/>
      <c r="BU8" s="335"/>
      <c r="BV8" s="335"/>
    </row>
    <row r="9" spans="1:74" ht="11.1" customHeight="1" x14ac:dyDescent="0.2">
      <c r="A9" s="140" t="s">
        <v>1085</v>
      </c>
      <c r="B9" s="39" t="s">
        <v>1189</v>
      </c>
      <c r="C9" s="242">
        <v>10201.164993</v>
      </c>
      <c r="D9" s="242">
        <v>10210.027265000001</v>
      </c>
      <c r="E9" s="242">
        <v>10240.257462</v>
      </c>
      <c r="F9" s="242">
        <v>10235.235506999999</v>
      </c>
      <c r="G9" s="242">
        <v>10229.425794999999</v>
      </c>
      <c r="H9" s="242">
        <v>10248.331977</v>
      </c>
      <c r="I9" s="242">
        <v>10277.183596999999</v>
      </c>
      <c r="J9" s="242">
        <v>10271.570825000001</v>
      </c>
      <c r="K9" s="242">
        <v>10297.862233</v>
      </c>
      <c r="L9" s="242">
        <v>10326.812324</v>
      </c>
      <c r="M9" s="242">
        <v>10313.321975999999</v>
      </c>
      <c r="N9" s="242">
        <v>10310.170945</v>
      </c>
      <c r="O9" s="242">
        <v>10357.337928999999</v>
      </c>
      <c r="P9" s="242">
        <v>10407.557473999999</v>
      </c>
      <c r="Q9" s="242">
        <v>10397.808974</v>
      </c>
      <c r="R9" s="242">
        <v>10417.601382999999</v>
      </c>
      <c r="S9" s="242">
        <v>10421.54017</v>
      </c>
      <c r="T9" s="242">
        <v>10421.441701</v>
      </c>
      <c r="U9" s="242">
        <v>10458.564775999999</v>
      </c>
      <c r="V9" s="242">
        <v>10455.709154</v>
      </c>
      <c r="W9" s="242">
        <v>10496.869487</v>
      </c>
      <c r="X9" s="242">
        <v>10491.158245000001</v>
      </c>
      <c r="Y9" s="242">
        <v>10523.554774</v>
      </c>
      <c r="Z9" s="242">
        <v>10547.089031</v>
      </c>
      <c r="AA9" s="242">
        <v>10589.824879</v>
      </c>
      <c r="AB9" s="242">
        <v>10617.691803</v>
      </c>
      <c r="AC9" s="242">
        <v>10633.446953999999</v>
      </c>
      <c r="AD9" s="242">
        <v>10640.241362999999</v>
      </c>
      <c r="AE9" s="242">
        <v>10659.147543999999</v>
      </c>
      <c r="AF9" s="242">
        <v>10681.795574</v>
      </c>
      <c r="AG9" s="242">
        <v>10690.263967999999</v>
      </c>
      <c r="AH9" s="242">
        <v>10707.397695</v>
      </c>
      <c r="AI9" s="242">
        <v>10742.255966999999</v>
      </c>
      <c r="AJ9" s="242">
        <v>10775.735662999999</v>
      </c>
      <c r="AK9" s="242">
        <v>10831.371041</v>
      </c>
      <c r="AL9" s="242">
        <v>10827.136844000001</v>
      </c>
      <c r="AM9" s="242">
        <v>10795.528071999999</v>
      </c>
      <c r="AN9" s="242">
        <v>10833.931253000001</v>
      </c>
      <c r="AO9" s="242">
        <v>10903.352387999999</v>
      </c>
      <c r="AP9" s="242">
        <v>10896.754918000001</v>
      </c>
      <c r="AQ9" s="242">
        <v>10905.9126</v>
      </c>
      <c r="AR9" s="242">
        <v>10934.961160000001</v>
      </c>
      <c r="AS9" s="242">
        <v>10945.792826999999</v>
      </c>
      <c r="AT9" s="242">
        <v>11017.675703999999</v>
      </c>
      <c r="AU9" s="242">
        <v>11035.10484</v>
      </c>
      <c r="AV9" s="242">
        <v>11070.356991000001</v>
      </c>
      <c r="AW9" s="242">
        <v>11142.633747</v>
      </c>
      <c r="AX9" s="242">
        <v>11131.802079999999</v>
      </c>
      <c r="AY9" s="242">
        <v>11171.87131</v>
      </c>
      <c r="AZ9" s="242">
        <v>11200.653532</v>
      </c>
      <c r="BA9" s="335">
        <v>11229.62</v>
      </c>
      <c r="BB9" s="335">
        <v>11259.55</v>
      </c>
      <c r="BC9" s="335">
        <v>11288.32</v>
      </c>
      <c r="BD9" s="335">
        <v>11316.69</v>
      </c>
      <c r="BE9" s="335">
        <v>11346.23</v>
      </c>
      <c r="BF9" s="335">
        <v>11372.67</v>
      </c>
      <c r="BG9" s="335">
        <v>11397.56</v>
      </c>
      <c r="BH9" s="335">
        <v>11418.46</v>
      </c>
      <c r="BI9" s="335">
        <v>11442.09</v>
      </c>
      <c r="BJ9" s="335">
        <v>11466.01</v>
      </c>
      <c r="BK9" s="335">
        <v>11491.46</v>
      </c>
      <c r="BL9" s="335">
        <v>11515</v>
      </c>
      <c r="BM9" s="335">
        <v>11537.9</v>
      </c>
      <c r="BN9" s="335">
        <v>11556.74</v>
      </c>
      <c r="BO9" s="335">
        <v>11580.87</v>
      </c>
      <c r="BP9" s="335">
        <v>11606.91</v>
      </c>
      <c r="BQ9" s="335">
        <v>11636.26</v>
      </c>
      <c r="BR9" s="335">
        <v>11665.02</v>
      </c>
      <c r="BS9" s="335">
        <v>11694.6</v>
      </c>
      <c r="BT9" s="335">
        <v>11725.79</v>
      </c>
      <c r="BU9" s="335">
        <v>11756.44</v>
      </c>
      <c r="BV9" s="335">
        <v>11787.35</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356"/>
      <c r="BB10" s="356"/>
      <c r="BC10" s="356"/>
      <c r="BD10" s="356"/>
      <c r="BE10" s="356"/>
      <c r="BF10" s="356"/>
      <c r="BG10" s="356"/>
      <c r="BH10" s="356"/>
      <c r="BI10" s="356"/>
      <c r="BJ10" s="356"/>
      <c r="BK10" s="356"/>
      <c r="BL10" s="356"/>
      <c r="BM10" s="356"/>
      <c r="BN10" s="356"/>
      <c r="BO10" s="356"/>
      <c r="BP10" s="356"/>
      <c r="BQ10" s="356"/>
      <c r="BR10" s="356"/>
      <c r="BS10" s="356"/>
      <c r="BT10" s="356"/>
      <c r="BU10" s="356"/>
      <c r="BV10" s="356"/>
    </row>
    <row r="11" spans="1:74" ht="11.1" customHeight="1" x14ac:dyDescent="0.2">
      <c r="A11" s="140" t="s">
        <v>754</v>
      </c>
      <c r="B11" s="39" t="s">
        <v>1189</v>
      </c>
      <c r="C11" s="242">
        <v>2093.0777778000001</v>
      </c>
      <c r="D11" s="242">
        <v>2096.6777778000001</v>
      </c>
      <c r="E11" s="242">
        <v>2105.4444444000001</v>
      </c>
      <c r="F11" s="242">
        <v>2119.5259258999999</v>
      </c>
      <c r="G11" s="242">
        <v>2138.5148147999998</v>
      </c>
      <c r="H11" s="242">
        <v>2162.5592593000001</v>
      </c>
      <c r="I11" s="242">
        <v>2203.4666667000001</v>
      </c>
      <c r="J11" s="242">
        <v>2228.7666666999999</v>
      </c>
      <c r="K11" s="242">
        <v>2250.2666666999999</v>
      </c>
      <c r="L11" s="242">
        <v>2263.3444444000002</v>
      </c>
      <c r="M11" s="242">
        <v>2280.7111110999999</v>
      </c>
      <c r="N11" s="242">
        <v>2297.7444443999998</v>
      </c>
      <c r="O11" s="242">
        <v>2317.7333333000001</v>
      </c>
      <c r="P11" s="242">
        <v>2331.6333332999998</v>
      </c>
      <c r="Q11" s="242">
        <v>2342.7333333000001</v>
      </c>
      <c r="R11" s="242">
        <v>2348.3074074000001</v>
      </c>
      <c r="S11" s="242">
        <v>2355.8518518999999</v>
      </c>
      <c r="T11" s="242">
        <v>2362.6407407000002</v>
      </c>
      <c r="U11" s="242">
        <v>2364.6740740999999</v>
      </c>
      <c r="V11" s="242">
        <v>2372.9518518999998</v>
      </c>
      <c r="W11" s="242">
        <v>2383.4740741000001</v>
      </c>
      <c r="X11" s="242">
        <v>2402.5370370000001</v>
      </c>
      <c r="Y11" s="242">
        <v>2412.8259259000001</v>
      </c>
      <c r="Z11" s="242">
        <v>2420.637037</v>
      </c>
      <c r="AA11" s="242">
        <v>2420.7407407000001</v>
      </c>
      <c r="AB11" s="242">
        <v>2427.5185185</v>
      </c>
      <c r="AC11" s="242">
        <v>2435.7407407000001</v>
      </c>
      <c r="AD11" s="242">
        <v>2445.7333333000001</v>
      </c>
      <c r="AE11" s="242">
        <v>2456.6</v>
      </c>
      <c r="AF11" s="242">
        <v>2468.6666667</v>
      </c>
      <c r="AG11" s="242">
        <v>2483.7703704</v>
      </c>
      <c r="AH11" s="242">
        <v>2496.8592592999998</v>
      </c>
      <c r="AI11" s="242">
        <v>2509.7703704</v>
      </c>
      <c r="AJ11" s="242">
        <v>2527.7629630000001</v>
      </c>
      <c r="AK11" s="242">
        <v>2536.3740741000001</v>
      </c>
      <c r="AL11" s="242">
        <v>2540.862963</v>
      </c>
      <c r="AM11" s="242">
        <v>2527.2444443999998</v>
      </c>
      <c r="AN11" s="242">
        <v>2533.9777777999998</v>
      </c>
      <c r="AO11" s="242">
        <v>2547.0777778000001</v>
      </c>
      <c r="AP11" s="242">
        <v>2576.4555556</v>
      </c>
      <c r="AQ11" s="242">
        <v>2594.8555556000001</v>
      </c>
      <c r="AR11" s="242">
        <v>2612.1888889000002</v>
      </c>
      <c r="AS11" s="242">
        <v>2632.0111111000001</v>
      </c>
      <c r="AT11" s="242">
        <v>2644.5444444</v>
      </c>
      <c r="AU11" s="242">
        <v>2653.3444444000002</v>
      </c>
      <c r="AV11" s="242">
        <v>2658.4111111000002</v>
      </c>
      <c r="AW11" s="242">
        <v>2659.7444443999998</v>
      </c>
      <c r="AX11" s="242">
        <v>2657.3444444000002</v>
      </c>
      <c r="AY11" s="242">
        <v>2689.2492593000002</v>
      </c>
      <c r="AZ11" s="242">
        <v>2701.8781481000001</v>
      </c>
      <c r="BA11" s="335">
        <v>2712.86</v>
      </c>
      <c r="BB11" s="335">
        <v>2719.4789999999998</v>
      </c>
      <c r="BC11" s="335">
        <v>2729.201</v>
      </c>
      <c r="BD11" s="335">
        <v>2739.3130000000001</v>
      </c>
      <c r="BE11" s="335">
        <v>2749.377</v>
      </c>
      <c r="BF11" s="335">
        <v>2760.5920000000001</v>
      </c>
      <c r="BG11" s="335">
        <v>2772.5239999999999</v>
      </c>
      <c r="BH11" s="335">
        <v>2786.6289999999999</v>
      </c>
      <c r="BI11" s="335">
        <v>2798.8980000000001</v>
      </c>
      <c r="BJ11" s="335">
        <v>2810.7890000000002</v>
      </c>
      <c r="BK11" s="335">
        <v>2819.7330000000002</v>
      </c>
      <c r="BL11" s="335">
        <v>2832.7959999999998</v>
      </c>
      <c r="BM11" s="335">
        <v>2847.4070000000002</v>
      </c>
      <c r="BN11" s="335">
        <v>2866.78</v>
      </c>
      <c r="BO11" s="335">
        <v>2882.0819999999999</v>
      </c>
      <c r="BP11" s="335">
        <v>2896.5230000000001</v>
      </c>
      <c r="BQ11" s="335">
        <v>2905.779</v>
      </c>
      <c r="BR11" s="335">
        <v>2921.7449999999999</v>
      </c>
      <c r="BS11" s="335">
        <v>2940.096</v>
      </c>
      <c r="BT11" s="335">
        <v>2963.625</v>
      </c>
      <c r="BU11" s="335">
        <v>2984.65</v>
      </c>
      <c r="BV11" s="335">
        <v>3005.9639999999999</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334"/>
      <c r="BB12" s="334"/>
      <c r="BC12" s="334"/>
      <c r="BD12" s="334"/>
      <c r="BE12" s="334"/>
      <c r="BF12" s="334"/>
      <c r="BG12" s="334"/>
      <c r="BH12" s="334"/>
      <c r="BI12" s="334"/>
      <c r="BJ12" s="334"/>
      <c r="BK12" s="334"/>
      <c r="BL12" s="334"/>
      <c r="BM12" s="334"/>
      <c r="BN12" s="334"/>
      <c r="BO12" s="334"/>
      <c r="BP12" s="334"/>
      <c r="BQ12" s="334"/>
      <c r="BR12" s="334"/>
      <c r="BS12" s="334"/>
      <c r="BT12" s="334"/>
      <c r="BU12" s="334"/>
      <c r="BV12" s="334"/>
    </row>
    <row r="13" spans="1:74" ht="11.1" customHeight="1" x14ac:dyDescent="0.2">
      <c r="A13" s="140" t="s">
        <v>760</v>
      </c>
      <c r="B13" s="39" t="s">
        <v>1189</v>
      </c>
      <c r="C13" s="637">
        <v>27.548148147999999</v>
      </c>
      <c r="D13" s="637">
        <v>23.603703704000001</v>
      </c>
      <c r="E13" s="637">
        <v>27.748148147999999</v>
      </c>
      <c r="F13" s="637">
        <v>67.744444443999996</v>
      </c>
      <c r="G13" s="637">
        <v>67.244444443999996</v>
      </c>
      <c r="H13" s="637">
        <v>54.011111110999998</v>
      </c>
      <c r="I13" s="637">
        <v>-16.399999999999999</v>
      </c>
      <c r="J13" s="637">
        <v>-21.766666666999999</v>
      </c>
      <c r="K13" s="637">
        <v>-6.5333333332999999</v>
      </c>
      <c r="L13" s="637">
        <v>74.396296296000003</v>
      </c>
      <c r="M13" s="637">
        <v>97.007407407000002</v>
      </c>
      <c r="N13" s="637">
        <v>106.3962963</v>
      </c>
      <c r="O13" s="637">
        <v>81.585185185</v>
      </c>
      <c r="P13" s="637">
        <v>80.262962963000007</v>
      </c>
      <c r="Q13" s="637">
        <v>81.451851852000004</v>
      </c>
      <c r="R13" s="637">
        <v>92.588888889000003</v>
      </c>
      <c r="S13" s="637">
        <v>93.222222221999999</v>
      </c>
      <c r="T13" s="637">
        <v>90.788888889000006</v>
      </c>
      <c r="U13" s="637">
        <v>88.429629629999994</v>
      </c>
      <c r="V13" s="637">
        <v>77.507407407000002</v>
      </c>
      <c r="W13" s="637">
        <v>61.162962962999998</v>
      </c>
      <c r="X13" s="637">
        <v>17.485185184999999</v>
      </c>
      <c r="Y13" s="637">
        <v>6.7296296295999998</v>
      </c>
      <c r="Z13" s="637">
        <v>6.9851851851999998</v>
      </c>
      <c r="AA13" s="637">
        <v>36.962962963000003</v>
      </c>
      <c r="AB13" s="637">
        <v>45.207407406999998</v>
      </c>
      <c r="AC13" s="637">
        <v>50.429629630000001</v>
      </c>
      <c r="AD13" s="637">
        <v>40.703703703999999</v>
      </c>
      <c r="AE13" s="637">
        <v>48.825925925999996</v>
      </c>
      <c r="AF13" s="637">
        <v>62.870370370000003</v>
      </c>
      <c r="AG13" s="637">
        <v>102.6</v>
      </c>
      <c r="AH13" s="637">
        <v>113.66666667</v>
      </c>
      <c r="AI13" s="637">
        <v>115.83333333</v>
      </c>
      <c r="AJ13" s="637">
        <v>101.70740741</v>
      </c>
      <c r="AK13" s="637">
        <v>91.618518519000006</v>
      </c>
      <c r="AL13" s="637">
        <v>78.174074074000004</v>
      </c>
      <c r="AM13" s="637">
        <v>40.514814815000001</v>
      </c>
      <c r="AN13" s="637">
        <v>36.003703704000003</v>
      </c>
      <c r="AO13" s="637">
        <v>43.781481481</v>
      </c>
      <c r="AP13" s="637">
        <v>90.011111111000005</v>
      </c>
      <c r="AQ13" s="637">
        <v>102.74444444</v>
      </c>
      <c r="AR13" s="637">
        <v>108.14444444</v>
      </c>
      <c r="AS13" s="637">
        <v>90.774074073999998</v>
      </c>
      <c r="AT13" s="637">
        <v>93.085185185</v>
      </c>
      <c r="AU13" s="637">
        <v>99.640740741000002</v>
      </c>
      <c r="AV13" s="637">
        <v>110.44074074</v>
      </c>
      <c r="AW13" s="637">
        <v>125.48518519</v>
      </c>
      <c r="AX13" s="637">
        <v>144.77407407000001</v>
      </c>
      <c r="AY13" s="637">
        <v>115.23794667</v>
      </c>
      <c r="AZ13" s="637">
        <v>108.21865333</v>
      </c>
      <c r="BA13" s="638">
        <v>100.4864</v>
      </c>
      <c r="BB13" s="638">
        <v>89.902402963</v>
      </c>
      <c r="BC13" s="638">
        <v>82.348317406999996</v>
      </c>
      <c r="BD13" s="638">
        <v>75.685359629999994</v>
      </c>
      <c r="BE13" s="638">
        <v>70.978380000000001</v>
      </c>
      <c r="BF13" s="638">
        <v>65.299040000000005</v>
      </c>
      <c r="BG13" s="638">
        <v>59.71219</v>
      </c>
      <c r="BH13" s="638">
        <v>54.053289259000003</v>
      </c>
      <c r="BI13" s="638">
        <v>48.774824815000002</v>
      </c>
      <c r="BJ13" s="638">
        <v>43.712255925999997</v>
      </c>
      <c r="BK13" s="638">
        <v>36.705126296000003</v>
      </c>
      <c r="BL13" s="638">
        <v>33.694690741000002</v>
      </c>
      <c r="BM13" s="638">
        <v>32.520492963000002</v>
      </c>
      <c r="BN13" s="638">
        <v>34.656844073999999</v>
      </c>
      <c r="BO13" s="638">
        <v>36.049388518999997</v>
      </c>
      <c r="BP13" s="638">
        <v>38.172437406999997</v>
      </c>
      <c r="BQ13" s="638">
        <v>40.140516667</v>
      </c>
      <c r="BR13" s="638">
        <v>44.388680000000001</v>
      </c>
      <c r="BS13" s="638">
        <v>50.031453333000002</v>
      </c>
      <c r="BT13" s="638">
        <v>60.896903332999997</v>
      </c>
      <c r="BU13" s="638">
        <v>66.457846666999998</v>
      </c>
      <c r="BV13" s="638">
        <v>70.542349999999999</v>
      </c>
    </row>
    <row r="14" spans="1:74" ht="11.1" customHeight="1" x14ac:dyDescent="0.2">
      <c r="A14" s="140"/>
      <c r="B14" s="141" t="s">
        <v>1217</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357"/>
      <c r="BB14" s="357"/>
      <c r="BC14" s="357"/>
      <c r="BD14" s="357"/>
      <c r="BE14" s="357"/>
      <c r="BF14" s="357"/>
      <c r="BG14" s="357"/>
      <c r="BH14" s="357"/>
      <c r="BI14" s="357"/>
      <c r="BJ14" s="357"/>
      <c r="BK14" s="357"/>
      <c r="BL14" s="357"/>
      <c r="BM14" s="357"/>
      <c r="BN14" s="357"/>
      <c r="BO14" s="357"/>
      <c r="BP14" s="357"/>
      <c r="BQ14" s="357"/>
      <c r="BR14" s="357"/>
      <c r="BS14" s="357"/>
      <c r="BT14" s="357"/>
      <c r="BU14" s="357"/>
      <c r="BV14" s="357"/>
    </row>
    <row r="15" spans="1:74" ht="11.1" customHeight="1" x14ac:dyDescent="0.2">
      <c r="A15" s="140" t="s">
        <v>1219</v>
      </c>
      <c r="B15" s="39" t="s">
        <v>1189</v>
      </c>
      <c r="C15" s="242">
        <v>3023.6555555999998</v>
      </c>
      <c r="D15" s="242">
        <v>3010.1222222000001</v>
      </c>
      <c r="E15" s="242">
        <v>3002.8222221999999</v>
      </c>
      <c r="F15" s="242">
        <v>3012.4074074</v>
      </c>
      <c r="G15" s="242">
        <v>3009.5851852000001</v>
      </c>
      <c r="H15" s="242">
        <v>3005.0074073999999</v>
      </c>
      <c r="I15" s="242">
        <v>2995.2518519</v>
      </c>
      <c r="J15" s="242">
        <v>2989.7296296</v>
      </c>
      <c r="K15" s="242">
        <v>2985.0185185</v>
      </c>
      <c r="L15" s="242">
        <v>2983.5037037000002</v>
      </c>
      <c r="M15" s="242">
        <v>2978.6259258999999</v>
      </c>
      <c r="N15" s="242">
        <v>2972.7703704</v>
      </c>
      <c r="O15" s="242">
        <v>2962.0259258999999</v>
      </c>
      <c r="P15" s="242">
        <v>2957.1481481000001</v>
      </c>
      <c r="Q15" s="242">
        <v>2954.2259259000002</v>
      </c>
      <c r="R15" s="242">
        <v>2952.5481481000002</v>
      </c>
      <c r="S15" s="242">
        <v>2954.0703703999998</v>
      </c>
      <c r="T15" s="242">
        <v>2958.0814814999999</v>
      </c>
      <c r="U15" s="242">
        <v>2977.5592593000001</v>
      </c>
      <c r="V15" s="242">
        <v>2976.8148148</v>
      </c>
      <c r="W15" s="242">
        <v>2968.8259259000001</v>
      </c>
      <c r="X15" s="242">
        <v>2941.4444444000001</v>
      </c>
      <c r="Y15" s="242">
        <v>2928.0777778000001</v>
      </c>
      <c r="Z15" s="242">
        <v>2916.5777778000001</v>
      </c>
      <c r="AA15" s="242">
        <v>2904.9444444000001</v>
      </c>
      <c r="AB15" s="242">
        <v>2898.6777778000001</v>
      </c>
      <c r="AC15" s="242">
        <v>2895.7777778</v>
      </c>
      <c r="AD15" s="242">
        <v>2900.7629630000001</v>
      </c>
      <c r="AE15" s="242">
        <v>2901.2074074000002</v>
      </c>
      <c r="AF15" s="242">
        <v>2901.6296296</v>
      </c>
      <c r="AG15" s="242">
        <v>2906.3111110999998</v>
      </c>
      <c r="AH15" s="242">
        <v>2903.4777777999998</v>
      </c>
      <c r="AI15" s="242">
        <v>2897.4111111000002</v>
      </c>
      <c r="AJ15" s="242">
        <v>2880.5555555999999</v>
      </c>
      <c r="AK15" s="242">
        <v>2873.6888889000002</v>
      </c>
      <c r="AL15" s="242">
        <v>2869.2555556000002</v>
      </c>
      <c r="AM15" s="242">
        <v>2867.8185185000002</v>
      </c>
      <c r="AN15" s="242">
        <v>2867.8296295999999</v>
      </c>
      <c r="AO15" s="242">
        <v>2869.8518518999999</v>
      </c>
      <c r="AP15" s="242">
        <v>2873.7222222</v>
      </c>
      <c r="AQ15" s="242">
        <v>2879.8888889</v>
      </c>
      <c r="AR15" s="242">
        <v>2888.1888889000002</v>
      </c>
      <c r="AS15" s="242">
        <v>2908.4592593000002</v>
      </c>
      <c r="AT15" s="242">
        <v>2913.6481481000001</v>
      </c>
      <c r="AU15" s="242">
        <v>2913.5925926</v>
      </c>
      <c r="AV15" s="242">
        <v>2908.2925925999998</v>
      </c>
      <c r="AW15" s="242">
        <v>2897.7481481</v>
      </c>
      <c r="AX15" s="242">
        <v>2881.9592593000002</v>
      </c>
      <c r="AY15" s="242">
        <v>2901.1785184999999</v>
      </c>
      <c r="AZ15" s="242">
        <v>2904.1079629999999</v>
      </c>
      <c r="BA15" s="335">
        <v>2907.2420000000002</v>
      </c>
      <c r="BB15" s="335">
        <v>2911.143</v>
      </c>
      <c r="BC15" s="335">
        <v>2914.2620000000002</v>
      </c>
      <c r="BD15" s="335">
        <v>2917.1610000000001</v>
      </c>
      <c r="BE15" s="335">
        <v>2919.8330000000001</v>
      </c>
      <c r="BF15" s="335">
        <v>2922.3009999999999</v>
      </c>
      <c r="BG15" s="335">
        <v>2924.556</v>
      </c>
      <c r="BH15" s="335">
        <v>2927.0320000000002</v>
      </c>
      <c r="BI15" s="335">
        <v>2928.5390000000002</v>
      </c>
      <c r="BJ15" s="335">
        <v>2929.509</v>
      </c>
      <c r="BK15" s="335">
        <v>2929.23</v>
      </c>
      <c r="BL15" s="335">
        <v>2929.6619999999998</v>
      </c>
      <c r="BM15" s="335">
        <v>2930.0909999999999</v>
      </c>
      <c r="BN15" s="335">
        <v>2930.6179999999999</v>
      </c>
      <c r="BO15" s="335">
        <v>2930.9690000000001</v>
      </c>
      <c r="BP15" s="335">
        <v>2931.2420000000002</v>
      </c>
      <c r="BQ15" s="335">
        <v>2931.277</v>
      </c>
      <c r="BR15" s="335">
        <v>2931.5169999999998</v>
      </c>
      <c r="BS15" s="335">
        <v>2931.8020000000001</v>
      </c>
      <c r="BT15" s="335">
        <v>2931.9389999999999</v>
      </c>
      <c r="BU15" s="335">
        <v>2932.4560000000001</v>
      </c>
      <c r="BV15" s="335">
        <v>2933.1619999999998</v>
      </c>
    </row>
    <row r="16" spans="1:74" ht="11.1" customHeight="1" x14ac:dyDescent="0.2">
      <c r="A16" s="140"/>
      <c r="B16" s="141" t="s">
        <v>1218</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357"/>
      <c r="BB16" s="357"/>
      <c r="BC16" s="357"/>
      <c r="BD16" s="357"/>
      <c r="BE16" s="357"/>
      <c r="BF16" s="357"/>
      <c r="BG16" s="357"/>
      <c r="BH16" s="357"/>
      <c r="BI16" s="357"/>
      <c r="BJ16" s="357"/>
      <c r="BK16" s="357"/>
      <c r="BL16" s="357"/>
      <c r="BM16" s="357"/>
      <c r="BN16" s="357"/>
      <c r="BO16" s="357"/>
      <c r="BP16" s="357"/>
      <c r="BQ16" s="357"/>
      <c r="BR16" s="357"/>
      <c r="BS16" s="357"/>
      <c r="BT16" s="357"/>
      <c r="BU16" s="357"/>
      <c r="BV16" s="357"/>
    </row>
    <row r="17" spans="1:74" ht="11.1" customHeight="1" x14ac:dyDescent="0.2">
      <c r="A17" s="140" t="s">
        <v>1220</v>
      </c>
      <c r="B17" s="39" t="s">
        <v>1189</v>
      </c>
      <c r="C17" s="242">
        <v>1856.3075185</v>
      </c>
      <c r="D17" s="242">
        <v>1861.6076296000001</v>
      </c>
      <c r="E17" s="242">
        <v>1868.9878518999999</v>
      </c>
      <c r="F17" s="242">
        <v>1882.4761851999999</v>
      </c>
      <c r="G17" s="242">
        <v>1890.9956296</v>
      </c>
      <c r="H17" s="242">
        <v>1898.5741852000001</v>
      </c>
      <c r="I17" s="242">
        <v>1904.0816296</v>
      </c>
      <c r="J17" s="242">
        <v>1910.6260741000001</v>
      </c>
      <c r="K17" s="242">
        <v>1917.0772962999999</v>
      </c>
      <c r="L17" s="242">
        <v>1925.2006296</v>
      </c>
      <c r="M17" s="242">
        <v>1930.1414073999999</v>
      </c>
      <c r="N17" s="242">
        <v>1933.6649629999999</v>
      </c>
      <c r="O17" s="242">
        <v>1931.4290741</v>
      </c>
      <c r="P17" s="242">
        <v>1935.3748519000001</v>
      </c>
      <c r="Q17" s="242">
        <v>1941.1600741</v>
      </c>
      <c r="R17" s="242">
        <v>1953.1053333</v>
      </c>
      <c r="S17" s="242">
        <v>1959.329</v>
      </c>
      <c r="T17" s="242">
        <v>1964.1516667000001</v>
      </c>
      <c r="U17" s="242">
        <v>1966.1392593</v>
      </c>
      <c r="V17" s="242">
        <v>1969.2354815000001</v>
      </c>
      <c r="W17" s="242">
        <v>1972.0062593</v>
      </c>
      <c r="X17" s="242">
        <v>1975.7209259000001</v>
      </c>
      <c r="Y17" s="242">
        <v>1976.8888148000001</v>
      </c>
      <c r="Z17" s="242">
        <v>1976.7792592999999</v>
      </c>
      <c r="AA17" s="242">
        <v>1968.5596667</v>
      </c>
      <c r="AB17" s="242">
        <v>1971.0196667</v>
      </c>
      <c r="AC17" s="242">
        <v>1977.3266667</v>
      </c>
      <c r="AD17" s="242">
        <v>1993.4310370000001</v>
      </c>
      <c r="AE17" s="242">
        <v>2002.9692593</v>
      </c>
      <c r="AF17" s="242">
        <v>2011.8917037000001</v>
      </c>
      <c r="AG17" s="242">
        <v>2015.8348148</v>
      </c>
      <c r="AH17" s="242">
        <v>2026.7983704000001</v>
      </c>
      <c r="AI17" s="242">
        <v>2040.4188148000001</v>
      </c>
      <c r="AJ17" s="242">
        <v>2074.8232592999998</v>
      </c>
      <c r="AK17" s="242">
        <v>2080.1621481000002</v>
      </c>
      <c r="AL17" s="242">
        <v>2074.5625925999998</v>
      </c>
      <c r="AM17" s="242">
        <v>2028.1158519000001</v>
      </c>
      <c r="AN17" s="242">
        <v>2023.0709629999999</v>
      </c>
      <c r="AO17" s="242">
        <v>2029.5191852</v>
      </c>
      <c r="AP17" s="242">
        <v>2067.3157778</v>
      </c>
      <c r="AQ17" s="242">
        <v>2081.8587778000001</v>
      </c>
      <c r="AR17" s="242">
        <v>2093.0034443999998</v>
      </c>
      <c r="AS17" s="242">
        <v>2097.5176296</v>
      </c>
      <c r="AT17" s="242">
        <v>2104.2897407</v>
      </c>
      <c r="AU17" s="242">
        <v>2110.0876296000001</v>
      </c>
      <c r="AV17" s="242">
        <v>2114.9112962999998</v>
      </c>
      <c r="AW17" s="242">
        <v>2118.7607407</v>
      </c>
      <c r="AX17" s="242">
        <v>2121.6359630000002</v>
      </c>
      <c r="AY17" s="242">
        <v>2127.7600741000001</v>
      </c>
      <c r="AZ17" s="242">
        <v>2131.8978519000002</v>
      </c>
      <c r="BA17" s="335">
        <v>2135.721</v>
      </c>
      <c r="BB17" s="335">
        <v>2138.5819999999999</v>
      </c>
      <c r="BC17" s="335">
        <v>2142.2620000000002</v>
      </c>
      <c r="BD17" s="335">
        <v>2146.1129999999998</v>
      </c>
      <c r="BE17" s="335">
        <v>2149.64</v>
      </c>
      <c r="BF17" s="335">
        <v>2154.2049999999999</v>
      </c>
      <c r="BG17" s="335">
        <v>2159.3139999999999</v>
      </c>
      <c r="BH17" s="335">
        <v>2165.7849999999999</v>
      </c>
      <c r="BI17" s="335">
        <v>2171.3649999999998</v>
      </c>
      <c r="BJ17" s="335">
        <v>2176.873</v>
      </c>
      <c r="BK17" s="335">
        <v>2181.2190000000001</v>
      </c>
      <c r="BL17" s="335">
        <v>2187.4</v>
      </c>
      <c r="BM17" s="335">
        <v>2194.3249999999998</v>
      </c>
      <c r="BN17" s="335">
        <v>2202.069</v>
      </c>
      <c r="BO17" s="335">
        <v>2210.4290000000001</v>
      </c>
      <c r="BP17" s="335">
        <v>2219.4789999999998</v>
      </c>
      <c r="BQ17" s="335">
        <v>2230.232</v>
      </c>
      <c r="BR17" s="335">
        <v>2239.9009999999998</v>
      </c>
      <c r="BS17" s="335">
        <v>2249.5010000000002</v>
      </c>
      <c r="BT17" s="335">
        <v>2259.0929999999998</v>
      </c>
      <c r="BU17" s="335">
        <v>2268.5039999999999</v>
      </c>
      <c r="BV17" s="335">
        <v>2277.7979999999998</v>
      </c>
    </row>
    <row r="18" spans="1:74" ht="11.1" customHeight="1" x14ac:dyDescent="0.2">
      <c r="A18" s="140"/>
      <c r="B18" s="141" t="s">
        <v>1222</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357"/>
      <c r="BB18" s="357"/>
      <c r="BC18" s="357"/>
      <c r="BD18" s="357"/>
      <c r="BE18" s="357"/>
      <c r="BF18" s="357"/>
      <c r="BG18" s="357"/>
      <c r="BH18" s="357"/>
      <c r="BI18" s="357"/>
      <c r="BJ18" s="357"/>
      <c r="BK18" s="357"/>
      <c r="BL18" s="357"/>
      <c r="BM18" s="357"/>
      <c r="BN18" s="357"/>
      <c r="BO18" s="357"/>
      <c r="BP18" s="357"/>
      <c r="BQ18" s="357"/>
      <c r="BR18" s="357"/>
      <c r="BS18" s="357"/>
      <c r="BT18" s="357"/>
      <c r="BU18" s="357"/>
      <c r="BV18" s="357"/>
    </row>
    <row r="19" spans="1:74" ht="11.1" customHeight="1" x14ac:dyDescent="0.2">
      <c r="A19" s="632" t="s">
        <v>1221</v>
      </c>
      <c r="B19" s="39" t="s">
        <v>1189</v>
      </c>
      <c r="C19" s="242">
        <v>2322.6104814999999</v>
      </c>
      <c r="D19" s="242">
        <v>2328.4930370000002</v>
      </c>
      <c r="E19" s="242">
        <v>2334.3424814999998</v>
      </c>
      <c r="F19" s="242">
        <v>2339.8868148000001</v>
      </c>
      <c r="G19" s="242">
        <v>2345.874037</v>
      </c>
      <c r="H19" s="242">
        <v>2352.0321481000001</v>
      </c>
      <c r="I19" s="242">
        <v>2357.4863332999998</v>
      </c>
      <c r="J19" s="242">
        <v>2364.6423332999998</v>
      </c>
      <c r="K19" s="242">
        <v>2372.6253333</v>
      </c>
      <c r="L19" s="242">
        <v>2384.9144443999999</v>
      </c>
      <c r="M19" s="242">
        <v>2391.9421111000001</v>
      </c>
      <c r="N19" s="242">
        <v>2397.1874444</v>
      </c>
      <c r="O19" s="242">
        <v>2396.2862962999998</v>
      </c>
      <c r="P19" s="242">
        <v>2401.2400741000001</v>
      </c>
      <c r="Q19" s="242">
        <v>2407.6846295999999</v>
      </c>
      <c r="R19" s="242">
        <v>2421.6374443999998</v>
      </c>
      <c r="S19" s="242">
        <v>2426.5504443999998</v>
      </c>
      <c r="T19" s="242">
        <v>2428.4411110999999</v>
      </c>
      <c r="U19" s="242">
        <v>2425.9137406999998</v>
      </c>
      <c r="V19" s="242">
        <v>2422.8065185</v>
      </c>
      <c r="W19" s="242">
        <v>2417.7237406999998</v>
      </c>
      <c r="X19" s="242">
        <v>2405.1194814999999</v>
      </c>
      <c r="Y19" s="242">
        <v>2400.2450370000001</v>
      </c>
      <c r="Z19" s="242">
        <v>2397.5544814999998</v>
      </c>
      <c r="AA19" s="242">
        <v>2392.4255926000001</v>
      </c>
      <c r="AB19" s="242">
        <v>2397.5694815000002</v>
      </c>
      <c r="AC19" s="242">
        <v>2408.3639259000001</v>
      </c>
      <c r="AD19" s="242">
        <v>2439.1272963000001</v>
      </c>
      <c r="AE19" s="242">
        <v>2450.4840740999998</v>
      </c>
      <c r="AF19" s="242">
        <v>2456.7526296000001</v>
      </c>
      <c r="AG19" s="242">
        <v>2450.4674814999998</v>
      </c>
      <c r="AH19" s="242">
        <v>2452.1587036999999</v>
      </c>
      <c r="AI19" s="242">
        <v>2454.3608147999998</v>
      </c>
      <c r="AJ19" s="242">
        <v>2456.9367778000001</v>
      </c>
      <c r="AK19" s="242">
        <v>2460.2634444</v>
      </c>
      <c r="AL19" s="242">
        <v>2464.2037777999999</v>
      </c>
      <c r="AM19" s="242">
        <v>2461.6712593000002</v>
      </c>
      <c r="AN19" s="242">
        <v>2472.1538148</v>
      </c>
      <c r="AO19" s="242">
        <v>2488.5649259000002</v>
      </c>
      <c r="AP19" s="242">
        <v>2529.6022222000001</v>
      </c>
      <c r="AQ19" s="242">
        <v>2543.8472222</v>
      </c>
      <c r="AR19" s="242">
        <v>2549.9975555999999</v>
      </c>
      <c r="AS19" s="242">
        <v>2528.3025555999998</v>
      </c>
      <c r="AT19" s="242">
        <v>2533.0765556000001</v>
      </c>
      <c r="AU19" s="242">
        <v>2544.5688888999998</v>
      </c>
      <c r="AV19" s="242">
        <v>2562.7795556000001</v>
      </c>
      <c r="AW19" s="242">
        <v>2587.7085556000002</v>
      </c>
      <c r="AX19" s="242">
        <v>2619.3558889000001</v>
      </c>
      <c r="AY19" s="242">
        <v>2624.9717037</v>
      </c>
      <c r="AZ19" s="242">
        <v>2637.8272593000002</v>
      </c>
      <c r="BA19" s="335">
        <v>2647.8890000000001</v>
      </c>
      <c r="BB19" s="335">
        <v>2649.0149999999999</v>
      </c>
      <c r="BC19" s="335">
        <v>2658.096</v>
      </c>
      <c r="BD19" s="335">
        <v>2668.989</v>
      </c>
      <c r="BE19" s="335">
        <v>2683.3209999999999</v>
      </c>
      <c r="BF19" s="335">
        <v>2696.6190000000001</v>
      </c>
      <c r="BG19" s="335">
        <v>2710.511</v>
      </c>
      <c r="BH19" s="335">
        <v>2728.8110000000001</v>
      </c>
      <c r="BI19" s="335">
        <v>2741.0279999999998</v>
      </c>
      <c r="BJ19" s="335">
        <v>2750.9760000000001</v>
      </c>
      <c r="BK19" s="335">
        <v>2755.3490000000002</v>
      </c>
      <c r="BL19" s="335">
        <v>2763.241</v>
      </c>
      <c r="BM19" s="335">
        <v>2771.346</v>
      </c>
      <c r="BN19" s="335">
        <v>2780.3490000000002</v>
      </c>
      <c r="BO19" s="335">
        <v>2788.3649999999998</v>
      </c>
      <c r="BP19" s="335">
        <v>2796.078</v>
      </c>
      <c r="BQ19" s="335">
        <v>2800.422</v>
      </c>
      <c r="BR19" s="335">
        <v>2809.8319999999999</v>
      </c>
      <c r="BS19" s="335">
        <v>2821.24</v>
      </c>
      <c r="BT19" s="335">
        <v>2835.364</v>
      </c>
      <c r="BU19" s="335">
        <v>2850.2310000000002</v>
      </c>
      <c r="BV19" s="335">
        <v>2866.5590000000002</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54"/>
      <c r="AZ20" s="654"/>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140" t="s">
        <v>742</v>
      </c>
      <c r="B21" s="39" t="s">
        <v>1189</v>
      </c>
      <c r="C21" s="242">
        <v>11297.4</v>
      </c>
      <c r="D21" s="242">
        <v>11329</v>
      </c>
      <c r="E21" s="242">
        <v>11312.4</v>
      </c>
      <c r="F21" s="242">
        <v>11282.8</v>
      </c>
      <c r="G21" s="242">
        <v>11277.1</v>
      </c>
      <c r="H21" s="242">
        <v>11325.8</v>
      </c>
      <c r="I21" s="242">
        <v>11371.2</v>
      </c>
      <c r="J21" s="242">
        <v>11363.5</v>
      </c>
      <c r="K21" s="242">
        <v>11330.8</v>
      </c>
      <c r="L21" s="242">
        <v>11340.8</v>
      </c>
      <c r="M21" s="242">
        <v>11329.3</v>
      </c>
      <c r="N21" s="242">
        <v>11416</v>
      </c>
      <c r="O21" s="242">
        <v>11500.3</v>
      </c>
      <c r="P21" s="242">
        <v>11562.5</v>
      </c>
      <c r="Q21" s="242">
        <v>11586.8</v>
      </c>
      <c r="R21" s="242">
        <v>11609.4</v>
      </c>
      <c r="S21" s="242">
        <v>11611.6</v>
      </c>
      <c r="T21" s="242">
        <v>11627.6</v>
      </c>
      <c r="U21" s="242">
        <v>11597.1</v>
      </c>
      <c r="V21" s="242">
        <v>11576.6</v>
      </c>
      <c r="W21" s="242">
        <v>11638.5</v>
      </c>
      <c r="X21" s="242">
        <v>11709.1</v>
      </c>
      <c r="Y21" s="242">
        <v>11877.2</v>
      </c>
      <c r="Z21" s="242">
        <v>12214.1</v>
      </c>
      <c r="AA21" s="242">
        <v>11487.6</v>
      </c>
      <c r="AB21" s="242">
        <v>11543.5</v>
      </c>
      <c r="AC21" s="242">
        <v>11584.7</v>
      </c>
      <c r="AD21" s="242">
        <v>11612.5</v>
      </c>
      <c r="AE21" s="242">
        <v>11653.5</v>
      </c>
      <c r="AF21" s="242">
        <v>11675.1</v>
      </c>
      <c r="AG21" s="242">
        <v>11665.6</v>
      </c>
      <c r="AH21" s="242">
        <v>11709.3</v>
      </c>
      <c r="AI21" s="242">
        <v>11742.7</v>
      </c>
      <c r="AJ21" s="242">
        <v>11713</v>
      </c>
      <c r="AK21" s="242">
        <v>11725.6</v>
      </c>
      <c r="AL21" s="242">
        <v>11696.6</v>
      </c>
      <c r="AM21" s="242">
        <v>11753.2</v>
      </c>
      <c r="AN21" s="242">
        <v>11811.5</v>
      </c>
      <c r="AO21" s="242">
        <v>11865.4</v>
      </c>
      <c r="AP21" s="242">
        <v>11879.5</v>
      </c>
      <c r="AQ21" s="242">
        <v>11897.7</v>
      </c>
      <c r="AR21" s="242">
        <v>11923.8</v>
      </c>
      <c r="AS21" s="242">
        <v>11932.5</v>
      </c>
      <c r="AT21" s="242">
        <v>11970.3</v>
      </c>
      <c r="AU21" s="242">
        <v>11978.1</v>
      </c>
      <c r="AV21" s="242">
        <v>12017.4</v>
      </c>
      <c r="AW21" s="242">
        <v>12068.6</v>
      </c>
      <c r="AX21" s="242">
        <v>12129.8</v>
      </c>
      <c r="AY21" s="242">
        <v>12205.174815</v>
      </c>
      <c r="AZ21" s="242">
        <v>12249.677036999999</v>
      </c>
      <c r="BA21" s="335">
        <v>12280.91</v>
      </c>
      <c r="BB21" s="335">
        <v>12281.58</v>
      </c>
      <c r="BC21" s="335">
        <v>12299.24</v>
      </c>
      <c r="BD21" s="335">
        <v>12316.58</v>
      </c>
      <c r="BE21" s="335">
        <v>12334.9</v>
      </c>
      <c r="BF21" s="335">
        <v>12350.67</v>
      </c>
      <c r="BG21" s="335">
        <v>12365.16</v>
      </c>
      <c r="BH21" s="335">
        <v>12370.43</v>
      </c>
      <c r="BI21" s="335">
        <v>12388.34</v>
      </c>
      <c r="BJ21" s="335">
        <v>12410.93</v>
      </c>
      <c r="BK21" s="335">
        <v>12445.7</v>
      </c>
      <c r="BL21" s="335">
        <v>12472.05</v>
      </c>
      <c r="BM21" s="335">
        <v>12497.47</v>
      </c>
      <c r="BN21" s="335">
        <v>12514.08</v>
      </c>
      <c r="BO21" s="335">
        <v>12543.55</v>
      </c>
      <c r="BP21" s="335">
        <v>12578.01</v>
      </c>
      <c r="BQ21" s="335">
        <v>12622.83</v>
      </c>
      <c r="BR21" s="335">
        <v>12663.21</v>
      </c>
      <c r="BS21" s="335">
        <v>12704.53</v>
      </c>
      <c r="BT21" s="335">
        <v>12746.04</v>
      </c>
      <c r="BU21" s="335">
        <v>12789.8</v>
      </c>
      <c r="BV21" s="335">
        <v>12835.07</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334"/>
      <c r="BB22" s="334"/>
      <c r="BC22" s="334"/>
      <c r="BD22" s="334"/>
      <c r="BE22" s="334"/>
      <c r="BF22" s="334"/>
      <c r="BG22" s="334"/>
      <c r="BH22" s="334"/>
      <c r="BI22" s="334"/>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130.82599999999999</v>
      </c>
      <c r="D23" s="260">
        <v>130.99299999999999</v>
      </c>
      <c r="E23" s="260">
        <v>131.19900000000001</v>
      </c>
      <c r="F23" s="260">
        <v>131.52000000000001</v>
      </c>
      <c r="G23" s="260">
        <v>131.62299999999999</v>
      </c>
      <c r="H23" s="260">
        <v>131.80799999999999</v>
      </c>
      <c r="I23" s="260">
        <v>131.92500000000001</v>
      </c>
      <c r="J23" s="260">
        <v>132.053</v>
      </c>
      <c r="K23" s="260">
        <v>132.27600000000001</v>
      </c>
      <c r="L23" s="260">
        <v>132.459</v>
      </c>
      <c r="M23" s="260">
        <v>132.60499999999999</v>
      </c>
      <c r="N23" s="260">
        <v>132.83099999999999</v>
      </c>
      <c r="O23" s="260">
        <v>133.21100000000001</v>
      </c>
      <c r="P23" s="260">
        <v>133.458</v>
      </c>
      <c r="Q23" s="260">
        <v>133.67400000000001</v>
      </c>
      <c r="R23" s="260">
        <v>133.761</v>
      </c>
      <c r="S23" s="260">
        <v>133.874</v>
      </c>
      <c r="T23" s="260">
        <v>133.90899999999999</v>
      </c>
      <c r="U23" s="260">
        <v>134.08600000000001</v>
      </c>
      <c r="V23" s="260">
        <v>134.274</v>
      </c>
      <c r="W23" s="260">
        <v>134.41800000000001</v>
      </c>
      <c r="X23" s="260">
        <v>134.631</v>
      </c>
      <c r="Y23" s="260">
        <v>134.79499999999999</v>
      </c>
      <c r="Z23" s="260">
        <v>135.08799999999999</v>
      </c>
      <c r="AA23" s="260">
        <v>135.29300000000001</v>
      </c>
      <c r="AB23" s="260">
        <v>135.607</v>
      </c>
      <c r="AC23" s="260">
        <v>135.72200000000001</v>
      </c>
      <c r="AD23" s="260">
        <v>135.90899999999999</v>
      </c>
      <c r="AE23" s="260">
        <v>136.12799999999999</v>
      </c>
      <c r="AF23" s="260">
        <v>136.255</v>
      </c>
      <c r="AG23" s="260">
        <v>136.41900000000001</v>
      </c>
      <c r="AH23" s="260">
        <v>136.67500000000001</v>
      </c>
      <c r="AI23" s="260">
        <v>136.82499999999999</v>
      </c>
      <c r="AJ23" s="260">
        <v>137.05000000000001</v>
      </c>
      <c r="AK23" s="260">
        <v>137.36699999999999</v>
      </c>
      <c r="AL23" s="260">
        <v>137.476</v>
      </c>
      <c r="AM23" s="260">
        <v>137.642</v>
      </c>
      <c r="AN23" s="260">
        <v>137.83000000000001</v>
      </c>
      <c r="AO23" s="260">
        <v>138.05500000000001</v>
      </c>
      <c r="AP23" s="260">
        <v>138.38499999999999</v>
      </c>
      <c r="AQ23" s="260">
        <v>138.62100000000001</v>
      </c>
      <c r="AR23" s="260">
        <v>138.90700000000001</v>
      </c>
      <c r="AS23" s="260">
        <v>139.15600000000001</v>
      </c>
      <c r="AT23" s="260">
        <v>139.369</v>
      </c>
      <c r="AU23" s="260">
        <v>139.619</v>
      </c>
      <c r="AV23" s="260">
        <v>139.84</v>
      </c>
      <c r="AW23" s="260">
        <v>140.26300000000001</v>
      </c>
      <c r="AX23" s="260">
        <v>140.59200000000001</v>
      </c>
      <c r="AY23" s="260">
        <v>140.84899999999999</v>
      </c>
      <c r="AZ23" s="260">
        <v>141.07385309</v>
      </c>
      <c r="BA23" s="348">
        <v>141.30359999999999</v>
      </c>
      <c r="BB23" s="348">
        <v>141.4906</v>
      </c>
      <c r="BC23" s="348">
        <v>141.6859</v>
      </c>
      <c r="BD23" s="348">
        <v>141.87100000000001</v>
      </c>
      <c r="BE23" s="348">
        <v>142.0274</v>
      </c>
      <c r="BF23" s="348">
        <v>142.20580000000001</v>
      </c>
      <c r="BG23" s="348">
        <v>142.3878</v>
      </c>
      <c r="BH23" s="348">
        <v>142.57900000000001</v>
      </c>
      <c r="BI23" s="348">
        <v>142.7638</v>
      </c>
      <c r="BJ23" s="348">
        <v>142.9479</v>
      </c>
      <c r="BK23" s="348">
        <v>143.1216</v>
      </c>
      <c r="BL23" s="348">
        <v>143.31139999999999</v>
      </c>
      <c r="BM23" s="348">
        <v>143.5077</v>
      </c>
      <c r="BN23" s="348">
        <v>143.71700000000001</v>
      </c>
      <c r="BO23" s="348">
        <v>143.92140000000001</v>
      </c>
      <c r="BP23" s="348">
        <v>144.1276</v>
      </c>
      <c r="BQ23" s="348">
        <v>144.3297</v>
      </c>
      <c r="BR23" s="348">
        <v>144.54349999999999</v>
      </c>
      <c r="BS23" s="348">
        <v>144.76329999999999</v>
      </c>
      <c r="BT23" s="348">
        <v>145.0138</v>
      </c>
      <c r="BU23" s="348">
        <v>145.2269</v>
      </c>
      <c r="BV23" s="348">
        <v>145.42750000000001</v>
      </c>
    </row>
    <row r="24" spans="1:74" s="143" customFormat="1" ht="11.1" customHeight="1" x14ac:dyDescent="0.2">
      <c r="A24" s="140"/>
      <c r="B24" s="139" t="s">
        <v>1086</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348"/>
      <c r="BB24" s="348"/>
      <c r="BC24" s="348"/>
      <c r="BD24" s="348"/>
      <c r="BE24" s="348"/>
      <c r="BF24" s="348"/>
      <c r="BG24" s="348"/>
      <c r="BH24" s="348"/>
      <c r="BI24" s="348"/>
      <c r="BJ24" s="348"/>
      <c r="BK24" s="348"/>
      <c r="BL24" s="348"/>
      <c r="BM24" s="348"/>
      <c r="BN24" s="348"/>
      <c r="BO24" s="348"/>
      <c r="BP24" s="348"/>
      <c r="BQ24" s="348"/>
      <c r="BR24" s="348"/>
      <c r="BS24" s="348"/>
      <c r="BT24" s="348"/>
      <c r="BU24" s="348"/>
      <c r="BV24" s="348"/>
    </row>
    <row r="25" spans="1:74" s="143" customFormat="1" ht="11.1" customHeight="1" x14ac:dyDescent="0.2">
      <c r="A25" s="140" t="s">
        <v>1088</v>
      </c>
      <c r="B25" s="210" t="s">
        <v>1087</v>
      </c>
      <c r="C25" s="260">
        <v>9.1999999999999993</v>
      </c>
      <c r="D25" s="260">
        <v>9</v>
      </c>
      <c r="E25" s="260">
        <v>9</v>
      </c>
      <c r="F25" s="260">
        <v>9.1</v>
      </c>
      <c r="G25" s="260">
        <v>9</v>
      </c>
      <c r="H25" s="260">
        <v>9.1</v>
      </c>
      <c r="I25" s="260">
        <v>9</v>
      </c>
      <c r="J25" s="260">
        <v>9</v>
      </c>
      <c r="K25" s="260">
        <v>9</v>
      </c>
      <c r="L25" s="260">
        <v>8.8000000000000007</v>
      </c>
      <c r="M25" s="260">
        <v>8.6</v>
      </c>
      <c r="N25" s="260">
        <v>8.5</v>
      </c>
      <c r="O25" s="260">
        <v>8.3000000000000007</v>
      </c>
      <c r="P25" s="260">
        <v>8.3000000000000007</v>
      </c>
      <c r="Q25" s="260">
        <v>8.1999999999999993</v>
      </c>
      <c r="R25" s="260">
        <v>8.1999999999999993</v>
      </c>
      <c r="S25" s="260">
        <v>8.1999999999999993</v>
      </c>
      <c r="T25" s="260">
        <v>8.1999999999999993</v>
      </c>
      <c r="U25" s="260">
        <v>8.1999999999999993</v>
      </c>
      <c r="V25" s="260">
        <v>8</v>
      </c>
      <c r="W25" s="260">
        <v>7.8</v>
      </c>
      <c r="X25" s="260">
        <v>7.8</v>
      </c>
      <c r="Y25" s="260">
        <v>7.7</v>
      </c>
      <c r="Z25" s="260">
        <v>7.9</v>
      </c>
      <c r="AA25" s="260">
        <v>8</v>
      </c>
      <c r="AB25" s="260">
        <v>7.7</v>
      </c>
      <c r="AC25" s="260">
        <v>7.5</v>
      </c>
      <c r="AD25" s="260">
        <v>7.6</v>
      </c>
      <c r="AE25" s="260">
        <v>7.5</v>
      </c>
      <c r="AF25" s="260">
        <v>7.5</v>
      </c>
      <c r="AG25" s="260">
        <v>7.3</v>
      </c>
      <c r="AH25" s="260">
        <v>7.2</v>
      </c>
      <c r="AI25" s="260">
        <v>7.2</v>
      </c>
      <c r="AJ25" s="260">
        <v>7.2</v>
      </c>
      <c r="AK25" s="260">
        <v>7</v>
      </c>
      <c r="AL25" s="260">
        <v>6.7</v>
      </c>
      <c r="AM25" s="260">
        <v>6.6</v>
      </c>
      <c r="AN25" s="260">
        <v>6.7</v>
      </c>
      <c r="AO25" s="260">
        <v>6.6</v>
      </c>
      <c r="AP25" s="260">
        <v>6.2</v>
      </c>
      <c r="AQ25" s="260">
        <v>6.3</v>
      </c>
      <c r="AR25" s="260">
        <v>6.1</v>
      </c>
      <c r="AS25" s="260">
        <v>6.2</v>
      </c>
      <c r="AT25" s="260">
        <v>6.1</v>
      </c>
      <c r="AU25" s="260">
        <v>5.9</v>
      </c>
      <c r="AV25" s="260">
        <v>5.7</v>
      </c>
      <c r="AW25" s="260">
        <v>5.8</v>
      </c>
      <c r="AX25" s="260">
        <v>5.6</v>
      </c>
      <c r="AY25" s="260">
        <v>5.7</v>
      </c>
      <c r="AZ25" s="260">
        <v>5.6106209629999997</v>
      </c>
      <c r="BA25" s="348">
        <v>5.612622</v>
      </c>
      <c r="BB25" s="348">
        <v>5.6629389999999997</v>
      </c>
      <c r="BC25" s="348">
        <v>5.6701170000000003</v>
      </c>
      <c r="BD25" s="348">
        <v>5.6674129999999998</v>
      </c>
      <c r="BE25" s="348">
        <v>5.6396829999999998</v>
      </c>
      <c r="BF25" s="348">
        <v>5.628571</v>
      </c>
      <c r="BG25" s="348">
        <v>5.6189340000000003</v>
      </c>
      <c r="BH25" s="348">
        <v>5.6091939999999996</v>
      </c>
      <c r="BI25" s="348">
        <v>5.6036890000000001</v>
      </c>
      <c r="BJ25" s="348">
        <v>5.6008420000000001</v>
      </c>
      <c r="BK25" s="348">
        <v>5.605531</v>
      </c>
      <c r="BL25" s="348">
        <v>5.6043390000000004</v>
      </c>
      <c r="BM25" s="348">
        <v>5.6021450000000002</v>
      </c>
      <c r="BN25" s="348">
        <v>5.6017650000000003</v>
      </c>
      <c r="BO25" s="348">
        <v>5.595453</v>
      </c>
      <c r="BP25" s="348">
        <v>5.5860269999999996</v>
      </c>
      <c r="BQ25" s="348">
        <v>5.5764199999999997</v>
      </c>
      <c r="BR25" s="348">
        <v>5.5585620000000002</v>
      </c>
      <c r="BS25" s="348">
        <v>5.5353870000000001</v>
      </c>
      <c r="BT25" s="348">
        <v>5.500375</v>
      </c>
      <c r="BU25" s="348">
        <v>5.4714580000000002</v>
      </c>
      <c r="BV25" s="348">
        <v>5.4421150000000003</v>
      </c>
    </row>
    <row r="26" spans="1:74" ht="11.1" customHeight="1" x14ac:dyDescent="0.2">
      <c r="A26" s="140"/>
      <c r="B26" s="139" t="s">
        <v>1089</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245"/>
      <c r="BA26" s="358"/>
      <c r="BB26" s="358"/>
      <c r="BC26" s="358"/>
      <c r="BD26" s="358"/>
      <c r="BE26" s="358"/>
      <c r="BF26" s="358"/>
      <c r="BG26" s="358"/>
      <c r="BH26" s="358"/>
      <c r="BI26" s="358"/>
      <c r="BJ26" s="358"/>
      <c r="BK26" s="358"/>
      <c r="BL26" s="358"/>
      <c r="BM26" s="358"/>
      <c r="BN26" s="358"/>
      <c r="BO26" s="358"/>
      <c r="BP26" s="358"/>
      <c r="BQ26" s="358"/>
      <c r="BR26" s="358"/>
      <c r="BS26" s="358"/>
      <c r="BT26" s="358"/>
      <c r="BU26" s="358"/>
      <c r="BV26" s="358"/>
    </row>
    <row r="27" spans="1:74" ht="11.1" customHeight="1" x14ac:dyDescent="0.2">
      <c r="A27" s="140" t="s">
        <v>1090</v>
      </c>
      <c r="B27" s="210" t="s">
        <v>1091</v>
      </c>
      <c r="C27" s="488">
        <v>0.63</v>
      </c>
      <c r="D27" s="488">
        <v>0.51700000000000002</v>
      </c>
      <c r="E27" s="488">
        <v>0.6</v>
      </c>
      <c r="F27" s="488">
        <v>0.55400000000000005</v>
      </c>
      <c r="G27" s="488">
        <v>0.56100000000000005</v>
      </c>
      <c r="H27" s="488">
        <v>0.60799999999999998</v>
      </c>
      <c r="I27" s="488">
        <v>0.623</v>
      </c>
      <c r="J27" s="488">
        <v>0.58499999999999996</v>
      </c>
      <c r="K27" s="488">
        <v>0.65</v>
      </c>
      <c r="L27" s="488">
        <v>0.61</v>
      </c>
      <c r="M27" s="488">
        <v>0.71099999999999997</v>
      </c>
      <c r="N27" s="488">
        <v>0.69399999999999995</v>
      </c>
      <c r="O27" s="488">
        <v>0.72299999999999998</v>
      </c>
      <c r="P27" s="488">
        <v>0.70399999999999996</v>
      </c>
      <c r="Q27" s="488">
        <v>0.69499999999999995</v>
      </c>
      <c r="R27" s="488">
        <v>0.753</v>
      </c>
      <c r="S27" s="488">
        <v>0.70799999999999996</v>
      </c>
      <c r="T27" s="488">
        <v>0.75700000000000001</v>
      </c>
      <c r="U27" s="488">
        <v>0.74</v>
      </c>
      <c r="V27" s="488">
        <v>0.754</v>
      </c>
      <c r="W27" s="488">
        <v>0.84699999999999998</v>
      </c>
      <c r="X27" s="488">
        <v>0.91500000000000004</v>
      </c>
      <c r="Y27" s="488">
        <v>0.83299999999999996</v>
      </c>
      <c r="Z27" s="488">
        <v>0.97599999999999998</v>
      </c>
      <c r="AA27" s="488">
        <v>0.89600000000000002</v>
      </c>
      <c r="AB27" s="488">
        <v>0.95099999999999996</v>
      </c>
      <c r="AC27" s="488">
        <v>0.99399999999999999</v>
      </c>
      <c r="AD27" s="488">
        <v>0.84799999999999998</v>
      </c>
      <c r="AE27" s="488">
        <v>0.91500000000000004</v>
      </c>
      <c r="AF27" s="488">
        <v>0.83099999999999996</v>
      </c>
      <c r="AG27" s="488">
        <v>0.89800000000000002</v>
      </c>
      <c r="AH27" s="488">
        <v>0.88500000000000001</v>
      </c>
      <c r="AI27" s="488">
        <v>0.86299999999999999</v>
      </c>
      <c r="AJ27" s="488">
        <v>0.93600000000000005</v>
      </c>
      <c r="AK27" s="488">
        <v>1.105</v>
      </c>
      <c r="AL27" s="488">
        <v>1.034</v>
      </c>
      <c r="AM27" s="488">
        <v>0.89700000000000002</v>
      </c>
      <c r="AN27" s="488">
        <v>0.92800000000000005</v>
      </c>
      <c r="AO27" s="488">
        <v>0.95</v>
      </c>
      <c r="AP27" s="488">
        <v>1.0629999999999999</v>
      </c>
      <c r="AQ27" s="488">
        <v>0.98399999999999999</v>
      </c>
      <c r="AR27" s="488">
        <v>0.90900000000000003</v>
      </c>
      <c r="AS27" s="488">
        <v>1.0980000000000001</v>
      </c>
      <c r="AT27" s="488">
        <v>0.96299999999999997</v>
      </c>
      <c r="AU27" s="488">
        <v>1.028</v>
      </c>
      <c r="AV27" s="488">
        <v>1.0920000000000001</v>
      </c>
      <c r="AW27" s="488">
        <v>1.0149999999999999</v>
      </c>
      <c r="AX27" s="488">
        <v>1.087</v>
      </c>
      <c r="AY27" s="488">
        <v>1.0649999999999999</v>
      </c>
      <c r="AZ27" s="488">
        <v>1.0911883457</v>
      </c>
      <c r="BA27" s="489">
        <v>1.1016159999999999</v>
      </c>
      <c r="BB27" s="489">
        <v>1.1151260000000001</v>
      </c>
      <c r="BC27" s="489">
        <v>1.125311</v>
      </c>
      <c r="BD27" s="489">
        <v>1.1345000000000001</v>
      </c>
      <c r="BE27" s="489">
        <v>1.140936</v>
      </c>
      <c r="BF27" s="489">
        <v>1.1494519999999999</v>
      </c>
      <c r="BG27" s="489">
        <v>1.1582920000000001</v>
      </c>
      <c r="BH27" s="489">
        <v>1.1702360000000001</v>
      </c>
      <c r="BI27" s="489">
        <v>1.1776359999999999</v>
      </c>
      <c r="BJ27" s="489">
        <v>1.183273</v>
      </c>
      <c r="BK27" s="489">
        <v>1.178877</v>
      </c>
      <c r="BL27" s="489">
        <v>1.18719</v>
      </c>
      <c r="BM27" s="489">
        <v>1.199943</v>
      </c>
      <c r="BN27" s="489">
        <v>1.2249620000000001</v>
      </c>
      <c r="BO27" s="489">
        <v>1.2407250000000001</v>
      </c>
      <c r="BP27" s="489">
        <v>1.255058</v>
      </c>
      <c r="BQ27" s="489">
        <v>1.2558100000000001</v>
      </c>
      <c r="BR27" s="489">
        <v>1.2763979999999999</v>
      </c>
      <c r="BS27" s="489">
        <v>1.30467</v>
      </c>
      <c r="BT27" s="489">
        <v>1.3583000000000001</v>
      </c>
      <c r="BU27" s="489">
        <v>1.3886849999999999</v>
      </c>
      <c r="BV27" s="489">
        <v>1.4134990000000001</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348"/>
      <c r="BB28" s="348"/>
      <c r="BC28" s="348"/>
      <c r="BD28" s="348"/>
      <c r="BE28" s="348"/>
      <c r="BF28" s="348"/>
      <c r="BG28" s="348"/>
      <c r="BH28" s="348"/>
      <c r="BI28" s="348"/>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336"/>
      <c r="BB29" s="336"/>
      <c r="BC29" s="336"/>
      <c r="BD29" s="336"/>
      <c r="BE29" s="336"/>
      <c r="BF29" s="336"/>
      <c r="BG29" s="336"/>
      <c r="BH29" s="336"/>
      <c r="BI29" s="336"/>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92.612399999999994</v>
      </c>
      <c r="D30" s="260">
        <v>92.101500000000001</v>
      </c>
      <c r="E30" s="260">
        <v>93.019400000000005</v>
      </c>
      <c r="F30" s="260">
        <v>92.581599999999995</v>
      </c>
      <c r="G30" s="260">
        <v>92.875399999999999</v>
      </c>
      <c r="H30" s="260">
        <v>93.093900000000005</v>
      </c>
      <c r="I30" s="260">
        <v>93.689700000000002</v>
      </c>
      <c r="J30" s="260">
        <v>94.146500000000003</v>
      </c>
      <c r="K30" s="260">
        <v>94.242599999999996</v>
      </c>
      <c r="L30" s="260">
        <v>94.727900000000005</v>
      </c>
      <c r="M30" s="260">
        <v>94.832400000000007</v>
      </c>
      <c r="N30" s="260">
        <v>95.199700000000007</v>
      </c>
      <c r="O30" s="260">
        <v>96.015000000000001</v>
      </c>
      <c r="P30" s="260">
        <v>96.375</v>
      </c>
      <c r="Q30" s="260">
        <v>96.006699999999995</v>
      </c>
      <c r="R30" s="260">
        <v>96.796599999999998</v>
      </c>
      <c r="S30" s="260">
        <v>97.112300000000005</v>
      </c>
      <c r="T30" s="260">
        <v>97.161799999999999</v>
      </c>
      <c r="U30" s="260">
        <v>97.706100000000006</v>
      </c>
      <c r="V30" s="260">
        <v>97.114599999999996</v>
      </c>
      <c r="W30" s="260">
        <v>97.386499999999998</v>
      </c>
      <c r="X30" s="260">
        <v>97.311099999999996</v>
      </c>
      <c r="Y30" s="260">
        <v>98.259699999999995</v>
      </c>
      <c r="Z30" s="260">
        <v>98.357100000000003</v>
      </c>
      <c r="AA30" s="260">
        <v>98.4084</v>
      </c>
      <c r="AB30" s="260">
        <v>99.043800000000005</v>
      </c>
      <c r="AC30" s="260">
        <v>99.488</v>
      </c>
      <c r="AD30" s="260">
        <v>99.311199999999999</v>
      </c>
      <c r="AE30" s="260">
        <v>99.416200000000003</v>
      </c>
      <c r="AF30" s="260">
        <v>99.6083</v>
      </c>
      <c r="AG30" s="260">
        <v>99.443200000000004</v>
      </c>
      <c r="AH30" s="260">
        <v>99.998699999999999</v>
      </c>
      <c r="AI30" s="260">
        <v>100.71769999999999</v>
      </c>
      <c r="AJ30" s="260">
        <v>100.819</v>
      </c>
      <c r="AK30" s="260">
        <v>101.375</v>
      </c>
      <c r="AL30" s="260">
        <v>101.55719999999999</v>
      </c>
      <c r="AM30" s="260">
        <v>101.3061</v>
      </c>
      <c r="AN30" s="260">
        <v>102.2567</v>
      </c>
      <c r="AO30" s="260">
        <v>103.10590000000001</v>
      </c>
      <c r="AP30" s="260">
        <v>103.1885</v>
      </c>
      <c r="AQ30" s="260">
        <v>103.68389999999999</v>
      </c>
      <c r="AR30" s="260">
        <v>104.105</v>
      </c>
      <c r="AS30" s="260">
        <v>104.4671</v>
      </c>
      <c r="AT30" s="260">
        <v>104.45140000000001</v>
      </c>
      <c r="AU30" s="260">
        <v>105.2325</v>
      </c>
      <c r="AV30" s="260">
        <v>105.1275</v>
      </c>
      <c r="AW30" s="260">
        <v>106.32850000000001</v>
      </c>
      <c r="AX30" s="260">
        <v>106.02849999999999</v>
      </c>
      <c r="AY30" s="260">
        <v>106.1878</v>
      </c>
      <c r="AZ30" s="260">
        <v>106.13675802</v>
      </c>
      <c r="BA30" s="348">
        <v>106.20269999999999</v>
      </c>
      <c r="BB30" s="348">
        <v>106.2133</v>
      </c>
      <c r="BC30" s="348">
        <v>106.2728</v>
      </c>
      <c r="BD30" s="348">
        <v>106.3433</v>
      </c>
      <c r="BE30" s="348">
        <v>106.4175</v>
      </c>
      <c r="BF30" s="348">
        <v>106.5155</v>
      </c>
      <c r="BG30" s="348">
        <v>106.6301</v>
      </c>
      <c r="BH30" s="348">
        <v>106.68510000000001</v>
      </c>
      <c r="BI30" s="348">
        <v>106.8897</v>
      </c>
      <c r="BJ30" s="348">
        <v>107.1679</v>
      </c>
      <c r="BK30" s="348">
        <v>107.58499999999999</v>
      </c>
      <c r="BL30" s="348">
        <v>107.9614</v>
      </c>
      <c r="BM30" s="348">
        <v>108.3625</v>
      </c>
      <c r="BN30" s="348">
        <v>108.7877</v>
      </c>
      <c r="BO30" s="348">
        <v>109.23860000000001</v>
      </c>
      <c r="BP30" s="348">
        <v>109.7146</v>
      </c>
      <c r="BQ30" s="348">
        <v>110.21129999999999</v>
      </c>
      <c r="BR30" s="348">
        <v>110.7409</v>
      </c>
      <c r="BS30" s="348">
        <v>111.29900000000001</v>
      </c>
      <c r="BT30" s="348">
        <v>111.99809999999999</v>
      </c>
      <c r="BU30" s="348">
        <v>112.5288</v>
      </c>
      <c r="BV30" s="348">
        <v>113.0035</v>
      </c>
    </row>
    <row r="31" spans="1:74" ht="11.1" customHeight="1" x14ac:dyDescent="0.2">
      <c r="A31" s="327" t="s">
        <v>743</v>
      </c>
      <c r="B31" s="41" t="s">
        <v>1206</v>
      </c>
      <c r="C31" s="260">
        <v>90.012200000000007</v>
      </c>
      <c r="D31" s="260">
        <v>90.010199999999998</v>
      </c>
      <c r="E31" s="260">
        <v>90.656999999999996</v>
      </c>
      <c r="F31" s="260">
        <v>90.064400000000006</v>
      </c>
      <c r="G31" s="260">
        <v>90.273899999999998</v>
      </c>
      <c r="H31" s="260">
        <v>90.395899999999997</v>
      </c>
      <c r="I31" s="260">
        <v>91.158100000000005</v>
      </c>
      <c r="J31" s="260">
        <v>91.417599999999993</v>
      </c>
      <c r="K31" s="260">
        <v>91.735200000000006</v>
      </c>
      <c r="L31" s="260">
        <v>92.221999999999994</v>
      </c>
      <c r="M31" s="260">
        <v>92.177300000000002</v>
      </c>
      <c r="N31" s="260">
        <v>92.815799999999996</v>
      </c>
      <c r="O31" s="260">
        <v>93.832099999999997</v>
      </c>
      <c r="P31" s="260">
        <v>94.366699999999994</v>
      </c>
      <c r="Q31" s="260">
        <v>94.093000000000004</v>
      </c>
      <c r="R31" s="260">
        <v>94.861800000000002</v>
      </c>
      <c r="S31" s="260">
        <v>94.697999999999993</v>
      </c>
      <c r="T31" s="260">
        <v>95.117999999999995</v>
      </c>
      <c r="U31" s="260">
        <v>95.581900000000005</v>
      </c>
      <c r="V31" s="260">
        <v>95.106800000000007</v>
      </c>
      <c r="W31" s="260">
        <v>95.303899999999999</v>
      </c>
      <c r="X31" s="260">
        <v>94.899600000000007</v>
      </c>
      <c r="Y31" s="260">
        <v>96.1404</v>
      </c>
      <c r="Z31" s="260">
        <v>96.868899999999996</v>
      </c>
      <c r="AA31" s="260">
        <v>96.646799999999999</v>
      </c>
      <c r="AB31" s="260">
        <v>97.274699999999996</v>
      </c>
      <c r="AC31" s="260">
        <v>97.387100000000004</v>
      </c>
      <c r="AD31" s="260">
        <v>97.178899999999999</v>
      </c>
      <c r="AE31" s="260">
        <v>97.441999999999993</v>
      </c>
      <c r="AF31" s="260">
        <v>97.767600000000002</v>
      </c>
      <c r="AG31" s="260">
        <v>97.3339</v>
      </c>
      <c r="AH31" s="260">
        <v>98.032499999999999</v>
      </c>
      <c r="AI31" s="260">
        <v>98.257900000000006</v>
      </c>
      <c r="AJ31" s="260">
        <v>98.709800000000001</v>
      </c>
      <c r="AK31" s="260">
        <v>99.059100000000001</v>
      </c>
      <c r="AL31" s="260">
        <v>99.2577</v>
      </c>
      <c r="AM31" s="260">
        <v>98.235299999999995</v>
      </c>
      <c r="AN31" s="260">
        <v>99.548900000000003</v>
      </c>
      <c r="AO31" s="260">
        <v>100.4307</v>
      </c>
      <c r="AP31" s="260">
        <v>100.75830000000001</v>
      </c>
      <c r="AQ31" s="260">
        <v>101.14960000000001</v>
      </c>
      <c r="AR31" s="260">
        <v>101.58</v>
      </c>
      <c r="AS31" s="260">
        <v>102.48050000000001</v>
      </c>
      <c r="AT31" s="260">
        <v>102.1778</v>
      </c>
      <c r="AU31" s="260">
        <v>102.4877</v>
      </c>
      <c r="AV31" s="260">
        <v>102.5891</v>
      </c>
      <c r="AW31" s="260">
        <v>103.88039999999999</v>
      </c>
      <c r="AX31" s="260">
        <v>103.9474</v>
      </c>
      <c r="AY31" s="260">
        <v>104.1383</v>
      </c>
      <c r="AZ31" s="260">
        <v>104.21375679000001</v>
      </c>
      <c r="BA31" s="348">
        <v>104.33540000000001</v>
      </c>
      <c r="BB31" s="348">
        <v>104.3064</v>
      </c>
      <c r="BC31" s="348">
        <v>104.37739999999999</v>
      </c>
      <c r="BD31" s="348">
        <v>104.4573</v>
      </c>
      <c r="BE31" s="348">
        <v>104.5056</v>
      </c>
      <c r="BF31" s="348">
        <v>104.6336</v>
      </c>
      <c r="BG31" s="348">
        <v>104.80070000000001</v>
      </c>
      <c r="BH31" s="348">
        <v>104.9974</v>
      </c>
      <c r="BI31" s="348">
        <v>105.25</v>
      </c>
      <c r="BJ31" s="348">
        <v>105.5489</v>
      </c>
      <c r="BK31" s="348">
        <v>105.9393</v>
      </c>
      <c r="BL31" s="348">
        <v>106.29689999999999</v>
      </c>
      <c r="BM31" s="348">
        <v>106.6669</v>
      </c>
      <c r="BN31" s="348">
        <v>107.04510000000001</v>
      </c>
      <c r="BO31" s="348">
        <v>107.443</v>
      </c>
      <c r="BP31" s="348">
        <v>107.8563</v>
      </c>
      <c r="BQ31" s="348">
        <v>108.22969999999999</v>
      </c>
      <c r="BR31" s="348">
        <v>108.71550000000001</v>
      </c>
      <c r="BS31" s="348">
        <v>109.25830000000001</v>
      </c>
      <c r="BT31" s="348">
        <v>109.99979999999999</v>
      </c>
      <c r="BU31" s="348">
        <v>110.55029999999999</v>
      </c>
      <c r="BV31" s="348">
        <v>111.0515</v>
      </c>
    </row>
    <row r="32" spans="1:74" ht="11.1" customHeight="1" x14ac:dyDescent="0.2">
      <c r="A32" s="634" t="s">
        <v>1181</v>
      </c>
      <c r="B32" s="635" t="s">
        <v>1207</v>
      </c>
      <c r="C32" s="260">
        <v>98.213800000000006</v>
      </c>
      <c r="D32" s="260">
        <v>97.848500000000001</v>
      </c>
      <c r="E32" s="260">
        <v>98.072100000000006</v>
      </c>
      <c r="F32" s="260">
        <v>98.686700000000002</v>
      </c>
      <c r="G32" s="260">
        <v>98.093900000000005</v>
      </c>
      <c r="H32" s="260">
        <v>98.119900000000001</v>
      </c>
      <c r="I32" s="260">
        <v>98.191699999999997</v>
      </c>
      <c r="J32" s="260">
        <v>98.070999999999998</v>
      </c>
      <c r="K32" s="260">
        <v>98.356099999999998</v>
      </c>
      <c r="L32" s="260">
        <v>99.466499999999996</v>
      </c>
      <c r="M32" s="260">
        <v>99.079400000000007</v>
      </c>
      <c r="N32" s="260">
        <v>99.391400000000004</v>
      </c>
      <c r="O32" s="260">
        <v>100.4294</v>
      </c>
      <c r="P32" s="260">
        <v>101.30459999999999</v>
      </c>
      <c r="Q32" s="260">
        <v>101.4084</v>
      </c>
      <c r="R32" s="260">
        <v>102.0442</v>
      </c>
      <c r="S32" s="260">
        <v>102.3177</v>
      </c>
      <c r="T32" s="260">
        <v>102.337</v>
      </c>
      <c r="U32" s="260">
        <v>104.1833</v>
      </c>
      <c r="V32" s="260">
        <v>104.6682</v>
      </c>
      <c r="W32" s="260">
        <v>105.1234</v>
      </c>
      <c r="X32" s="260">
        <v>102.9576</v>
      </c>
      <c r="Y32" s="260">
        <v>103.50149999999999</v>
      </c>
      <c r="Z32" s="260">
        <v>103.7542</v>
      </c>
      <c r="AA32" s="260">
        <v>104.2002</v>
      </c>
      <c r="AB32" s="260">
        <v>104.11920000000001</v>
      </c>
      <c r="AC32" s="260">
        <v>103.824</v>
      </c>
      <c r="AD32" s="260">
        <v>104.4528</v>
      </c>
      <c r="AE32" s="260">
        <v>103.98690000000001</v>
      </c>
      <c r="AF32" s="260">
        <v>104.23139999999999</v>
      </c>
      <c r="AG32" s="260">
        <v>104.809</v>
      </c>
      <c r="AH32" s="260">
        <v>104.4748</v>
      </c>
      <c r="AI32" s="260">
        <v>103.7051</v>
      </c>
      <c r="AJ32" s="260">
        <v>104.3436</v>
      </c>
      <c r="AK32" s="260">
        <v>104.89700000000001</v>
      </c>
      <c r="AL32" s="260">
        <v>106.37350000000001</v>
      </c>
      <c r="AM32" s="260">
        <v>105.1228</v>
      </c>
      <c r="AN32" s="260">
        <v>106.8193</v>
      </c>
      <c r="AO32" s="260">
        <v>106.2869</v>
      </c>
      <c r="AP32" s="260">
        <v>106.9409</v>
      </c>
      <c r="AQ32" s="260">
        <v>106.4389</v>
      </c>
      <c r="AR32" s="260">
        <v>106.1623</v>
      </c>
      <c r="AS32" s="260">
        <v>105.6808</v>
      </c>
      <c r="AT32" s="260">
        <v>105.4228</v>
      </c>
      <c r="AU32" s="260">
        <v>105.7106</v>
      </c>
      <c r="AV32" s="260">
        <v>106.2878</v>
      </c>
      <c r="AW32" s="260">
        <v>108.26560000000001</v>
      </c>
      <c r="AX32" s="260">
        <v>108.2796</v>
      </c>
      <c r="AY32" s="260">
        <v>107.94370000000001</v>
      </c>
      <c r="AZ32" s="260">
        <v>108.2662358</v>
      </c>
      <c r="BA32" s="348">
        <v>108.4234</v>
      </c>
      <c r="BB32" s="348">
        <v>108.5085</v>
      </c>
      <c r="BC32" s="348">
        <v>108.64</v>
      </c>
      <c r="BD32" s="348">
        <v>108.7747</v>
      </c>
      <c r="BE32" s="348">
        <v>108.88420000000001</v>
      </c>
      <c r="BF32" s="348">
        <v>109.047</v>
      </c>
      <c r="BG32" s="348">
        <v>109.2345</v>
      </c>
      <c r="BH32" s="348">
        <v>109.46680000000001</v>
      </c>
      <c r="BI32" s="348">
        <v>109.6887</v>
      </c>
      <c r="BJ32" s="348">
        <v>109.9204</v>
      </c>
      <c r="BK32" s="348">
        <v>110.17449999999999</v>
      </c>
      <c r="BL32" s="348">
        <v>110.416</v>
      </c>
      <c r="BM32" s="348">
        <v>110.65770000000001</v>
      </c>
      <c r="BN32" s="348">
        <v>110.8892</v>
      </c>
      <c r="BO32" s="348">
        <v>111.1388</v>
      </c>
      <c r="BP32" s="348">
        <v>111.3964</v>
      </c>
      <c r="BQ32" s="348">
        <v>111.66289999999999</v>
      </c>
      <c r="BR32" s="348">
        <v>111.93519999999999</v>
      </c>
      <c r="BS32" s="348">
        <v>112.2145</v>
      </c>
      <c r="BT32" s="348">
        <v>112.50579999999999</v>
      </c>
      <c r="BU32" s="348">
        <v>112.79519999999999</v>
      </c>
      <c r="BV32" s="348">
        <v>113.0879</v>
      </c>
    </row>
    <row r="33" spans="1:74" ht="11.1" customHeight="1" x14ac:dyDescent="0.2">
      <c r="A33" s="634" t="s">
        <v>1182</v>
      </c>
      <c r="B33" s="635" t="s">
        <v>1208</v>
      </c>
      <c r="C33" s="260">
        <v>88.595799999999997</v>
      </c>
      <c r="D33" s="260">
        <v>87.223399999999998</v>
      </c>
      <c r="E33" s="260">
        <v>88.128600000000006</v>
      </c>
      <c r="F33" s="260">
        <v>87.564499999999995</v>
      </c>
      <c r="G33" s="260">
        <v>86.784999999999997</v>
      </c>
      <c r="H33" s="260">
        <v>87.360699999999994</v>
      </c>
      <c r="I33" s="260">
        <v>87.412499999999994</v>
      </c>
      <c r="J33" s="260">
        <v>86.583600000000004</v>
      </c>
      <c r="K33" s="260">
        <v>87.285300000000007</v>
      </c>
      <c r="L33" s="260">
        <v>86.6096</v>
      </c>
      <c r="M33" s="260">
        <v>86.959900000000005</v>
      </c>
      <c r="N33" s="260">
        <v>87.139600000000002</v>
      </c>
      <c r="O33" s="260">
        <v>86.765699999999995</v>
      </c>
      <c r="P33" s="260">
        <v>86.998099999999994</v>
      </c>
      <c r="Q33" s="260">
        <v>85.674999999999997</v>
      </c>
      <c r="R33" s="260">
        <v>86.251999999999995</v>
      </c>
      <c r="S33" s="260">
        <v>85.854299999999995</v>
      </c>
      <c r="T33" s="260">
        <v>84.269499999999994</v>
      </c>
      <c r="U33" s="260">
        <v>84.487300000000005</v>
      </c>
      <c r="V33" s="260">
        <v>84.954599999999999</v>
      </c>
      <c r="W33" s="260">
        <v>84.115200000000002</v>
      </c>
      <c r="X33" s="260">
        <v>84.995199999999997</v>
      </c>
      <c r="Y33" s="260">
        <v>85.270899999999997</v>
      </c>
      <c r="Z33" s="260">
        <v>84.957999999999998</v>
      </c>
      <c r="AA33" s="260">
        <v>85.188000000000002</v>
      </c>
      <c r="AB33" s="260">
        <v>85.598100000000002</v>
      </c>
      <c r="AC33" s="260">
        <v>85.157600000000002</v>
      </c>
      <c r="AD33" s="260">
        <v>85.116100000000003</v>
      </c>
      <c r="AE33" s="260">
        <v>86.228899999999996</v>
      </c>
      <c r="AF33" s="260">
        <v>85.361099999999993</v>
      </c>
      <c r="AG33" s="260">
        <v>85.557599999999994</v>
      </c>
      <c r="AH33" s="260">
        <v>85.5227</v>
      </c>
      <c r="AI33" s="260">
        <v>84.1173</v>
      </c>
      <c r="AJ33" s="260">
        <v>84.622500000000002</v>
      </c>
      <c r="AK33" s="260">
        <v>83.533000000000001</v>
      </c>
      <c r="AL33" s="260">
        <v>83.517700000000005</v>
      </c>
      <c r="AM33" s="260">
        <v>83.430199999999999</v>
      </c>
      <c r="AN33" s="260">
        <v>81.816599999999994</v>
      </c>
      <c r="AO33" s="260">
        <v>81.840199999999996</v>
      </c>
      <c r="AP33" s="260">
        <v>84.2911</v>
      </c>
      <c r="AQ33" s="260">
        <v>82.705299999999994</v>
      </c>
      <c r="AR33" s="260">
        <v>82.819199999999995</v>
      </c>
      <c r="AS33" s="260">
        <v>82.364099999999993</v>
      </c>
      <c r="AT33" s="260">
        <v>82.792100000000005</v>
      </c>
      <c r="AU33" s="260">
        <v>82.789699999999996</v>
      </c>
      <c r="AV33" s="260">
        <v>82.534599999999998</v>
      </c>
      <c r="AW33" s="260">
        <v>83.2453</v>
      </c>
      <c r="AX33" s="260">
        <v>83.602599999999995</v>
      </c>
      <c r="AY33" s="260">
        <v>83.599000000000004</v>
      </c>
      <c r="AZ33" s="260">
        <v>83.268621727999999</v>
      </c>
      <c r="BA33" s="348">
        <v>83.279970000000006</v>
      </c>
      <c r="BB33" s="348">
        <v>83.246399999999994</v>
      </c>
      <c r="BC33" s="348">
        <v>83.244960000000006</v>
      </c>
      <c r="BD33" s="348">
        <v>83.247630000000001</v>
      </c>
      <c r="BE33" s="348">
        <v>83.233639999999994</v>
      </c>
      <c r="BF33" s="348">
        <v>83.260109999999997</v>
      </c>
      <c r="BG33" s="348">
        <v>83.306269999999998</v>
      </c>
      <c r="BH33" s="348">
        <v>83.382369999999995</v>
      </c>
      <c r="BI33" s="348">
        <v>83.460220000000007</v>
      </c>
      <c r="BJ33" s="348">
        <v>83.550089999999997</v>
      </c>
      <c r="BK33" s="348">
        <v>83.657749999999993</v>
      </c>
      <c r="BL33" s="348">
        <v>83.767269999999996</v>
      </c>
      <c r="BM33" s="348">
        <v>83.884460000000004</v>
      </c>
      <c r="BN33" s="348">
        <v>83.994950000000003</v>
      </c>
      <c r="BO33" s="348">
        <v>84.138220000000004</v>
      </c>
      <c r="BP33" s="348">
        <v>84.299930000000003</v>
      </c>
      <c r="BQ33" s="348">
        <v>84.477999999999994</v>
      </c>
      <c r="BR33" s="348">
        <v>84.678100000000001</v>
      </c>
      <c r="BS33" s="348">
        <v>84.898160000000004</v>
      </c>
      <c r="BT33" s="348">
        <v>85.170649999999995</v>
      </c>
      <c r="BU33" s="348">
        <v>85.406310000000005</v>
      </c>
      <c r="BV33" s="348">
        <v>85.63758</v>
      </c>
    </row>
    <row r="34" spans="1:74" ht="11.1" customHeight="1" x14ac:dyDescent="0.2">
      <c r="A34" s="634" t="s">
        <v>1183</v>
      </c>
      <c r="B34" s="635" t="s">
        <v>1209</v>
      </c>
      <c r="C34" s="260">
        <v>92.314499999999995</v>
      </c>
      <c r="D34" s="260">
        <v>91.356800000000007</v>
      </c>
      <c r="E34" s="260">
        <v>93.820800000000006</v>
      </c>
      <c r="F34" s="260">
        <v>92.281000000000006</v>
      </c>
      <c r="G34" s="260">
        <v>93.536699999999996</v>
      </c>
      <c r="H34" s="260">
        <v>94.489500000000007</v>
      </c>
      <c r="I34" s="260">
        <v>95.911299999999997</v>
      </c>
      <c r="J34" s="260">
        <v>96.493300000000005</v>
      </c>
      <c r="K34" s="260">
        <v>96.949700000000007</v>
      </c>
      <c r="L34" s="260">
        <v>96.578599999999994</v>
      </c>
      <c r="M34" s="260">
        <v>96.683400000000006</v>
      </c>
      <c r="N34" s="260">
        <v>96.416399999999996</v>
      </c>
      <c r="O34" s="260">
        <v>95.473399999999998</v>
      </c>
      <c r="P34" s="260">
        <v>97.425399999999996</v>
      </c>
      <c r="Q34" s="260">
        <v>96.456599999999995</v>
      </c>
      <c r="R34" s="260">
        <v>95.246200000000002</v>
      </c>
      <c r="S34" s="260">
        <v>95.451099999999997</v>
      </c>
      <c r="T34" s="260">
        <v>95.351900000000001</v>
      </c>
      <c r="U34" s="260">
        <v>94.665199999999999</v>
      </c>
      <c r="V34" s="260">
        <v>94.617400000000004</v>
      </c>
      <c r="W34" s="260">
        <v>94.349800000000002</v>
      </c>
      <c r="X34" s="260">
        <v>95.853300000000004</v>
      </c>
      <c r="Y34" s="260">
        <v>94.502200000000002</v>
      </c>
      <c r="Z34" s="260">
        <v>94.897300000000001</v>
      </c>
      <c r="AA34" s="260">
        <v>96.192800000000005</v>
      </c>
      <c r="AB34" s="260">
        <v>96.762600000000006</v>
      </c>
      <c r="AC34" s="260">
        <v>96.72</v>
      </c>
      <c r="AD34" s="260">
        <v>95.704700000000003</v>
      </c>
      <c r="AE34" s="260">
        <v>95.588499999999996</v>
      </c>
      <c r="AF34" s="260">
        <v>95.319400000000002</v>
      </c>
      <c r="AG34" s="260">
        <v>95.860100000000003</v>
      </c>
      <c r="AH34" s="260">
        <v>95.781800000000004</v>
      </c>
      <c r="AI34" s="260">
        <v>96.8489</v>
      </c>
      <c r="AJ34" s="260">
        <v>96.587299999999999</v>
      </c>
      <c r="AK34" s="260">
        <v>96.643000000000001</v>
      </c>
      <c r="AL34" s="260">
        <v>96.783900000000003</v>
      </c>
      <c r="AM34" s="260">
        <v>96.743899999999996</v>
      </c>
      <c r="AN34" s="260">
        <v>97.694999999999993</v>
      </c>
      <c r="AO34" s="260">
        <v>98.776200000000003</v>
      </c>
      <c r="AP34" s="260">
        <v>99.944400000000002</v>
      </c>
      <c r="AQ34" s="260">
        <v>97.977099999999993</v>
      </c>
      <c r="AR34" s="260">
        <v>96.676100000000005</v>
      </c>
      <c r="AS34" s="260">
        <v>98.837800000000001</v>
      </c>
      <c r="AT34" s="260">
        <v>99.229399999999998</v>
      </c>
      <c r="AU34" s="260">
        <v>98.733599999999996</v>
      </c>
      <c r="AV34" s="260">
        <v>97.206100000000006</v>
      </c>
      <c r="AW34" s="260">
        <v>98.955200000000005</v>
      </c>
      <c r="AX34" s="260">
        <v>100.1066</v>
      </c>
      <c r="AY34" s="260">
        <v>99.386300000000006</v>
      </c>
      <c r="AZ34" s="260">
        <v>99.550804937999999</v>
      </c>
      <c r="BA34" s="348">
        <v>99.707419999999999</v>
      </c>
      <c r="BB34" s="348">
        <v>99.781800000000004</v>
      </c>
      <c r="BC34" s="348">
        <v>99.858969999999999</v>
      </c>
      <c r="BD34" s="348">
        <v>99.908029999999997</v>
      </c>
      <c r="BE34" s="348">
        <v>99.9024</v>
      </c>
      <c r="BF34" s="348">
        <v>99.915130000000005</v>
      </c>
      <c r="BG34" s="348">
        <v>99.919669999999996</v>
      </c>
      <c r="BH34" s="348">
        <v>99.891760000000005</v>
      </c>
      <c r="BI34" s="348">
        <v>99.898070000000004</v>
      </c>
      <c r="BJ34" s="348">
        <v>99.914360000000002</v>
      </c>
      <c r="BK34" s="348">
        <v>99.944289999999995</v>
      </c>
      <c r="BL34" s="348">
        <v>99.977789999999999</v>
      </c>
      <c r="BM34" s="348">
        <v>100.0185</v>
      </c>
      <c r="BN34" s="348">
        <v>100.03449999999999</v>
      </c>
      <c r="BO34" s="348">
        <v>100.11369999999999</v>
      </c>
      <c r="BP34" s="348">
        <v>100.224</v>
      </c>
      <c r="BQ34" s="348">
        <v>100.39239999999999</v>
      </c>
      <c r="BR34" s="348">
        <v>100.545</v>
      </c>
      <c r="BS34" s="348">
        <v>100.70869999999999</v>
      </c>
      <c r="BT34" s="348">
        <v>100.9032</v>
      </c>
      <c r="BU34" s="348">
        <v>101.0742</v>
      </c>
      <c r="BV34" s="348">
        <v>101.24160000000001</v>
      </c>
    </row>
    <row r="35" spans="1:74" ht="11.1" customHeight="1" x14ac:dyDescent="0.2">
      <c r="A35" s="634" t="s">
        <v>1184</v>
      </c>
      <c r="B35" s="635" t="s">
        <v>1210</v>
      </c>
      <c r="C35" s="260">
        <v>86.432400000000001</v>
      </c>
      <c r="D35" s="260">
        <v>86.071200000000005</v>
      </c>
      <c r="E35" s="260">
        <v>87.117699999999999</v>
      </c>
      <c r="F35" s="260">
        <v>86.343900000000005</v>
      </c>
      <c r="G35" s="260">
        <v>85.708100000000002</v>
      </c>
      <c r="H35" s="260">
        <v>85.9191</v>
      </c>
      <c r="I35" s="260">
        <v>86.246099999999998</v>
      </c>
      <c r="J35" s="260">
        <v>86.388999999999996</v>
      </c>
      <c r="K35" s="260">
        <v>86.741200000000006</v>
      </c>
      <c r="L35" s="260">
        <v>86.590400000000002</v>
      </c>
      <c r="M35" s="260">
        <v>85.689400000000006</v>
      </c>
      <c r="N35" s="260">
        <v>86.349800000000002</v>
      </c>
      <c r="O35" s="260">
        <v>86.985900000000001</v>
      </c>
      <c r="P35" s="260">
        <v>86.359499999999997</v>
      </c>
      <c r="Q35" s="260">
        <v>86.197100000000006</v>
      </c>
      <c r="R35" s="260">
        <v>86.475999999999999</v>
      </c>
      <c r="S35" s="260">
        <v>85.687799999999996</v>
      </c>
      <c r="T35" s="260">
        <v>85.838499999999996</v>
      </c>
      <c r="U35" s="260">
        <v>85.613</v>
      </c>
      <c r="V35" s="260">
        <v>85.565799999999996</v>
      </c>
      <c r="W35" s="260">
        <v>86.323599999999999</v>
      </c>
      <c r="X35" s="260">
        <v>86.325299999999999</v>
      </c>
      <c r="Y35" s="260">
        <v>86.867999999999995</v>
      </c>
      <c r="Z35" s="260">
        <v>88.027000000000001</v>
      </c>
      <c r="AA35" s="260">
        <v>87.265699999999995</v>
      </c>
      <c r="AB35" s="260">
        <v>86.932400000000001</v>
      </c>
      <c r="AC35" s="260">
        <v>87.070599999999999</v>
      </c>
      <c r="AD35" s="260">
        <v>87.446600000000004</v>
      </c>
      <c r="AE35" s="260">
        <v>87.914299999999997</v>
      </c>
      <c r="AF35" s="260">
        <v>88.009900000000002</v>
      </c>
      <c r="AG35" s="260">
        <v>87.655500000000004</v>
      </c>
      <c r="AH35" s="260">
        <v>87.632000000000005</v>
      </c>
      <c r="AI35" s="260">
        <v>87.156000000000006</v>
      </c>
      <c r="AJ35" s="260">
        <v>87.31</v>
      </c>
      <c r="AK35" s="260">
        <v>87.268100000000004</v>
      </c>
      <c r="AL35" s="260">
        <v>88.498800000000003</v>
      </c>
      <c r="AM35" s="260">
        <v>87.128500000000003</v>
      </c>
      <c r="AN35" s="260">
        <v>87.583399999999997</v>
      </c>
      <c r="AO35" s="260">
        <v>88.364099999999993</v>
      </c>
      <c r="AP35" s="260">
        <v>88.328199999999995</v>
      </c>
      <c r="AQ35" s="260">
        <v>88.053799999999995</v>
      </c>
      <c r="AR35" s="260">
        <v>88.895700000000005</v>
      </c>
      <c r="AS35" s="260">
        <v>89.543199999999999</v>
      </c>
      <c r="AT35" s="260">
        <v>90.220200000000006</v>
      </c>
      <c r="AU35" s="260">
        <v>90.783100000000005</v>
      </c>
      <c r="AV35" s="260">
        <v>90.711299999999994</v>
      </c>
      <c r="AW35" s="260">
        <v>91.531700000000001</v>
      </c>
      <c r="AX35" s="260">
        <v>91.700500000000005</v>
      </c>
      <c r="AY35" s="260">
        <v>91.871600000000001</v>
      </c>
      <c r="AZ35" s="260">
        <v>91.824092346</v>
      </c>
      <c r="BA35" s="348">
        <v>91.952730000000003</v>
      </c>
      <c r="BB35" s="348">
        <v>92.038399999999996</v>
      </c>
      <c r="BC35" s="348">
        <v>92.145570000000006</v>
      </c>
      <c r="BD35" s="348">
        <v>92.250799999999998</v>
      </c>
      <c r="BE35" s="348">
        <v>92.315920000000006</v>
      </c>
      <c r="BF35" s="348">
        <v>92.445880000000002</v>
      </c>
      <c r="BG35" s="348">
        <v>92.602509999999995</v>
      </c>
      <c r="BH35" s="348">
        <v>92.802769999999995</v>
      </c>
      <c r="BI35" s="348">
        <v>93.000039999999998</v>
      </c>
      <c r="BJ35" s="348">
        <v>93.211269999999999</v>
      </c>
      <c r="BK35" s="348">
        <v>93.443150000000003</v>
      </c>
      <c r="BL35" s="348">
        <v>93.677289999999999</v>
      </c>
      <c r="BM35" s="348">
        <v>93.920379999999994</v>
      </c>
      <c r="BN35" s="348">
        <v>94.166319999999999</v>
      </c>
      <c r="BO35" s="348">
        <v>94.431889999999996</v>
      </c>
      <c r="BP35" s="348">
        <v>94.710989999999995</v>
      </c>
      <c r="BQ35" s="348">
        <v>94.98124</v>
      </c>
      <c r="BR35" s="348">
        <v>95.304169999999999</v>
      </c>
      <c r="BS35" s="348">
        <v>95.657409999999999</v>
      </c>
      <c r="BT35" s="348">
        <v>96.066079999999999</v>
      </c>
      <c r="BU35" s="348">
        <v>96.461079999999995</v>
      </c>
      <c r="BV35" s="348">
        <v>96.867549999999994</v>
      </c>
    </row>
    <row r="36" spans="1:74" ht="11.1" customHeight="1" x14ac:dyDescent="0.2">
      <c r="A36" s="634" t="s">
        <v>1185</v>
      </c>
      <c r="B36" s="635" t="s">
        <v>1211</v>
      </c>
      <c r="C36" s="260">
        <v>67.266199999999998</v>
      </c>
      <c r="D36" s="260">
        <v>68.774100000000004</v>
      </c>
      <c r="E36" s="260">
        <v>69.2667</v>
      </c>
      <c r="F36" s="260">
        <v>70.094700000000003</v>
      </c>
      <c r="G36" s="260">
        <v>70.800299999999993</v>
      </c>
      <c r="H36" s="260">
        <v>70.651300000000006</v>
      </c>
      <c r="I36" s="260">
        <v>71.372500000000002</v>
      </c>
      <c r="J36" s="260">
        <v>71.623199999999997</v>
      </c>
      <c r="K36" s="260">
        <v>71.479200000000006</v>
      </c>
      <c r="L36" s="260">
        <v>70.612399999999994</v>
      </c>
      <c r="M36" s="260">
        <v>69.895899999999997</v>
      </c>
      <c r="N36" s="260">
        <v>70.406800000000004</v>
      </c>
      <c r="O36" s="260">
        <v>70.937399999999997</v>
      </c>
      <c r="P36" s="260">
        <v>71.992599999999996</v>
      </c>
      <c r="Q36" s="260">
        <v>71.436199999999999</v>
      </c>
      <c r="R36" s="260">
        <v>71.915599999999998</v>
      </c>
      <c r="S36" s="260">
        <v>71.137600000000006</v>
      </c>
      <c r="T36" s="260">
        <v>71.490899999999996</v>
      </c>
      <c r="U36" s="260">
        <v>70.822800000000001</v>
      </c>
      <c r="V36" s="260">
        <v>70.739500000000007</v>
      </c>
      <c r="W36" s="260">
        <v>70.845299999999995</v>
      </c>
      <c r="X36" s="260">
        <v>70.830699999999993</v>
      </c>
      <c r="Y36" s="260">
        <v>71.614199999999997</v>
      </c>
      <c r="Z36" s="260">
        <v>73.153099999999995</v>
      </c>
      <c r="AA36" s="260">
        <v>72.824399999999997</v>
      </c>
      <c r="AB36" s="260">
        <v>73.846699999999998</v>
      </c>
      <c r="AC36" s="260">
        <v>73.800399999999996</v>
      </c>
      <c r="AD36" s="260">
        <v>72.366600000000005</v>
      </c>
      <c r="AE36" s="260">
        <v>73.843199999999996</v>
      </c>
      <c r="AF36" s="260">
        <v>73.979299999999995</v>
      </c>
      <c r="AG36" s="260">
        <v>74.001400000000004</v>
      </c>
      <c r="AH36" s="260">
        <v>74.268199999999993</v>
      </c>
      <c r="AI36" s="260">
        <v>74.492400000000004</v>
      </c>
      <c r="AJ36" s="260">
        <v>74.565700000000007</v>
      </c>
      <c r="AK36" s="260">
        <v>75.3399</v>
      </c>
      <c r="AL36" s="260">
        <v>74.175200000000004</v>
      </c>
      <c r="AM36" s="260">
        <v>75.472499999999997</v>
      </c>
      <c r="AN36" s="260">
        <v>74.9679</v>
      </c>
      <c r="AO36" s="260">
        <v>75.977000000000004</v>
      </c>
      <c r="AP36" s="260">
        <v>76.549700000000001</v>
      </c>
      <c r="AQ36" s="260">
        <v>77.354299999999995</v>
      </c>
      <c r="AR36" s="260">
        <v>78.326599999999999</v>
      </c>
      <c r="AS36" s="260">
        <v>79.702699999999993</v>
      </c>
      <c r="AT36" s="260">
        <v>79.816000000000003</v>
      </c>
      <c r="AU36" s="260">
        <v>80.242099999999994</v>
      </c>
      <c r="AV36" s="260">
        <v>79.851100000000002</v>
      </c>
      <c r="AW36" s="260">
        <v>79.81</v>
      </c>
      <c r="AX36" s="260">
        <v>80.716399999999993</v>
      </c>
      <c r="AY36" s="260">
        <v>81.256399999999999</v>
      </c>
      <c r="AZ36" s="260">
        <v>81.394974321000007</v>
      </c>
      <c r="BA36" s="348">
        <v>81.725399999999993</v>
      </c>
      <c r="BB36" s="348">
        <v>81.943110000000004</v>
      </c>
      <c r="BC36" s="348">
        <v>82.23742</v>
      </c>
      <c r="BD36" s="348">
        <v>82.539500000000004</v>
      </c>
      <c r="BE36" s="348">
        <v>82.846119999999999</v>
      </c>
      <c r="BF36" s="348">
        <v>83.166120000000006</v>
      </c>
      <c r="BG36" s="348">
        <v>83.496290000000002</v>
      </c>
      <c r="BH36" s="348">
        <v>83.827010000000001</v>
      </c>
      <c r="BI36" s="348">
        <v>84.184740000000005</v>
      </c>
      <c r="BJ36" s="348">
        <v>84.55986</v>
      </c>
      <c r="BK36" s="348">
        <v>84.975179999999995</v>
      </c>
      <c r="BL36" s="348">
        <v>85.367959999999997</v>
      </c>
      <c r="BM36" s="348">
        <v>85.761009999999999</v>
      </c>
      <c r="BN36" s="348">
        <v>86.128339999999994</v>
      </c>
      <c r="BO36" s="348">
        <v>86.541430000000005</v>
      </c>
      <c r="BP36" s="348">
        <v>86.974289999999996</v>
      </c>
      <c r="BQ36" s="348">
        <v>87.42859</v>
      </c>
      <c r="BR36" s="348">
        <v>87.899730000000005</v>
      </c>
      <c r="BS36" s="348">
        <v>88.38937</v>
      </c>
      <c r="BT36" s="348">
        <v>88.935419999999993</v>
      </c>
      <c r="BU36" s="348">
        <v>89.433660000000003</v>
      </c>
      <c r="BV36" s="348">
        <v>89.921999999999997</v>
      </c>
    </row>
    <row r="37" spans="1:74" ht="11.1" customHeight="1" x14ac:dyDescent="0.2">
      <c r="A37" s="634" t="s">
        <v>1186</v>
      </c>
      <c r="B37" s="635" t="s">
        <v>1212</v>
      </c>
      <c r="C37" s="260">
        <v>94.860900000000001</v>
      </c>
      <c r="D37" s="260">
        <v>94.642300000000006</v>
      </c>
      <c r="E37" s="260">
        <v>96.694400000000002</v>
      </c>
      <c r="F37" s="260">
        <v>95.706800000000001</v>
      </c>
      <c r="G37" s="260">
        <v>95.715500000000006</v>
      </c>
      <c r="H37" s="260">
        <v>96.461299999999994</v>
      </c>
      <c r="I37" s="260">
        <v>96.383899999999997</v>
      </c>
      <c r="J37" s="260">
        <v>97.461100000000002</v>
      </c>
      <c r="K37" s="260">
        <v>98.891999999999996</v>
      </c>
      <c r="L37" s="260">
        <v>99.4679</v>
      </c>
      <c r="M37" s="260">
        <v>100.7756</v>
      </c>
      <c r="N37" s="260">
        <v>101.4348</v>
      </c>
      <c r="O37" s="260">
        <v>101.0754</v>
      </c>
      <c r="P37" s="260">
        <v>102.2963</v>
      </c>
      <c r="Q37" s="260">
        <v>99.156300000000002</v>
      </c>
      <c r="R37" s="260">
        <v>100.91849999999999</v>
      </c>
      <c r="S37" s="260">
        <v>99.381699999999995</v>
      </c>
      <c r="T37" s="260">
        <v>98.641599999999997</v>
      </c>
      <c r="U37" s="260">
        <v>100.1781</v>
      </c>
      <c r="V37" s="260">
        <v>100.57</v>
      </c>
      <c r="W37" s="260">
        <v>96.115499999999997</v>
      </c>
      <c r="X37" s="260">
        <v>96.682699999999997</v>
      </c>
      <c r="Y37" s="260">
        <v>100.2063</v>
      </c>
      <c r="Z37" s="260">
        <v>100.4218</v>
      </c>
      <c r="AA37" s="260">
        <v>100.1742</v>
      </c>
      <c r="AB37" s="260">
        <v>99.892099999999999</v>
      </c>
      <c r="AC37" s="260">
        <v>98.979200000000006</v>
      </c>
      <c r="AD37" s="260">
        <v>99.696100000000001</v>
      </c>
      <c r="AE37" s="260">
        <v>99.914299999999997</v>
      </c>
      <c r="AF37" s="260">
        <v>98.736900000000006</v>
      </c>
      <c r="AG37" s="260">
        <v>100.8566</v>
      </c>
      <c r="AH37" s="260">
        <v>100.6802</v>
      </c>
      <c r="AI37" s="260">
        <v>100.8355</v>
      </c>
      <c r="AJ37" s="260">
        <v>103.5994</v>
      </c>
      <c r="AK37" s="260">
        <v>103.238</v>
      </c>
      <c r="AL37" s="260">
        <v>102.48779999999999</v>
      </c>
      <c r="AM37" s="260">
        <v>100.13549999999999</v>
      </c>
      <c r="AN37" s="260">
        <v>103.1096</v>
      </c>
      <c r="AO37" s="260">
        <v>102.5074</v>
      </c>
      <c r="AP37" s="260">
        <v>104.4113</v>
      </c>
      <c r="AQ37" s="260">
        <v>105.6057</v>
      </c>
      <c r="AR37" s="260">
        <v>108.7047</v>
      </c>
      <c r="AS37" s="260">
        <v>109.2003</v>
      </c>
      <c r="AT37" s="260">
        <v>108.3203</v>
      </c>
      <c r="AU37" s="260">
        <v>106.8734</v>
      </c>
      <c r="AV37" s="260">
        <v>105.6669</v>
      </c>
      <c r="AW37" s="260">
        <v>105.2354</v>
      </c>
      <c r="AX37" s="260">
        <v>106.3429</v>
      </c>
      <c r="AY37" s="260">
        <v>108.1747</v>
      </c>
      <c r="AZ37" s="260">
        <v>105.76256914</v>
      </c>
      <c r="BA37" s="348">
        <v>105.4671</v>
      </c>
      <c r="BB37" s="348">
        <v>104.6908</v>
      </c>
      <c r="BC37" s="348">
        <v>104.3648</v>
      </c>
      <c r="BD37" s="348">
        <v>104.1506</v>
      </c>
      <c r="BE37" s="348">
        <v>104.0012</v>
      </c>
      <c r="BF37" s="348">
        <v>104.0455</v>
      </c>
      <c r="BG37" s="348">
        <v>104.2367</v>
      </c>
      <c r="BH37" s="348">
        <v>104.7315</v>
      </c>
      <c r="BI37" s="348">
        <v>105.099</v>
      </c>
      <c r="BJ37" s="348">
        <v>105.4958</v>
      </c>
      <c r="BK37" s="348">
        <v>105.9205</v>
      </c>
      <c r="BL37" s="348">
        <v>106.377</v>
      </c>
      <c r="BM37" s="348">
        <v>106.8639</v>
      </c>
      <c r="BN37" s="348">
        <v>107.2854</v>
      </c>
      <c r="BO37" s="348">
        <v>107.90479999999999</v>
      </c>
      <c r="BP37" s="348">
        <v>108.6264</v>
      </c>
      <c r="BQ37" s="348">
        <v>109.41070000000001</v>
      </c>
      <c r="BR37" s="348">
        <v>110.36620000000001</v>
      </c>
      <c r="BS37" s="348">
        <v>111.4533</v>
      </c>
      <c r="BT37" s="348">
        <v>112.97190000000001</v>
      </c>
      <c r="BU37" s="348">
        <v>114.09780000000001</v>
      </c>
      <c r="BV37" s="348">
        <v>115.1306</v>
      </c>
    </row>
    <row r="38" spans="1:74" ht="11.1" customHeight="1" x14ac:dyDescent="0.2">
      <c r="A38" s="327" t="s">
        <v>1176</v>
      </c>
      <c r="B38" s="41" t="s">
        <v>1213</v>
      </c>
      <c r="C38" s="260">
        <v>88.032420400000007</v>
      </c>
      <c r="D38" s="260">
        <v>87.797255879999994</v>
      </c>
      <c r="E38" s="260">
        <v>89.050770990000004</v>
      </c>
      <c r="F38" s="260">
        <v>88.240594920000007</v>
      </c>
      <c r="G38" s="260">
        <v>88.069700280000006</v>
      </c>
      <c r="H38" s="260">
        <v>88.541520079999998</v>
      </c>
      <c r="I38" s="260">
        <v>88.919946120000006</v>
      </c>
      <c r="J38" s="260">
        <v>89.045377299999998</v>
      </c>
      <c r="K38" s="260">
        <v>89.832559320000001</v>
      </c>
      <c r="L38" s="260">
        <v>89.820185100000003</v>
      </c>
      <c r="M38" s="260">
        <v>89.903271040000007</v>
      </c>
      <c r="N38" s="260">
        <v>90.350019489999994</v>
      </c>
      <c r="O38" s="260">
        <v>90.557748180000004</v>
      </c>
      <c r="P38" s="260">
        <v>91.206782649999994</v>
      </c>
      <c r="Q38" s="260">
        <v>89.967248699999999</v>
      </c>
      <c r="R38" s="260">
        <v>90.711929369999993</v>
      </c>
      <c r="S38" s="260">
        <v>89.910662049999999</v>
      </c>
      <c r="T38" s="260">
        <v>89.709087229999994</v>
      </c>
      <c r="U38" s="260">
        <v>90.165795619999997</v>
      </c>
      <c r="V38" s="260">
        <v>90.482418460000005</v>
      </c>
      <c r="W38" s="260">
        <v>89.353719830000003</v>
      </c>
      <c r="X38" s="260">
        <v>89.466452430000004</v>
      </c>
      <c r="Y38" s="260">
        <v>90.694584789999993</v>
      </c>
      <c r="Z38" s="260">
        <v>91.235461470000004</v>
      </c>
      <c r="AA38" s="260">
        <v>90.935425280000004</v>
      </c>
      <c r="AB38" s="260">
        <v>91.200871309999997</v>
      </c>
      <c r="AC38" s="260">
        <v>90.779371729999994</v>
      </c>
      <c r="AD38" s="260">
        <v>90.56694444</v>
      </c>
      <c r="AE38" s="260">
        <v>91.294774290000007</v>
      </c>
      <c r="AF38" s="260">
        <v>90.749994520000001</v>
      </c>
      <c r="AG38" s="260">
        <v>91.388738290000006</v>
      </c>
      <c r="AH38" s="260">
        <v>91.460430059999993</v>
      </c>
      <c r="AI38" s="260">
        <v>91.178681909999995</v>
      </c>
      <c r="AJ38" s="260">
        <v>92.060964119999994</v>
      </c>
      <c r="AK38" s="260">
        <v>92.007655529999994</v>
      </c>
      <c r="AL38" s="260">
        <v>92.035639869999997</v>
      </c>
      <c r="AM38" s="260">
        <v>91.138643770000002</v>
      </c>
      <c r="AN38" s="260">
        <v>92.032936730000003</v>
      </c>
      <c r="AO38" s="260">
        <v>92.186843760000002</v>
      </c>
      <c r="AP38" s="260">
        <v>93.380132209999999</v>
      </c>
      <c r="AQ38" s="260">
        <v>93.415747249999995</v>
      </c>
      <c r="AR38" s="260">
        <v>94.172807520000006</v>
      </c>
      <c r="AS38" s="260">
        <v>94.745617379999999</v>
      </c>
      <c r="AT38" s="260">
        <v>94.637597529999994</v>
      </c>
      <c r="AU38" s="260">
        <v>94.376094600000002</v>
      </c>
      <c r="AV38" s="260">
        <v>93.819211240000001</v>
      </c>
      <c r="AW38" s="260">
        <v>94.324835919999998</v>
      </c>
      <c r="AX38" s="260">
        <v>95.018194500000007</v>
      </c>
      <c r="AY38" s="260">
        <v>95.510820460000005</v>
      </c>
      <c r="AZ38" s="260">
        <v>94.832993626000004</v>
      </c>
      <c r="BA38" s="348">
        <v>94.845600000000005</v>
      </c>
      <c r="BB38" s="348">
        <v>94.664569999999998</v>
      </c>
      <c r="BC38" s="348">
        <v>94.645359999999997</v>
      </c>
      <c r="BD38" s="348">
        <v>94.658720000000002</v>
      </c>
      <c r="BE38" s="348">
        <v>94.669269999999997</v>
      </c>
      <c r="BF38" s="348">
        <v>94.774280000000005</v>
      </c>
      <c r="BG38" s="348">
        <v>94.938379999999995</v>
      </c>
      <c r="BH38" s="348">
        <v>95.215410000000006</v>
      </c>
      <c r="BI38" s="348">
        <v>95.457300000000004</v>
      </c>
      <c r="BJ38" s="348">
        <v>95.717889999999997</v>
      </c>
      <c r="BK38" s="348">
        <v>96.004599999999996</v>
      </c>
      <c r="BL38" s="348">
        <v>96.297020000000003</v>
      </c>
      <c r="BM38" s="348">
        <v>96.60257</v>
      </c>
      <c r="BN38" s="348">
        <v>96.882099999999994</v>
      </c>
      <c r="BO38" s="348">
        <v>97.243279999999999</v>
      </c>
      <c r="BP38" s="348">
        <v>97.646960000000007</v>
      </c>
      <c r="BQ38" s="348">
        <v>98.076560000000001</v>
      </c>
      <c r="BR38" s="348">
        <v>98.577680000000001</v>
      </c>
      <c r="BS38" s="348">
        <v>99.133740000000003</v>
      </c>
      <c r="BT38" s="348">
        <v>99.857429999999994</v>
      </c>
      <c r="BU38" s="348">
        <v>100.4388</v>
      </c>
      <c r="BV38" s="348">
        <v>100.9907</v>
      </c>
    </row>
    <row r="39" spans="1:74" ht="11.1" customHeight="1" x14ac:dyDescent="0.2">
      <c r="A39" s="327" t="s">
        <v>1177</v>
      </c>
      <c r="B39" s="41" t="s">
        <v>1214</v>
      </c>
      <c r="C39" s="260">
        <v>84.651530030000004</v>
      </c>
      <c r="D39" s="260">
        <v>84.532287389999993</v>
      </c>
      <c r="E39" s="260">
        <v>85.663012879999997</v>
      </c>
      <c r="F39" s="260">
        <v>85.171662330000004</v>
      </c>
      <c r="G39" s="260">
        <v>85.588191100000003</v>
      </c>
      <c r="H39" s="260">
        <v>85.697492729999993</v>
      </c>
      <c r="I39" s="260">
        <v>86.232997510000004</v>
      </c>
      <c r="J39" s="260">
        <v>86.310677150000004</v>
      </c>
      <c r="K39" s="260">
        <v>86.919422760000003</v>
      </c>
      <c r="L39" s="260">
        <v>86.988076090000007</v>
      </c>
      <c r="M39" s="260">
        <v>86.915459330000004</v>
      </c>
      <c r="N39" s="260">
        <v>87.355496529999996</v>
      </c>
      <c r="O39" s="260">
        <v>87.822740060000001</v>
      </c>
      <c r="P39" s="260">
        <v>88.615583240000007</v>
      </c>
      <c r="Q39" s="260">
        <v>88.101068780000006</v>
      </c>
      <c r="R39" s="260">
        <v>88.547769209999998</v>
      </c>
      <c r="S39" s="260">
        <v>88.426335190000003</v>
      </c>
      <c r="T39" s="260">
        <v>88.279969170000001</v>
      </c>
      <c r="U39" s="260">
        <v>88.471874569999997</v>
      </c>
      <c r="V39" s="260">
        <v>88.547156830000006</v>
      </c>
      <c r="W39" s="260">
        <v>88.151396559999995</v>
      </c>
      <c r="X39" s="260">
        <v>88.25723721</v>
      </c>
      <c r="Y39" s="260">
        <v>89.141888350000002</v>
      </c>
      <c r="Z39" s="260">
        <v>89.839399029999996</v>
      </c>
      <c r="AA39" s="260">
        <v>90.109459349999995</v>
      </c>
      <c r="AB39" s="260">
        <v>90.815746700000005</v>
      </c>
      <c r="AC39" s="260">
        <v>90.590348489999997</v>
      </c>
      <c r="AD39" s="260">
        <v>90.075112770000004</v>
      </c>
      <c r="AE39" s="260">
        <v>90.408185709999998</v>
      </c>
      <c r="AF39" s="260">
        <v>90.454774330000006</v>
      </c>
      <c r="AG39" s="260">
        <v>90.76424548</v>
      </c>
      <c r="AH39" s="260">
        <v>91.155381469999995</v>
      </c>
      <c r="AI39" s="260">
        <v>91.427233279999996</v>
      </c>
      <c r="AJ39" s="260">
        <v>92.108196649999996</v>
      </c>
      <c r="AK39" s="260">
        <v>92.429619610000003</v>
      </c>
      <c r="AL39" s="260">
        <v>92.147153579999994</v>
      </c>
      <c r="AM39" s="260">
        <v>91.519531459999996</v>
      </c>
      <c r="AN39" s="260">
        <v>92.407507589999994</v>
      </c>
      <c r="AO39" s="260">
        <v>92.971193589999999</v>
      </c>
      <c r="AP39" s="260">
        <v>93.847515740000006</v>
      </c>
      <c r="AQ39" s="260">
        <v>93.769547619999997</v>
      </c>
      <c r="AR39" s="260">
        <v>94.004106750000005</v>
      </c>
      <c r="AS39" s="260">
        <v>95.030296809999996</v>
      </c>
      <c r="AT39" s="260">
        <v>95.093810149999996</v>
      </c>
      <c r="AU39" s="260">
        <v>94.858718300000007</v>
      </c>
      <c r="AV39" s="260">
        <v>94.825791580000001</v>
      </c>
      <c r="AW39" s="260">
        <v>95.545224919999995</v>
      </c>
      <c r="AX39" s="260">
        <v>95.939322660000002</v>
      </c>
      <c r="AY39" s="260">
        <v>96.136327499999993</v>
      </c>
      <c r="AZ39" s="260">
        <v>95.964312558000003</v>
      </c>
      <c r="BA39" s="348">
        <v>96.064350000000005</v>
      </c>
      <c r="BB39" s="348">
        <v>96.056619999999995</v>
      </c>
      <c r="BC39" s="348">
        <v>96.138729999999995</v>
      </c>
      <c r="BD39" s="348">
        <v>96.238829999999993</v>
      </c>
      <c r="BE39" s="348">
        <v>96.338909999999998</v>
      </c>
      <c r="BF39" s="348">
        <v>96.488479999999996</v>
      </c>
      <c r="BG39" s="348">
        <v>96.669520000000006</v>
      </c>
      <c r="BH39" s="348">
        <v>96.89913</v>
      </c>
      <c r="BI39" s="348">
        <v>97.130309999999994</v>
      </c>
      <c r="BJ39" s="348">
        <v>97.380160000000004</v>
      </c>
      <c r="BK39" s="348">
        <v>97.661420000000007</v>
      </c>
      <c r="BL39" s="348">
        <v>97.939019999999999</v>
      </c>
      <c r="BM39" s="348">
        <v>98.225710000000007</v>
      </c>
      <c r="BN39" s="348">
        <v>98.500299999999996</v>
      </c>
      <c r="BO39" s="348">
        <v>98.821060000000003</v>
      </c>
      <c r="BP39" s="348">
        <v>99.166809999999998</v>
      </c>
      <c r="BQ39" s="348">
        <v>99.529049999999998</v>
      </c>
      <c r="BR39" s="348">
        <v>99.931129999999996</v>
      </c>
      <c r="BS39" s="348">
        <v>100.3646</v>
      </c>
      <c r="BT39" s="348">
        <v>100.8991</v>
      </c>
      <c r="BU39" s="348">
        <v>101.3429</v>
      </c>
      <c r="BV39" s="348">
        <v>101.7657</v>
      </c>
    </row>
    <row r="40" spans="1:74" ht="11.1" customHeight="1" x14ac:dyDescent="0.2">
      <c r="A40" s="327" t="s">
        <v>1178</v>
      </c>
      <c r="B40" s="41" t="s">
        <v>1215</v>
      </c>
      <c r="C40" s="260">
        <v>89.995834430000002</v>
      </c>
      <c r="D40" s="260">
        <v>89.693662180000004</v>
      </c>
      <c r="E40" s="260">
        <v>90.792258169999997</v>
      </c>
      <c r="F40" s="260">
        <v>89.830958699999996</v>
      </c>
      <c r="G40" s="260">
        <v>89.787371340000007</v>
      </c>
      <c r="H40" s="260">
        <v>90.102308429999994</v>
      </c>
      <c r="I40" s="260">
        <v>90.718196689999999</v>
      </c>
      <c r="J40" s="260">
        <v>90.795526899999999</v>
      </c>
      <c r="K40" s="260">
        <v>91.503627230000006</v>
      </c>
      <c r="L40" s="260">
        <v>91.790171950000001</v>
      </c>
      <c r="M40" s="260">
        <v>91.937419829999996</v>
      </c>
      <c r="N40" s="260">
        <v>92.581230969999993</v>
      </c>
      <c r="O40" s="260">
        <v>93.237065479999998</v>
      </c>
      <c r="P40" s="260">
        <v>93.812424320000005</v>
      </c>
      <c r="Q40" s="260">
        <v>93.112283579999996</v>
      </c>
      <c r="R40" s="260">
        <v>93.908414320000006</v>
      </c>
      <c r="S40" s="260">
        <v>93.359025310000007</v>
      </c>
      <c r="T40" s="260">
        <v>93.609010019999999</v>
      </c>
      <c r="U40" s="260">
        <v>94.235661960000002</v>
      </c>
      <c r="V40" s="260">
        <v>94.215145669999998</v>
      </c>
      <c r="W40" s="260">
        <v>93.628112340000001</v>
      </c>
      <c r="X40" s="260">
        <v>93.671192480000002</v>
      </c>
      <c r="Y40" s="260">
        <v>94.906622380000002</v>
      </c>
      <c r="Z40" s="260">
        <v>95.5297439</v>
      </c>
      <c r="AA40" s="260">
        <v>95.224774139999994</v>
      </c>
      <c r="AB40" s="260">
        <v>95.564147140000003</v>
      </c>
      <c r="AC40" s="260">
        <v>95.409504310000003</v>
      </c>
      <c r="AD40" s="260">
        <v>95.343426590000007</v>
      </c>
      <c r="AE40" s="260">
        <v>95.902351049999993</v>
      </c>
      <c r="AF40" s="260">
        <v>95.656624660000006</v>
      </c>
      <c r="AG40" s="260">
        <v>95.874027769999998</v>
      </c>
      <c r="AH40" s="260">
        <v>96.315755480000007</v>
      </c>
      <c r="AI40" s="260">
        <v>96.287939719999997</v>
      </c>
      <c r="AJ40" s="260">
        <v>97.05173241</v>
      </c>
      <c r="AK40" s="260">
        <v>97.198729979999996</v>
      </c>
      <c r="AL40" s="260">
        <v>97.287291069999995</v>
      </c>
      <c r="AM40" s="260">
        <v>96.171679909999995</v>
      </c>
      <c r="AN40" s="260">
        <v>97.386547329999999</v>
      </c>
      <c r="AO40" s="260">
        <v>97.80374458</v>
      </c>
      <c r="AP40" s="260">
        <v>98.589761580000001</v>
      </c>
      <c r="AQ40" s="260">
        <v>99.003435080000003</v>
      </c>
      <c r="AR40" s="260">
        <v>99.630300599999998</v>
      </c>
      <c r="AS40" s="260">
        <v>100.29648941000001</v>
      </c>
      <c r="AT40" s="260">
        <v>100.07125535</v>
      </c>
      <c r="AU40" s="260">
        <v>100.02112995</v>
      </c>
      <c r="AV40" s="260">
        <v>99.857274149999995</v>
      </c>
      <c r="AW40" s="260">
        <v>100.71345347</v>
      </c>
      <c r="AX40" s="260">
        <v>101.0379911</v>
      </c>
      <c r="AY40" s="260">
        <v>101.44520645</v>
      </c>
      <c r="AZ40" s="260">
        <v>101.07258165</v>
      </c>
      <c r="BA40" s="348">
        <v>101.1041</v>
      </c>
      <c r="BB40" s="348">
        <v>100.93980000000001</v>
      </c>
      <c r="BC40" s="348">
        <v>100.9264</v>
      </c>
      <c r="BD40" s="348">
        <v>100.9378</v>
      </c>
      <c r="BE40" s="348">
        <v>100.90309999999999</v>
      </c>
      <c r="BF40" s="348">
        <v>101.01739999999999</v>
      </c>
      <c r="BG40" s="348">
        <v>101.2098</v>
      </c>
      <c r="BH40" s="348">
        <v>101.5568</v>
      </c>
      <c r="BI40" s="348">
        <v>101.8481</v>
      </c>
      <c r="BJ40" s="348">
        <v>102.16</v>
      </c>
      <c r="BK40" s="348">
        <v>102.4992</v>
      </c>
      <c r="BL40" s="348">
        <v>102.8477</v>
      </c>
      <c r="BM40" s="348">
        <v>103.212</v>
      </c>
      <c r="BN40" s="348">
        <v>103.5737</v>
      </c>
      <c r="BO40" s="348">
        <v>103.9834</v>
      </c>
      <c r="BP40" s="348">
        <v>104.4226</v>
      </c>
      <c r="BQ40" s="348">
        <v>104.83750000000001</v>
      </c>
      <c r="BR40" s="348">
        <v>105.3764</v>
      </c>
      <c r="BS40" s="348">
        <v>105.9854</v>
      </c>
      <c r="BT40" s="348">
        <v>106.7953</v>
      </c>
      <c r="BU40" s="348">
        <v>107.44629999999999</v>
      </c>
      <c r="BV40" s="348">
        <v>108.0692</v>
      </c>
    </row>
    <row r="41" spans="1:74" ht="11.1" customHeight="1" x14ac:dyDescent="0.2">
      <c r="A41" s="327" t="s">
        <v>1179</v>
      </c>
      <c r="B41" s="41" t="s">
        <v>1216</v>
      </c>
      <c r="C41" s="260">
        <v>89.158055200000007</v>
      </c>
      <c r="D41" s="260">
        <v>88.555573589999995</v>
      </c>
      <c r="E41" s="260">
        <v>89.939010800000005</v>
      </c>
      <c r="F41" s="260">
        <v>88.540745619999996</v>
      </c>
      <c r="G41" s="260">
        <v>88.355252739999997</v>
      </c>
      <c r="H41" s="260">
        <v>88.682994530000002</v>
      </c>
      <c r="I41" s="260">
        <v>89.446445920000002</v>
      </c>
      <c r="J41" s="260">
        <v>89.198089100000004</v>
      </c>
      <c r="K41" s="260">
        <v>90.172499590000001</v>
      </c>
      <c r="L41" s="260">
        <v>90.134097650000001</v>
      </c>
      <c r="M41" s="260">
        <v>90.081683580000004</v>
      </c>
      <c r="N41" s="260">
        <v>90.672229270000003</v>
      </c>
      <c r="O41" s="260">
        <v>91.16150236</v>
      </c>
      <c r="P41" s="260">
        <v>91.366498629999995</v>
      </c>
      <c r="Q41" s="260">
        <v>90.885932909999994</v>
      </c>
      <c r="R41" s="260">
        <v>91.264646510000006</v>
      </c>
      <c r="S41" s="260">
        <v>90.707983679999998</v>
      </c>
      <c r="T41" s="260">
        <v>90.924226709999999</v>
      </c>
      <c r="U41" s="260">
        <v>91.299870060000003</v>
      </c>
      <c r="V41" s="260">
        <v>91.467844200000002</v>
      </c>
      <c r="W41" s="260">
        <v>91.270131109999994</v>
      </c>
      <c r="X41" s="260">
        <v>91.366199010000003</v>
      </c>
      <c r="Y41" s="260">
        <v>92.017474570000005</v>
      </c>
      <c r="Z41" s="260">
        <v>92.695616029999996</v>
      </c>
      <c r="AA41" s="260">
        <v>92.445501190000002</v>
      </c>
      <c r="AB41" s="260">
        <v>92.707030259999996</v>
      </c>
      <c r="AC41" s="260">
        <v>92.397486729999997</v>
      </c>
      <c r="AD41" s="260">
        <v>92.198982939999993</v>
      </c>
      <c r="AE41" s="260">
        <v>92.916193359999994</v>
      </c>
      <c r="AF41" s="260">
        <v>92.701018689999998</v>
      </c>
      <c r="AG41" s="260">
        <v>92.708363210000002</v>
      </c>
      <c r="AH41" s="260">
        <v>93.193081469999996</v>
      </c>
      <c r="AI41" s="260">
        <v>93.114653610000005</v>
      </c>
      <c r="AJ41" s="260">
        <v>93.783957459999996</v>
      </c>
      <c r="AK41" s="260">
        <v>93.637301620000002</v>
      </c>
      <c r="AL41" s="260">
        <v>94.15861065</v>
      </c>
      <c r="AM41" s="260">
        <v>92.844706919999993</v>
      </c>
      <c r="AN41" s="260">
        <v>93.898313819999998</v>
      </c>
      <c r="AO41" s="260">
        <v>94.008239590000002</v>
      </c>
      <c r="AP41" s="260">
        <v>94.775786319999995</v>
      </c>
      <c r="AQ41" s="260">
        <v>94.527295679999995</v>
      </c>
      <c r="AR41" s="260">
        <v>94.638231509999997</v>
      </c>
      <c r="AS41" s="260">
        <v>95.521208639999998</v>
      </c>
      <c r="AT41" s="260">
        <v>95.725529890000004</v>
      </c>
      <c r="AU41" s="260">
        <v>95.899051270000001</v>
      </c>
      <c r="AV41" s="260">
        <v>95.546104799999995</v>
      </c>
      <c r="AW41" s="260">
        <v>96.403482940000004</v>
      </c>
      <c r="AX41" s="260">
        <v>96.756990770000002</v>
      </c>
      <c r="AY41" s="260">
        <v>96.777982660000006</v>
      </c>
      <c r="AZ41" s="260">
        <v>96.614111918000006</v>
      </c>
      <c r="BA41" s="348">
        <v>96.63691</v>
      </c>
      <c r="BB41" s="348">
        <v>96.525180000000006</v>
      </c>
      <c r="BC41" s="348">
        <v>96.514179999999996</v>
      </c>
      <c r="BD41" s="348">
        <v>96.518370000000004</v>
      </c>
      <c r="BE41" s="348">
        <v>96.478300000000004</v>
      </c>
      <c r="BF41" s="348">
        <v>96.557410000000004</v>
      </c>
      <c r="BG41" s="348">
        <v>96.696280000000002</v>
      </c>
      <c r="BH41" s="348">
        <v>96.937700000000007</v>
      </c>
      <c r="BI41" s="348">
        <v>97.163960000000003</v>
      </c>
      <c r="BJ41" s="348">
        <v>97.417850000000001</v>
      </c>
      <c r="BK41" s="348">
        <v>97.715310000000002</v>
      </c>
      <c r="BL41" s="348">
        <v>98.012519999999995</v>
      </c>
      <c r="BM41" s="348">
        <v>98.325429999999997</v>
      </c>
      <c r="BN41" s="348">
        <v>98.622590000000002</v>
      </c>
      <c r="BO41" s="348">
        <v>98.990449999999996</v>
      </c>
      <c r="BP41" s="348">
        <v>99.397580000000005</v>
      </c>
      <c r="BQ41" s="348">
        <v>99.820599999999999</v>
      </c>
      <c r="BR41" s="348">
        <v>100.32380000000001</v>
      </c>
      <c r="BS41" s="348">
        <v>100.88379999999999</v>
      </c>
      <c r="BT41" s="348">
        <v>101.595</v>
      </c>
      <c r="BU41" s="348">
        <v>102.1978</v>
      </c>
      <c r="BV41" s="348">
        <v>102.7865</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348"/>
      <c r="BB42" s="348"/>
      <c r="BC42" s="348"/>
      <c r="BD42" s="348"/>
      <c r="BE42" s="348"/>
      <c r="BF42" s="348"/>
      <c r="BG42" s="348"/>
      <c r="BH42" s="348"/>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134"/>
      <c r="B44" s="139" t="s">
        <v>1174</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2.2114799999999999</v>
      </c>
      <c r="D45" s="216">
        <v>2.2190400000000001</v>
      </c>
      <c r="E45" s="216">
        <v>2.2304400000000002</v>
      </c>
      <c r="F45" s="216">
        <v>2.2406000000000001</v>
      </c>
      <c r="G45" s="216">
        <v>2.2486899999999999</v>
      </c>
      <c r="H45" s="216">
        <v>2.2484099999999998</v>
      </c>
      <c r="I45" s="216">
        <v>2.2541899999999999</v>
      </c>
      <c r="J45" s="216">
        <v>2.2608199999999998</v>
      </c>
      <c r="K45" s="216">
        <v>2.2667600000000001</v>
      </c>
      <c r="L45" s="216">
        <v>2.2681100000000001</v>
      </c>
      <c r="M45" s="216">
        <v>2.2715700000000001</v>
      </c>
      <c r="N45" s="216">
        <v>2.2714500000000002</v>
      </c>
      <c r="O45" s="216">
        <v>2.27759</v>
      </c>
      <c r="P45" s="216">
        <v>2.2828499999999998</v>
      </c>
      <c r="Q45" s="216">
        <v>2.2886600000000001</v>
      </c>
      <c r="R45" s="216">
        <v>2.2917200000000002</v>
      </c>
      <c r="S45" s="216">
        <v>2.2878500000000002</v>
      </c>
      <c r="T45" s="216">
        <v>2.28626</v>
      </c>
      <c r="U45" s="216">
        <v>2.2858399999999999</v>
      </c>
      <c r="V45" s="216">
        <v>2.2991100000000002</v>
      </c>
      <c r="W45" s="216">
        <v>2.3110400000000002</v>
      </c>
      <c r="X45" s="216">
        <v>2.3174100000000002</v>
      </c>
      <c r="Y45" s="216">
        <v>2.31202</v>
      </c>
      <c r="Z45" s="216">
        <v>2.3116500000000002</v>
      </c>
      <c r="AA45" s="216">
        <v>2.3144399999999998</v>
      </c>
      <c r="AB45" s="216">
        <v>2.32803</v>
      </c>
      <c r="AC45" s="216">
        <v>2.3224499999999999</v>
      </c>
      <c r="AD45" s="216">
        <v>2.3167200000000001</v>
      </c>
      <c r="AE45" s="216">
        <v>2.3199000000000001</v>
      </c>
      <c r="AF45" s="216">
        <v>2.3258299999999998</v>
      </c>
      <c r="AG45" s="216">
        <v>2.3298000000000001</v>
      </c>
      <c r="AH45" s="216">
        <v>2.33413</v>
      </c>
      <c r="AI45" s="216">
        <v>2.3377300000000001</v>
      </c>
      <c r="AJ45" s="216">
        <v>2.3390300000000002</v>
      </c>
      <c r="AK45" s="216">
        <v>2.3403800000000001</v>
      </c>
      <c r="AL45" s="216">
        <v>2.3469699999999998</v>
      </c>
      <c r="AM45" s="216">
        <v>2.35128</v>
      </c>
      <c r="AN45" s="216">
        <v>2.3535599999999999</v>
      </c>
      <c r="AO45" s="216">
        <v>2.3578999999999999</v>
      </c>
      <c r="AP45" s="216">
        <v>2.3624000000000001</v>
      </c>
      <c r="AQ45" s="216">
        <v>2.3694999999999999</v>
      </c>
      <c r="AR45" s="216">
        <v>2.3734799999999998</v>
      </c>
      <c r="AS45" s="216">
        <v>2.3759600000000001</v>
      </c>
      <c r="AT45" s="216">
        <v>2.3740899999999998</v>
      </c>
      <c r="AU45" s="216">
        <v>2.3762599999999998</v>
      </c>
      <c r="AV45" s="216">
        <v>2.3775300000000001</v>
      </c>
      <c r="AW45" s="216">
        <v>2.3706700000000001</v>
      </c>
      <c r="AX45" s="216">
        <v>2.3628399999999998</v>
      </c>
      <c r="AY45" s="216">
        <v>2.3524511852000001</v>
      </c>
      <c r="AZ45" s="216">
        <v>2.3490402963000001</v>
      </c>
      <c r="BA45" s="357">
        <v>2.3489520000000002</v>
      </c>
      <c r="BB45" s="357">
        <v>2.355845</v>
      </c>
      <c r="BC45" s="357">
        <v>2.3596550000000001</v>
      </c>
      <c r="BD45" s="357">
        <v>2.3640430000000001</v>
      </c>
      <c r="BE45" s="357">
        <v>2.3690630000000001</v>
      </c>
      <c r="BF45" s="357">
        <v>2.374565</v>
      </c>
      <c r="BG45" s="357">
        <v>2.3806029999999998</v>
      </c>
      <c r="BH45" s="357">
        <v>2.3876580000000001</v>
      </c>
      <c r="BI45" s="357">
        <v>2.3944070000000002</v>
      </c>
      <c r="BJ45" s="357">
        <v>2.401332</v>
      </c>
      <c r="BK45" s="357">
        <v>2.4097080000000002</v>
      </c>
      <c r="BL45" s="357">
        <v>2.416026</v>
      </c>
      <c r="BM45" s="357">
        <v>2.4215599999999999</v>
      </c>
      <c r="BN45" s="357">
        <v>2.4257049999999998</v>
      </c>
      <c r="BO45" s="357">
        <v>2.4301300000000001</v>
      </c>
      <c r="BP45" s="357">
        <v>2.4342269999999999</v>
      </c>
      <c r="BQ45" s="357">
        <v>2.4374530000000001</v>
      </c>
      <c r="BR45" s="357">
        <v>2.4413019999999999</v>
      </c>
      <c r="BS45" s="357">
        <v>2.4452310000000002</v>
      </c>
      <c r="BT45" s="357">
        <v>2.4494060000000002</v>
      </c>
      <c r="BU45" s="357">
        <v>2.4533710000000002</v>
      </c>
      <c r="BV45" s="357">
        <v>2.4572929999999999</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334"/>
      <c r="BB46" s="334"/>
      <c r="BC46" s="334"/>
      <c r="BD46" s="334"/>
      <c r="BE46" s="334"/>
      <c r="BF46" s="334"/>
      <c r="BG46" s="334"/>
      <c r="BH46" s="334"/>
      <c r="BI46" s="334"/>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1.9457396864000001</v>
      </c>
      <c r="D47" s="216">
        <v>1.9670346488999999</v>
      </c>
      <c r="E47" s="216">
        <v>1.9869013274</v>
      </c>
      <c r="F47" s="216">
        <v>2.0106687284000002</v>
      </c>
      <c r="G47" s="216">
        <v>2.0236820842999999</v>
      </c>
      <c r="H47" s="216">
        <v>2.0312704015</v>
      </c>
      <c r="I47" s="216">
        <v>2.0274486334000001</v>
      </c>
      <c r="J47" s="216">
        <v>2.0286756579</v>
      </c>
      <c r="K47" s="216">
        <v>2.0289664285</v>
      </c>
      <c r="L47" s="216">
        <v>2.0269605808</v>
      </c>
      <c r="M47" s="216">
        <v>2.0263991168</v>
      </c>
      <c r="N47" s="216">
        <v>2.0259216721</v>
      </c>
      <c r="O47" s="216">
        <v>2.0284816748000001</v>
      </c>
      <c r="P47" s="216">
        <v>2.0259571976999999</v>
      </c>
      <c r="Q47" s="216">
        <v>2.0213016688000001</v>
      </c>
      <c r="R47" s="216">
        <v>2.0068969178999998</v>
      </c>
      <c r="S47" s="216">
        <v>2.0036929131000001</v>
      </c>
      <c r="T47" s="216">
        <v>2.0040714840999998</v>
      </c>
      <c r="U47" s="216">
        <v>2.0110693492</v>
      </c>
      <c r="V47" s="216">
        <v>2.0163355332999999</v>
      </c>
      <c r="W47" s="216">
        <v>2.0229067547000001</v>
      </c>
      <c r="X47" s="216">
        <v>2.0365157121999999</v>
      </c>
      <c r="Y47" s="216">
        <v>2.0413974839</v>
      </c>
      <c r="Z47" s="216">
        <v>2.0432847686</v>
      </c>
      <c r="AA47" s="216">
        <v>2.0390364205</v>
      </c>
      <c r="AB47" s="216">
        <v>2.0372905907000001</v>
      </c>
      <c r="AC47" s="216">
        <v>2.0349061332999998</v>
      </c>
      <c r="AD47" s="216">
        <v>2.0286037212000001</v>
      </c>
      <c r="AE47" s="216">
        <v>2.0274015042000002</v>
      </c>
      <c r="AF47" s="216">
        <v>2.0280201551000001</v>
      </c>
      <c r="AG47" s="216">
        <v>2.0338430919000001</v>
      </c>
      <c r="AH47" s="216">
        <v>2.0355659149999998</v>
      </c>
      <c r="AI47" s="216">
        <v>2.0365720423</v>
      </c>
      <c r="AJ47" s="216">
        <v>2.0332216344999998</v>
      </c>
      <c r="AK47" s="216">
        <v>2.0355242499999999</v>
      </c>
      <c r="AL47" s="216">
        <v>2.0398400493</v>
      </c>
      <c r="AM47" s="216">
        <v>2.0493501684000002</v>
      </c>
      <c r="AN47" s="216">
        <v>2.0553064834999999</v>
      </c>
      <c r="AO47" s="216">
        <v>2.0608901304999998</v>
      </c>
      <c r="AP47" s="216">
        <v>2.0687321637</v>
      </c>
      <c r="AQ47" s="216">
        <v>2.0715971836999998</v>
      </c>
      <c r="AR47" s="216">
        <v>2.0721162448000001</v>
      </c>
      <c r="AS47" s="216">
        <v>2.0723524159000002</v>
      </c>
      <c r="AT47" s="216">
        <v>2.0666322575999998</v>
      </c>
      <c r="AU47" s="216">
        <v>2.0570188387999999</v>
      </c>
      <c r="AV47" s="216">
        <v>2.0435139493999999</v>
      </c>
      <c r="AW47" s="216">
        <v>2.0261126669</v>
      </c>
      <c r="AX47" s="216">
        <v>2.0048167814000002</v>
      </c>
      <c r="AY47" s="216">
        <v>1.9625252714999999</v>
      </c>
      <c r="AZ47" s="216">
        <v>1.9462659457</v>
      </c>
      <c r="BA47" s="357">
        <v>1.9389380000000001</v>
      </c>
      <c r="BB47" s="357">
        <v>1.950888</v>
      </c>
      <c r="BC47" s="357">
        <v>1.953662</v>
      </c>
      <c r="BD47" s="357">
        <v>1.9576070000000001</v>
      </c>
      <c r="BE47" s="357">
        <v>1.9633929999999999</v>
      </c>
      <c r="BF47" s="357">
        <v>1.969177</v>
      </c>
      <c r="BG47" s="357">
        <v>1.9756290000000001</v>
      </c>
      <c r="BH47" s="357">
        <v>1.9833320000000001</v>
      </c>
      <c r="BI47" s="357">
        <v>1.990683</v>
      </c>
      <c r="BJ47" s="357">
        <v>1.998264</v>
      </c>
      <c r="BK47" s="357">
        <v>2.0077379999999998</v>
      </c>
      <c r="BL47" s="357">
        <v>2.014535</v>
      </c>
      <c r="BM47" s="357">
        <v>2.0203150000000001</v>
      </c>
      <c r="BN47" s="357">
        <v>2.023943</v>
      </c>
      <c r="BO47" s="357">
        <v>2.028546</v>
      </c>
      <c r="BP47" s="357">
        <v>2.032988</v>
      </c>
      <c r="BQ47" s="357">
        <v>2.037757</v>
      </c>
      <c r="BR47" s="357">
        <v>2.0415079999999999</v>
      </c>
      <c r="BS47" s="357">
        <v>2.0447280000000001</v>
      </c>
      <c r="BT47" s="357">
        <v>2.046564</v>
      </c>
      <c r="BU47" s="357">
        <v>2.0493670000000002</v>
      </c>
      <c r="BV47" s="357">
        <v>2.0522819999999999</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359"/>
      <c r="BB48" s="359"/>
      <c r="BC48" s="359"/>
      <c r="BD48" s="359"/>
      <c r="BE48" s="359"/>
      <c r="BF48" s="359"/>
      <c r="BG48" s="359"/>
      <c r="BH48" s="359"/>
      <c r="BI48" s="359"/>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2.5590000000000002</v>
      </c>
      <c r="D49" s="216">
        <v>2.6629999999999998</v>
      </c>
      <c r="E49" s="216">
        <v>2.988</v>
      </c>
      <c r="F49" s="216">
        <v>3.1960000000000002</v>
      </c>
      <c r="G49" s="216">
        <v>3.3180000000000001</v>
      </c>
      <c r="H49" s="216">
        <v>3.1379999999999999</v>
      </c>
      <c r="I49" s="216">
        <v>3.141</v>
      </c>
      <c r="J49" s="216">
        <v>2.996</v>
      </c>
      <c r="K49" s="216">
        <v>3.06</v>
      </c>
      <c r="L49" s="216">
        <v>2.9460000000000002</v>
      </c>
      <c r="M49" s="216">
        <v>2.9940000000000002</v>
      </c>
      <c r="N49" s="216">
        <v>2.871</v>
      </c>
      <c r="O49" s="216">
        <v>2.95</v>
      </c>
      <c r="P49" s="216">
        <v>3.0670000000000002</v>
      </c>
      <c r="Q49" s="216">
        <v>3.2429999999999999</v>
      </c>
      <c r="R49" s="216">
        <v>3.27</v>
      </c>
      <c r="S49" s="216">
        <v>3.1309999999999998</v>
      </c>
      <c r="T49" s="216">
        <v>2.9169999999999998</v>
      </c>
      <c r="U49" s="216">
        <v>2.863</v>
      </c>
      <c r="V49" s="216">
        <v>3.097</v>
      </c>
      <c r="W49" s="216">
        <v>3.278</v>
      </c>
      <c r="X49" s="216">
        <v>3.2080000000000002</v>
      </c>
      <c r="Y49" s="216">
        <v>2.9239999999999999</v>
      </c>
      <c r="Z49" s="216">
        <v>2.8330000000000002</v>
      </c>
      <c r="AA49" s="216">
        <v>2.8759999999999999</v>
      </c>
      <c r="AB49" s="216">
        <v>3.113</v>
      </c>
      <c r="AC49" s="216">
        <v>3.0379999999999998</v>
      </c>
      <c r="AD49" s="216">
        <v>2.976</v>
      </c>
      <c r="AE49" s="216">
        <v>2.9609999999999999</v>
      </c>
      <c r="AF49" s="216">
        <v>2.9420000000000002</v>
      </c>
      <c r="AG49" s="216">
        <v>2.944</v>
      </c>
      <c r="AH49" s="216">
        <v>3.0129999999999999</v>
      </c>
      <c r="AI49" s="216">
        <v>3.0070000000000001</v>
      </c>
      <c r="AJ49" s="216">
        <v>2.9079999999999999</v>
      </c>
      <c r="AK49" s="216">
        <v>2.7789999999999999</v>
      </c>
      <c r="AL49" s="216">
        <v>2.8079999999999998</v>
      </c>
      <c r="AM49" s="216">
        <v>2.8180000000000001</v>
      </c>
      <c r="AN49" s="216">
        <v>2.871</v>
      </c>
      <c r="AO49" s="216">
        <v>2.9409999999999998</v>
      </c>
      <c r="AP49" s="216">
        <v>3.0110000000000001</v>
      </c>
      <c r="AQ49" s="216">
        <v>2.9860000000000002</v>
      </c>
      <c r="AR49" s="216">
        <v>2.9830000000000001</v>
      </c>
      <c r="AS49" s="216">
        <v>2.9409999999999998</v>
      </c>
      <c r="AT49" s="216">
        <v>2.9169999999999998</v>
      </c>
      <c r="AU49" s="216">
        <v>2.851</v>
      </c>
      <c r="AV49" s="216">
        <v>2.6110000000000002</v>
      </c>
      <c r="AW49" s="216">
        <v>2.4049999999999998</v>
      </c>
      <c r="AX49" s="216">
        <v>2.056</v>
      </c>
      <c r="AY49" s="216">
        <v>1.633</v>
      </c>
      <c r="AZ49" s="216">
        <v>1.8272569999999999</v>
      </c>
      <c r="BA49" s="357">
        <v>1.876396</v>
      </c>
      <c r="BB49" s="357">
        <v>1.8497600000000001</v>
      </c>
      <c r="BC49" s="357">
        <v>1.849046</v>
      </c>
      <c r="BD49" s="357">
        <v>1.8524590000000001</v>
      </c>
      <c r="BE49" s="357">
        <v>1.855836</v>
      </c>
      <c r="BF49" s="357">
        <v>1.894447</v>
      </c>
      <c r="BG49" s="357">
        <v>1.9229339999999999</v>
      </c>
      <c r="BH49" s="357">
        <v>1.932291</v>
      </c>
      <c r="BI49" s="357">
        <v>1.965543</v>
      </c>
      <c r="BJ49" s="357">
        <v>1.999722</v>
      </c>
      <c r="BK49" s="357">
        <v>2.032257</v>
      </c>
      <c r="BL49" s="357">
        <v>2.1029100000000001</v>
      </c>
      <c r="BM49" s="357">
        <v>2.1924000000000001</v>
      </c>
      <c r="BN49" s="357">
        <v>2.2494079999999999</v>
      </c>
      <c r="BO49" s="357">
        <v>2.2890100000000002</v>
      </c>
      <c r="BP49" s="357">
        <v>2.3122400000000001</v>
      </c>
      <c r="BQ49" s="357">
        <v>2.3018209999999999</v>
      </c>
      <c r="BR49" s="357">
        <v>2.3042479999999999</v>
      </c>
      <c r="BS49" s="357">
        <v>2.2580300000000002</v>
      </c>
      <c r="BT49" s="357">
        <v>2.2015180000000001</v>
      </c>
      <c r="BU49" s="357">
        <v>2.1640609999999998</v>
      </c>
      <c r="BV49" s="357">
        <v>2.1386630000000002</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row>
    <row r="51" spans="1:74" ht="11.1" customHeight="1" x14ac:dyDescent="0.2">
      <c r="A51" s="37" t="s">
        <v>740</v>
      </c>
      <c r="B51" s="210" t="s">
        <v>1190</v>
      </c>
      <c r="C51" s="260">
        <v>102.21366666999999</v>
      </c>
      <c r="D51" s="260">
        <v>102.39733333</v>
      </c>
      <c r="E51" s="260">
        <v>102.616</v>
      </c>
      <c r="F51" s="260">
        <v>102.94018518999999</v>
      </c>
      <c r="G51" s="260">
        <v>103.17596296000001</v>
      </c>
      <c r="H51" s="260">
        <v>103.39385185</v>
      </c>
      <c r="I51" s="260">
        <v>103.6377037</v>
      </c>
      <c r="J51" s="260">
        <v>103.78692593</v>
      </c>
      <c r="K51" s="260">
        <v>103.88537037</v>
      </c>
      <c r="L51" s="260">
        <v>103.80533333</v>
      </c>
      <c r="M51" s="260">
        <v>103.898</v>
      </c>
      <c r="N51" s="260">
        <v>104.03566667</v>
      </c>
      <c r="O51" s="260">
        <v>104.289</v>
      </c>
      <c r="P51" s="260">
        <v>104.46366666999999</v>
      </c>
      <c r="Q51" s="260">
        <v>104.63033333</v>
      </c>
      <c r="R51" s="260">
        <v>104.76914815000001</v>
      </c>
      <c r="S51" s="260">
        <v>104.9347037</v>
      </c>
      <c r="T51" s="260">
        <v>105.10714815</v>
      </c>
      <c r="U51" s="260">
        <v>105.32411111</v>
      </c>
      <c r="V51" s="260">
        <v>105.48211111000001</v>
      </c>
      <c r="W51" s="260">
        <v>105.61877778</v>
      </c>
      <c r="X51" s="260">
        <v>105.70492593</v>
      </c>
      <c r="Y51" s="260">
        <v>105.82081481</v>
      </c>
      <c r="Z51" s="260">
        <v>105.93725926</v>
      </c>
      <c r="AA51" s="260">
        <v>106.05914815</v>
      </c>
      <c r="AB51" s="260">
        <v>106.17303704</v>
      </c>
      <c r="AC51" s="260">
        <v>106.28381481</v>
      </c>
      <c r="AD51" s="260">
        <v>106.36881481</v>
      </c>
      <c r="AE51" s="260">
        <v>106.49037036999999</v>
      </c>
      <c r="AF51" s="260">
        <v>106.62581480999999</v>
      </c>
      <c r="AG51" s="260">
        <v>106.80018518999999</v>
      </c>
      <c r="AH51" s="260">
        <v>106.94462962999999</v>
      </c>
      <c r="AI51" s="260">
        <v>107.08418519</v>
      </c>
      <c r="AJ51" s="260">
        <v>107.22077778000001</v>
      </c>
      <c r="AK51" s="260">
        <v>107.34911111</v>
      </c>
      <c r="AL51" s="260">
        <v>107.47111111</v>
      </c>
      <c r="AM51" s="260">
        <v>107.54574074</v>
      </c>
      <c r="AN51" s="260">
        <v>107.68585185000001</v>
      </c>
      <c r="AO51" s="260">
        <v>107.85040741</v>
      </c>
      <c r="AP51" s="260">
        <v>108.09940741</v>
      </c>
      <c r="AQ51" s="260">
        <v>108.26785185</v>
      </c>
      <c r="AR51" s="260">
        <v>108.41574074</v>
      </c>
      <c r="AS51" s="260">
        <v>108.57299999999999</v>
      </c>
      <c r="AT51" s="260">
        <v>108.65733333</v>
      </c>
      <c r="AU51" s="260">
        <v>108.69866666999999</v>
      </c>
      <c r="AV51" s="260">
        <v>108.697</v>
      </c>
      <c r="AW51" s="260">
        <v>108.65233333</v>
      </c>
      <c r="AX51" s="260">
        <v>108.56466666999999</v>
      </c>
      <c r="AY51" s="260">
        <v>109.00241481</v>
      </c>
      <c r="AZ51" s="260">
        <v>109.19593704</v>
      </c>
      <c r="BA51" s="348">
        <v>109.39619999999999</v>
      </c>
      <c r="BB51" s="348">
        <v>109.6275</v>
      </c>
      <c r="BC51" s="348">
        <v>109.8233</v>
      </c>
      <c r="BD51" s="348">
        <v>110.0077</v>
      </c>
      <c r="BE51" s="348">
        <v>110.1592</v>
      </c>
      <c r="BF51" s="348">
        <v>110.3372</v>
      </c>
      <c r="BG51" s="348">
        <v>110.5201</v>
      </c>
      <c r="BH51" s="348">
        <v>110.70310000000001</v>
      </c>
      <c r="BI51" s="348">
        <v>110.8995</v>
      </c>
      <c r="BJ51" s="348">
        <v>111.10429999999999</v>
      </c>
      <c r="BK51" s="348">
        <v>111.3526</v>
      </c>
      <c r="BL51" s="348">
        <v>111.5484</v>
      </c>
      <c r="BM51" s="348">
        <v>111.7266</v>
      </c>
      <c r="BN51" s="348">
        <v>111.8659</v>
      </c>
      <c r="BO51" s="348">
        <v>112.0249</v>
      </c>
      <c r="BP51" s="348">
        <v>112.18210000000001</v>
      </c>
      <c r="BQ51" s="348">
        <v>112.32550000000001</v>
      </c>
      <c r="BR51" s="348">
        <v>112.48860000000001</v>
      </c>
      <c r="BS51" s="348">
        <v>112.6592</v>
      </c>
      <c r="BT51" s="348">
        <v>112.8428</v>
      </c>
      <c r="BU51" s="348">
        <v>113.02419999999999</v>
      </c>
      <c r="BV51" s="348">
        <v>113.2089</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334"/>
      <c r="BB52" s="334"/>
      <c r="BC52" s="334"/>
      <c r="BD52" s="334"/>
      <c r="BE52" s="334"/>
      <c r="BF52" s="334"/>
      <c r="BG52" s="334"/>
      <c r="BH52" s="334"/>
      <c r="BI52" s="334"/>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334"/>
      <c r="BB54" s="334"/>
      <c r="BC54" s="334"/>
      <c r="BD54" s="334"/>
      <c r="BE54" s="334"/>
      <c r="BF54" s="334"/>
      <c r="BG54" s="334"/>
      <c r="BH54" s="334"/>
      <c r="BI54" s="334"/>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7184.6451612999999</v>
      </c>
      <c r="D55" s="242">
        <v>7626.6785713999998</v>
      </c>
      <c r="E55" s="242">
        <v>8077.7419355000002</v>
      </c>
      <c r="F55" s="242">
        <v>8310.2999999999993</v>
      </c>
      <c r="G55" s="242">
        <v>8198.2258065000005</v>
      </c>
      <c r="H55" s="242">
        <v>8600.8333332999991</v>
      </c>
      <c r="I55" s="242">
        <v>8397.3225805999991</v>
      </c>
      <c r="J55" s="242">
        <v>8407.1935484000005</v>
      </c>
      <c r="K55" s="242">
        <v>8058.8</v>
      </c>
      <c r="L55" s="242">
        <v>8130.9032257999997</v>
      </c>
      <c r="M55" s="242">
        <v>7942.6</v>
      </c>
      <c r="N55" s="242">
        <v>7890.8064516000004</v>
      </c>
      <c r="O55" s="242">
        <v>7281.0967742000003</v>
      </c>
      <c r="P55" s="242">
        <v>7505.3793102999998</v>
      </c>
      <c r="Q55" s="242">
        <v>8146.2903225999999</v>
      </c>
      <c r="R55" s="242">
        <v>8275.3666666999998</v>
      </c>
      <c r="S55" s="242">
        <v>8383.4838710000004</v>
      </c>
      <c r="T55" s="242">
        <v>8634.7333333000006</v>
      </c>
      <c r="U55" s="242">
        <v>8369.1290322999994</v>
      </c>
      <c r="V55" s="242">
        <v>8503.2580644999998</v>
      </c>
      <c r="W55" s="242">
        <v>7932.3333333</v>
      </c>
      <c r="X55" s="242">
        <v>8158.0322581</v>
      </c>
      <c r="Y55" s="242">
        <v>7993.0333332999999</v>
      </c>
      <c r="Z55" s="242">
        <v>7664.3548387000001</v>
      </c>
      <c r="AA55" s="242">
        <v>7312.3870968000001</v>
      </c>
      <c r="AB55" s="242">
        <v>7658.9642856999999</v>
      </c>
      <c r="AC55" s="242">
        <v>8019.0322581</v>
      </c>
      <c r="AD55" s="242">
        <v>8335.2333333000006</v>
      </c>
      <c r="AE55" s="242">
        <v>8445.0322581</v>
      </c>
      <c r="AF55" s="242">
        <v>8598.5</v>
      </c>
      <c r="AG55" s="242">
        <v>8476.0322581</v>
      </c>
      <c r="AH55" s="242">
        <v>8604.23</v>
      </c>
      <c r="AI55" s="242">
        <v>8034.3</v>
      </c>
      <c r="AJ55" s="242">
        <v>8308.3225805999991</v>
      </c>
      <c r="AK55" s="242">
        <v>7950</v>
      </c>
      <c r="AL55" s="242">
        <v>7724.8709676999997</v>
      </c>
      <c r="AM55" s="242">
        <v>7237.7419355000002</v>
      </c>
      <c r="AN55" s="242">
        <v>7616.5</v>
      </c>
      <c r="AO55" s="242">
        <v>8063.4516129000003</v>
      </c>
      <c r="AP55" s="242">
        <v>8523.5666667000005</v>
      </c>
      <c r="AQ55" s="242">
        <v>8572.6129032000008</v>
      </c>
      <c r="AR55" s="242">
        <v>8754.6</v>
      </c>
      <c r="AS55" s="242">
        <v>8721.7419355000002</v>
      </c>
      <c r="AT55" s="242">
        <v>8670.2580644999998</v>
      </c>
      <c r="AU55" s="242">
        <v>8239.7999999999993</v>
      </c>
      <c r="AV55" s="242">
        <v>8555.4838710000004</v>
      </c>
      <c r="AW55" s="242">
        <v>8034.5666666999996</v>
      </c>
      <c r="AX55" s="242">
        <v>7919.1319999999996</v>
      </c>
      <c r="AY55" s="242">
        <v>7493.9539999999997</v>
      </c>
      <c r="AZ55" s="242">
        <v>7743.3959999999997</v>
      </c>
      <c r="BA55" s="335">
        <v>8306.3590000000004</v>
      </c>
      <c r="BB55" s="335">
        <v>8623.7800000000007</v>
      </c>
      <c r="BC55" s="335">
        <v>8702.3289999999997</v>
      </c>
      <c r="BD55" s="335">
        <v>8948.0290000000005</v>
      </c>
      <c r="BE55" s="335">
        <v>8820.8649999999998</v>
      </c>
      <c r="BF55" s="335">
        <v>8843.67</v>
      </c>
      <c r="BG55" s="335">
        <v>8373.6790000000001</v>
      </c>
      <c r="BH55" s="335">
        <v>8619.6479999999992</v>
      </c>
      <c r="BI55" s="335">
        <v>8299.652</v>
      </c>
      <c r="BJ55" s="335">
        <v>8028.2240000000002</v>
      </c>
      <c r="BK55" s="335">
        <v>7522.2139999999999</v>
      </c>
      <c r="BL55" s="335">
        <v>7933.3450000000003</v>
      </c>
      <c r="BM55" s="335">
        <v>8351.8009999999995</v>
      </c>
      <c r="BN55" s="335">
        <v>8664.5619999999999</v>
      </c>
      <c r="BO55" s="335">
        <v>8735.4519999999993</v>
      </c>
      <c r="BP55" s="335">
        <v>8985.6919999999991</v>
      </c>
      <c r="BQ55" s="335">
        <v>8844.2189999999991</v>
      </c>
      <c r="BR55" s="335">
        <v>8870.7800000000007</v>
      </c>
      <c r="BS55" s="335">
        <v>8399.6810000000005</v>
      </c>
      <c r="BT55" s="335">
        <v>8618.8619999999992</v>
      </c>
      <c r="BU55" s="335">
        <v>8322.6319999999996</v>
      </c>
      <c r="BV55" s="335">
        <v>8122.9009999999998</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140" t="s">
        <v>771</v>
      </c>
      <c r="B57" s="210" t="s">
        <v>1061</v>
      </c>
      <c r="C57" s="242">
        <v>502.02495248000002</v>
      </c>
      <c r="D57" s="242">
        <v>505.35600106999999</v>
      </c>
      <c r="E57" s="242">
        <v>548.16227184000002</v>
      </c>
      <c r="F57" s="242">
        <v>544.51301986999999</v>
      </c>
      <c r="G57" s="242">
        <v>534.35968018999995</v>
      </c>
      <c r="H57" s="242">
        <v>568.90726637</v>
      </c>
      <c r="I57" s="242">
        <v>571.29091745000005</v>
      </c>
      <c r="J57" s="242">
        <v>560.44789825999999</v>
      </c>
      <c r="K57" s="242">
        <v>530.26248907000002</v>
      </c>
      <c r="L57" s="242">
        <v>524.66674354999998</v>
      </c>
      <c r="M57" s="242">
        <v>518.83598327000004</v>
      </c>
      <c r="N57" s="242">
        <v>537.37413409999999</v>
      </c>
      <c r="O57" s="242">
        <v>494.55527439000002</v>
      </c>
      <c r="P57" s="242">
        <v>510.2416589</v>
      </c>
      <c r="Q57" s="242">
        <v>541.48216803000003</v>
      </c>
      <c r="R57" s="242">
        <v>535.43366430000003</v>
      </c>
      <c r="S57" s="242">
        <v>538.51351222999995</v>
      </c>
      <c r="T57" s="242">
        <v>566.56663647000005</v>
      </c>
      <c r="U57" s="242">
        <v>563.51294639000002</v>
      </c>
      <c r="V57" s="242">
        <v>555.97258319000002</v>
      </c>
      <c r="W57" s="242">
        <v>523.78839617000006</v>
      </c>
      <c r="X57" s="242">
        <v>510.81807426</v>
      </c>
      <c r="Y57" s="242">
        <v>511.57231999999999</v>
      </c>
      <c r="Z57" s="242">
        <v>513.06289851999998</v>
      </c>
      <c r="AA57" s="242">
        <v>496</v>
      </c>
      <c r="AB57" s="242">
        <v>500.56277896</v>
      </c>
      <c r="AC57" s="242">
        <v>523.57515396999997</v>
      </c>
      <c r="AD57" s="242">
        <v>529.99917367</v>
      </c>
      <c r="AE57" s="242">
        <v>525.02817576999996</v>
      </c>
      <c r="AF57" s="242">
        <v>554.83526170000005</v>
      </c>
      <c r="AG57" s="242">
        <v>558.79140547999998</v>
      </c>
      <c r="AH57" s="242">
        <v>553.16165383999999</v>
      </c>
      <c r="AI57" s="242">
        <v>513.16472969999995</v>
      </c>
      <c r="AJ57" s="242">
        <v>519.92584483999997</v>
      </c>
      <c r="AK57" s="242">
        <v>505.85794299999998</v>
      </c>
      <c r="AL57" s="242">
        <v>523.05052390000003</v>
      </c>
      <c r="AM57" s="242">
        <v>491.50640506000002</v>
      </c>
      <c r="AN57" s="242">
        <v>487.94631028999999</v>
      </c>
      <c r="AO57" s="242">
        <v>528.54139581000004</v>
      </c>
      <c r="AP57" s="242">
        <v>535.80542052999999</v>
      </c>
      <c r="AQ57" s="242">
        <v>538.51240915999995</v>
      </c>
      <c r="AR57" s="242">
        <v>570.93286633000002</v>
      </c>
      <c r="AS57" s="242">
        <v>583.30259396999998</v>
      </c>
      <c r="AT57" s="242">
        <v>562.19018722999999</v>
      </c>
      <c r="AU57" s="242">
        <v>527.39033116999997</v>
      </c>
      <c r="AV57" s="242">
        <v>530.50149319000002</v>
      </c>
      <c r="AW57" s="242">
        <v>522.07390983000005</v>
      </c>
      <c r="AX57" s="242">
        <v>532.56359999999995</v>
      </c>
      <c r="AY57" s="242">
        <v>502.86939999999998</v>
      </c>
      <c r="AZ57" s="242">
        <v>507.99810000000002</v>
      </c>
      <c r="BA57" s="335">
        <v>533.49760000000003</v>
      </c>
      <c r="BB57" s="335">
        <v>536.28330000000005</v>
      </c>
      <c r="BC57" s="335">
        <v>536.28</v>
      </c>
      <c r="BD57" s="335">
        <v>563.37890000000004</v>
      </c>
      <c r="BE57" s="335">
        <v>565.62009999999998</v>
      </c>
      <c r="BF57" s="335">
        <v>557.5127</v>
      </c>
      <c r="BG57" s="335">
        <v>523.13639999999998</v>
      </c>
      <c r="BH57" s="335">
        <v>525.61189999999999</v>
      </c>
      <c r="BI57" s="335">
        <v>517.5693</v>
      </c>
      <c r="BJ57" s="335">
        <v>530.10029999999995</v>
      </c>
      <c r="BK57" s="335">
        <v>502.17860000000002</v>
      </c>
      <c r="BL57" s="335">
        <v>508.274</v>
      </c>
      <c r="BM57" s="335">
        <v>535.13720000000001</v>
      </c>
      <c r="BN57" s="335">
        <v>538.20950000000005</v>
      </c>
      <c r="BO57" s="335">
        <v>538.94460000000004</v>
      </c>
      <c r="BP57" s="335">
        <v>566.64710000000002</v>
      </c>
      <c r="BQ57" s="335">
        <v>569.00250000000005</v>
      </c>
      <c r="BR57" s="335">
        <v>561.34439999999995</v>
      </c>
      <c r="BS57" s="335">
        <v>526.99249999999995</v>
      </c>
      <c r="BT57" s="335">
        <v>529.77530000000002</v>
      </c>
      <c r="BU57" s="335">
        <v>521.98509999999999</v>
      </c>
      <c r="BV57" s="335">
        <v>535.76580000000001</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356"/>
      <c r="BB58" s="356"/>
      <c r="BC58" s="356"/>
      <c r="BD58" s="356"/>
      <c r="BE58" s="356"/>
      <c r="BF58" s="356"/>
      <c r="BG58" s="356"/>
      <c r="BH58" s="356"/>
      <c r="BI58" s="356"/>
      <c r="BJ58" s="356"/>
      <c r="BK58" s="356"/>
      <c r="BL58" s="356"/>
      <c r="BM58" s="356"/>
      <c r="BN58" s="356"/>
      <c r="BO58" s="356"/>
      <c r="BP58" s="356"/>
      <c r="BQ58" s="356"/>
      <c r="BR58" s="356"/>
      <c r="BS58" s="356"/>
      <c r="BT58" s="356"/>
      <c r="BU58" s="356"/>
      <c r="BV58" s="356"/>
    </row>
    <row r="59" spans="1:74" ht="11.1" customHeight="1" x14ac:dyDescent="0.2">
      <c r="A59" s="140" t="s">
        <v>773</v>
      </c>
      <c r="B59" s="210" t="s">
        <v>1062</v>
      </c>
      <c r="C59" s="242">
        <v>291.45719273999998</v>
      </c>
      <c r="D59" s="242">
        <v>292.91043221000001</v>
      </c>
      <c r="E59" s="242">
        <v>336.32659790000002</v>
      </c>
      <c r="F59" s="242">
        <v>331.58009677000001</v>
      </c>
      <c r="G59" s="242">
        <v>330.75645623000003</v>
      </c>
      <c r="H59" s="242">
        <v>356.19378282999998</v>
      </c>
      <c r="I59" s="242">
        <v>361.34288497</v>
      </c>
      <c r="J59" s="242">
        <v>348.00201664999997</v>
      </c>
      <c r="K59" s="242">
        <v>321.60946226999999</v>
      </c>
      <c r="L59" s="242">
        <v>322.33046252000003</v>
      </c>
      <c r="M59" s="242">
        <v>316.34410546999999</v>
      </c>
      <c r="N59" s="242">
        <v>320.02830734999998</v>
      </c>
      <c r="O59" s="242">
        <v>285.90944812999999</v>
      </c>
      <c r="P59" s="242">
        <v>297.72040165999999</v>
      </c>
      <c r="Q59" s="242">
        <v>337.97011942</v>
      </c>
      <c r="R59" s="242">
        <v>328.57339059999998</v>
      </c>
      <c r="S59" s="242">
        <v>332.73860939000002</v>
      </c>
      <c r="T59" s="242">
        <v>358.90593282999998</v>
      </c>
      <c r="U59" s="242">
        <v>356.41318371</v>
      </c>
      <c r="V59" s="242">
        <v>350.94173755000003</v>
      </c>
      <c r="W59" s="242">
        <v>319.01393562999999</v>
      </c>
      <c r="X59" s="242">
        <v>315.38191605999998</v>
      </c>
      <c r="Y59" s="242">
        <v>316.77865507000001</v>
      </c>
      <c r="Z59" s="242">
        <v>314.23167852</v>
      </c>
      <c r="AA59" s="242">
        <v>294.81257971000002</v>
      </c>
      <c r="AB59" s="242">
        <v>299.11159249999997</v>
      </c>
      <c r="AC59" s="242">
        <v>332.90806777</v>
      </c>
      <c r="AD59" s="242">
        <v>325.92913086999999</v>
      </c>
      <c r="AE59" s="242">
        <v>329.57039513000001</v>
      </c>
      <c r="AF59" s="242">
        <v>357.24337277000001</v>
      </c>
      <c r="AG59" s="242">
        <v>356.83429396999998</v>
      </c>
      <c r="AH59" s="242">
        <v>351.42451455000003</v>
      </c>
      <c r="AI59" s="242">
        <v>316.8405376</v>
      </c>
      <c r="AJ59" s="242">
        <v>324.53545929000001</v>
      </c>
      <c r="AK59" s="242">
        <v>312.34784357000001</v>
      </c>
      <c r="AL59" s="242">
        <v>327.92342758000001</v>
      </c>
      <c r="AM59" s="242">
        <v>296.61249973999998</v>
      </c>
      <c r="AN59" s="242">
        <v>295.40707431999999</v>
      </c>
      <c r="AO59" s="242">
        <v>337.60898051999999</v>
      </c>
      <c r="AP59" s="242">
        <v>335.04089727000002</v>
      </c>
      <c r="AQ59" s="242">
        <v>341.70495032000002</v>
      </c>
      <c r="AR59" s="242">
        <v>364.64251426999999</v>
      </c>
      <c r="AS59" s="242">
        <v>367.36894765</v>
      </c>
      <c r="AT59" s="242">
        <v>359.04022364999997</v>
      </c>
      <c r="AU59" s="242">
        <v>326.55894176999999</v>
      </c>
      <c r="AV59" s="242">
        <v>333.3696089</v>
      </c>
      <c r="AW59" s="242">
        <v>323.28422660000001</v>
      </c>
      <c r="AX59" s="242">
        <v>325.86110000000002</v>
      </c>
      <c r="AY59" s="242">
        <v>301.2919</v>
      </c>
      <c r="AZ59" s="242">
        <v>306.25970000000001</v>
      </c>
      <c r="BA59" s="335">
        <v>342.8673</v>
      </c>
      <c r="BB59" s="335">
        <v>336.44659999999999</v>
      </c>
      <c r="BC59" s="335">
        <v>342.15550000000002</v>
      </c>
      <c r="BD59" s="335">
        <v>365.51740000000001</v>
      </c>
      <c r="BE59" s="335">
        <v>366.60680000000002</v>
      </c>
      <c r="BF59" s="335">
        <v>358.80970000000002</v>
      </c>
      <c r="BG59" s="335">
        <v>326.00990000000002</v>
      </c>
      <c r="BH59" s="335">
        <v>333.36259999999999</v>
      </c>
      <c r="BI59" s="335">
        <v>323.31259999999997</v>
      </c>
      <c r="BJ59" s="335">
        <v>325.93020000000001</v>
      </c>
      <c r="BK59" s="335">
        <v>302.3424</v>
      </c>
      <c r="BL59" s="335">
        <v>308.12599999999998</v>
      </c>
      <c r="BM59" s="335">
        <v>346.06729999999999</v>
      </c>
      <c r="BN59" s="335">
        <v>338.98469999999998</v>
      </c>
      <c r="BO59" s="335">
        <v>344.4855</v>
      </c>
      <c r="BP59" s="335">
        <v>368.61099999999999</v>
      </c>
      <c r="BQ59" s="335">
        <v>369.17630000000003</v>
      </c>
      <c r="BR59" s="335">
        <v>364.15039999999999</v>
      </c>
      <c r="BS59" s="335">
        <v>330.28980000000001</v>
      </c>
      <c r="BT59" s="335">
        <v>338.01060000000001</v>
      </c>
      <c r="BU59" s="335">
        <v>328.17149999999998</v>
      </c>
      <c r="BV59" s="335">
        <v>332.77839999999998</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334"/>
      <c r="BB60" s="334"/>
      <c r="BC60" s="334"/>
      <c r="BD60" s="334"/>
      <c r="BE60" s="334"/>
      <c r="BF60" s="334"/>
      <c r="BG60" s="334"/>
      <c r="BH60" s="334"/>
      <c r="BI60" s="334"/>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290.24299999999999</v>
      </c>
      <c r="D61" s="260">
        <v>298.09899999999999</v>
      </c>
      <c r="E61" s="260">
        <v>306.25599999999997</v>
      </c>
      <c r="F61" s="260">
        <v>309.08699999999999</v>
      </c>
      <c r="G61" s="260">
        <v>307.31</v>
      </c>
      <c r="H61" s="260">
        <v>307.80399999999997</v>
      </c>
      <c r="I61" s="260">
        <v>307.798</v>
      </c>
      <c r="J61" s="260">
        <v>308.67</v>
      </c>
      <c r="K61" s="260">
        <v>307.065</v>
      </c>
      <c r="L61" s="260">
        <v>304.03100000000001</v>
      </c>
      <c r="M61" s="260">
        <v>302.63499999999999</v>
      </c>
      <c r="N61" s="260">
        <v>299.315</v>
      </c>
      <c r="O61" s="260">
        <v>295.42899999999997</v>
      </c>
      <c r="P61" s="260">
        <v>298.47699999999998</v>
      </c>
      <c r="Q61" s="260">
        <v>303.84300000000002</v>
      </c>
      <c r="R61" s="260">
        <v>312.84500000000003</v>
      </c>
      <c r="S61" s="260">
        <v>317.06599999999997</v>
      </c>
      <c r="T61" s="260">
        <v>313.92</v>
      </c>
      <c r="U61" s="260">
        <v>305.68900000000002</v>
      </c>
      <c r="V61" s="260">
        <v>299.28399999999999</v>
      </c>
      <c r="W61" s="260">
        <v>299.22800000000001</v>
      </c>
      <c r="X61" s="260">
        <v>302.53300000000002</v>
      </c>
      <c r="Y61" s="260">
        <v>305.35399999999998</v>
      </c>
      <c r="Z61" s="260">
        <v>305.733</v>
      </c>
      <c r="AA61" s="260">
        <v>306.60300000000001</v>
      </c>
      <c r="AB61" s="260">
        <v>309.28300000000002</v>
      </c>
      <c r="AC61" s="260">
        <v>315.303</v>
      </c>
      <c r="AD61" s="260">
        <v>318.815</v>
      </c>
      <c r="AE61" s="260">
        <v>326.5</v>
      </c>
      <c r="AF61" s="260">
        <v>325.32100000000003</v>
      </c>
      <c r="AG61" s="260">
        <v>315.78899999999999</v>
      </c>
      <c r="AH61" s="260">
        <v>303.84800000000001</v>
      </c>
      <c r="AI61" s="260">
        <v>301.476</v>
      </c>
      <c r="AJ61" s="260">
        <v>310.012</v>
      </c>
      <c r="AK61" s="260">
        <v>318.197</v>
      </c>
      <c r="AL61" s="260">
        <v>301.35700000000003</v>
      </c>
      <c r="AM61" s="260">
        <v>291.83600000000001</v>
      </c>
      <c r="AN61" s="260">
        <v>297.67899999999997</v>
      </c>
      <c r="AO61" s="260">
        <v>302.464</v>
      </c>
      <c r="AP61" s="260">
        <v>318.33100000000002</v>
      </c>
      <c r="AQ61" s="260">
        <v>341.947</v>
      </c>
      <c r="AR61" s="260">
        <v>342.697</v>
      </c>
      <c r="AS61" s="260">
        <v>315.012</v>
      </c>
      <c r="AT61" s="260">
        <v>295.60899999999998</v>
      </c>
      <c r="AU61" s="260">
        <v>292.39699999999999</v>
      </c>
      <c r="AV61" s="260">
        <v>301.46600000000001</v>
      </c>
      <c r="AW61" s="260">
        <v>305.88499999999999</v>
      </c>
      <c r="AX61" s="260">
        <v>287.17500000000001</v>
      </c>
      <c r="AY61" s="260">
        <v>283.15199999999999</v>
      </c>
      <c r="AZ61" s="260">
        <v>287.76130000000001</v>
      </c>
      <c r="BA61" s="348">
        <v>294.09829999999999</v>
      </c>
      <c r="BB61" s="348">
        <v>301.46179999999998</v>
      </c>
      <c r="BC61" s="348">
        <v>307.4162</v>
      </c>
      <c r="BD61" s="348">
        <v>307.25970000000001</v>
      </c>
      <c r="BE61" s="348">
        <v>300.71730000000002</v>
      </c>
      <c r="BF61" s="348">
        <v>294.31959999999998</v>
      </c>
      <c r="BG61" s="348">
        <v>291.14870000000002</v>
      </c>
      <c r="BH61" s="348">
        <v>297.66550000000001</v>
      </c>
      <c r="BI61" s="348">
        <v>299.43939999999998</v>
      </c>
      <c r="BJ61" s="348">
        <v>296.3664</v>
      </c>
      <c r="BK61" s="348">
        <v>294.82130000000001</v>
      </c>
      <c r="BL61" s="348">
        <v>301.88659999999999</v>
      </c>
      <c r="BM61" s="348">
        <v>309.62430000000001</v>
      </c>
      <c r="BN61" s="348">
        <v>317.62099999999998</v>
      </c>
      <c r="BO61" s="348">
        <v>324.81689999999998</v>
      </c>
      <c r="BP61" s="348">
        <v>325.39749999999998</v>
      </c>
      <c r="BQ61" s="348">
        <v>318.6807</v>
      </c>
      <c r="BR61" s="348">
        <v>312.0428</v>
      </c>
      <c r="BS61" s="348">
        <v>308.37830000000002</v>
      </c>
      <c r="BT61" s="348">
        <v>314.51459999999997</v>
      </c>
      <c r="BU61" s="348">
        <v>315.3159</v>
      </c>
      <c r="BV61" s="348">
        <v>310.95150000000001</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336"/>
      <c r="BB62" s="336"/>
      <c r="BC62" s="336"/>
      <c r="BD62" s="336"/>
      <c r="BE62" s="336"/>
      <c r="BF62" s="336"/>
      <c r="BG62" s="336"/>
      <c r="BH62" s="336"/>
      <c r="BI62" s="336"/>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0.25024423962999998</v>
      </c>
      <c r="D63" s="273">
        <v>0.25963775509999998</v>
      </c>
      <c r="E63" s="273">
        <v>0.26114746544</v>
      </c>
      <c r="F63" s="273">
        <v>0.26081428570999998</v>
      </c>
      <c r="G63" s="273">
        <v>0.25862211982</v>
      </c>
      <c r="H63" s="273">
        <v>0.26464285714000002</v>
      </c>
      <c r="I63" s="273">
        <v>0.26493087558</v>
      </c>
      <c r="J63" s="273">
        <v>0.26782488479</v>
      </c>
      <c r="K63" s="273">
        <v>0.26418571428999998</v>
      </c>
      <c r="L63" s="273">
        <v>0.25930875576000001</v>
      </c>
      <c r="M63" s="273">
        <v>0.2621</v>
      </c>
      <c r="N63" s="273">
        <v>0.26928571428999998</v>
      </c>
      <c r="O63" s="273">
        <v>0.27097695852999998</v>
      </c>
      <c r="P63" s="273">
        <v>0.27597536946000001</v>
      </c>
      <c r="Q63" s="273">
        <v>0.27591705069</v>
      </c>
      <c r="R63" s="273">
        <v>0.28312857142999998</v>
      </c>
      <c r="S63" s="273">
        <v>0.28114746544000002</v>
      </c>
      <c r="T63" s="273">
        <v>0.26838571429000002</v>
      </c>
      <c r="U63" s="273">
        <v>0.26430414746999997</v>
      </c>
      <c r="V63" s="273">
        <v>0.26775115207</v>
      </c>
      <c r="W63" s="273">
        <v>0.25830952381</v>
      </c>
      <c r="X63" s="273">
        <v>0.24575576036999999</v>
      </c>
      <c r="Y63" s="273">
        <v>0.25456190476000001</v>
      </c>
      <c r="Z63" s="273">
        <v>0.25991705068999998</v>
      </c>
      <c r="AA63" s="273">
        <v>0.25773271888999999</v>
      </c>
      <c r="AB63" s="273">
        <v>0.26142857142999998</v>
      </c>
      <c r="AC63" s="273">
        <v>0.25925806452</v>
      </c>
      <c r="AD63" s="273">
        <v>0.26679999999999998</v>
      </c>
      <c r="AE63" s="273">
        <v>0.26748847926000002</v>
      </c>
      <c r="AF63" s="273">
        <v>0.26518095238</v>
      </c>
      <c r="AG63" s="273">
        <v>0.26912442396000003</v>
      </c>
      <c r="AH63" s="273">
        <v>0.26664976958999997</v>
      </c>
      <c r="AI63" s="273">
        <v>0.26597142857</v>
      </c>
      <c r="AJ63" s="273">
        <v>0.26277880184000002</v>
      </c>
      <c r="AK63" s="273">
        <v>0.26235714286</v>
      </c>
      <c r="AL63" s="273">
        <v>0.25593087557999999</v>
      </c>
      <c r="AM63" s="273">
        <v>0.26056221198000001</v>
      </c>
      <c r="AN63" s="273">
        <v>0.26313775509999998</v>
      </c>
      <c r="AO63" s="273">
        <v>0.26265437788000001</v>
      </c>
      <c r="AP63" s="273">
        <v>0.25745714285999999</v>
      </c>
      <c r="AQ63" s="273">
        <v>0.26544700460999998</v>
      </c>
      <c r="AR63" s="273">
        <v>0.26558095238000001</v>
      </c>
      <c r="AS63" s="273">
        <v>0.27088479262999998</v>
      </c>
      <c r="AT63" s="273">
        <v>0.27330414746999998</v>
      </c>
      <c r="AU63" s="273">
        <v>0.26722857143000001</v>
      </c>
      <c r="AV63" s="273">
        <v>0.25998617512</v>
      </c>
      <c r="AW63" s="273">
        <v>0.26458095238000001</v>
      </c>
      <c r="AX63" s="273">
        <v>0.26270967742000001</v>
      </c>
      <c r="AY63" s="273">
        <v>0.26173732718999998</v>
      </c>
      <c r="AZ63" s="273">
        <v>0.2465</v>
      </c>
      <c r="BA63" s="367">
        <v>0.25928410000000002</v>
      </c>
      <c r="BB63" s="367">
        <v>0.26697320000000002</v>
      </c>
      <c r="BC63" s="367">
        <v>0.26994780000000002</v>
      </c>
      <c r="BD63" s="367">
        <v>0.26169199999999998</v>
      </c>
      <c r="BE63" s="367">
        <v>0.25942739999999997</v>
      </c>
      <c r="BF63" s="367">
        <v>0.25510260000000001</v>
      </c>
      <c r="BG63" s="367">
        <v>0.2495184</v>
      </c>
      <c r="BH63" s="367">
        <v>0.24534810000000001</v>
      </c>
      <c r="BI63" s="367">
        <v>0.24599380000000001</v>
      </c>
      <c r="BJ63" s="367">
        <v>0.25144870000000002</v>
      </c>
      <c r="BK63" s="367">
        <v>0.25702019999999998</v>
      </c>
      <c r="BL63" s="367">
        <v>0.25565769999999999</v>
      </c>
      <c r="BM63" s="367">
        <v>0.2720651</v>
      </c>
      <c r="BN63" s="367">
        <v>0.27767069999999999</v>
      </c>
      <c r="BO63" s="367">
        <v>0.27830650000000001</v>
      </c>
      <c r="BP63" s="367">
        <v>0.26873740000000002</v>
      </c>
      <c r="BQ63" s="367">
        <v>0.26578829999999998</v>
      </c>
      <c r="BR63" s="367">
        <v>0.26101180000000002</v>
      </c>
      <c r="BS63" s="367">
        <v>0.25521850000000001</v>
      </c>
      <c r="BT63" s="367">
        <v>0.24962899999999999</v>
      </c>
      <c r="BU63" s="367">
        <v>0.25217149999999999</v>
      </c>
      <c r="BV63" s="367">
        <v>0.2595768</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273"/>
      <c r="BA64" s="367"/>
      <c r="BB64" s="367"/>
      <c r="BC64" s="367"/>
      <c r="BD64" s="367"/>
      <c r="BE64" s="367"/>
      <c r="BF64" s="367"/>
      <c r="BG64" s="367"/>
      <c r="BH64" s="367"/>
      <c r="BI64" s="367"/>
      <c r="BJ64" s="367"/>
      <c r="BK64" s="367"/>
      <c r="BL64" s="367"/>
      <c r="BM64" s="367"/>
      <c r="BN64" s="367"/>
      <c r="BO64" s="367"/>
      <c r="BP64" s="367"/>
      <c r="BQ64" s="367"/>
      <c r="BR64" s="367"/>
      <c r="BS64" s="367"/>
      <c r="BT64" s="367"/>
      <c r="BU64" s="367"/>
      <c r="BV64" s="367"/>
    </row>
    <row r="65" spans="1:74" ht="11.1" customHeight="1" x14ac:dyDescent="0.2">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367"/>
      <c r="BB65" s="367"/>
      <c r="BC65" s="367"/>
      <c r="BD65" s="367"/>
      <c r="BE65" s="367"/>
      <c r="BF65" s="367"/>
      <c r="BG65" s="367"/>
      <c r="BH65" s="367"/>
      <c r="BI65" s="367"/>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191.58138700000001</v>
      </c>
      <c r="D66" s="260">
        <v>171.52346199999999</v>
      </c>
      <c r="E66" s="260">
        <v>195.35093280000001</v>
      </c>
      <c r="F66" s="260">
        <v>183.83828080000001</v>
      </c>
      <c r="G66" s="260">
        <v>187.29400770000001</v>
      </c>
      <c r="H66" s="260">
        <v>188.3620085</v>
      </c>
      <c r="I66" s="260">
        <v>188.82631889999999</v>
      </c>
      <c r="J66" s="260">
        <v>195.7400648</v>
      </c>
      <c r="K66" s="260">
        <v>185.39567400000001</v>
      </c>
      <c r="L66" s="260">
        <v>189.96629590000001</v>
      </c>
      <c r="M66" s="260">
        <v>186.43788140000001</v>
      </c>
      <c r="N66" s="260">
        <v>187.992479</v>
      </c>
      <c r="O66" s="260">
        <v>184.70415320000001</v>
      </c>
      <c r="P66" s="260">
        <v>176.40869979999999</v>
      </c>
      <c r="Q66" s="260">
        <v>184.20156750000001</v>
      </c>
      <c r="R66" s="260">
        <v>178.21261459999999</v>
      </c>
      <c r="S66" s="260">
        <v>187.2165474</v>
      </c>
      <c r="T66" s="260">
        <v>184.92362109999999</v>
      </c>
      <c r="U66" s="260">
        <v>186.3384872</v>
      </c>
      <c r="V66" s="260">
        <v>192.7207046</v>
      </c>
      <c r="W66" s="260">
        <v>176.0825443</v>
      </c>
      <c r="X66" s="260">
        <v>187.05410599999999</v>
      </c>
      <c r="Y66" s="260">
        <v>180.91110549999999</v>
      </c>
      <c r="Z66" s="260">
        <v>181.41699869999999</v>
      </c>
      <c r="AA66" s="260">
        <v>188.0013438</v>
      </c>
      <c r="AB66" s="260">
        <v>167.48564060000001</v>
      </c>
      <c r="AC66" s="260">
        <v>185.94017550000001</v>
      </c>
      <c r="AD66" s="260">
        <v>180.33265660000001</v>
      </c>
      <c r="AE66" s="260">
        <v>189.82467080000001</v>
      </c>
      <c r="AF66" s="260">
        <v>182.3454639</v>
      </c>
      <c r="AG66" s="260">
        <v>192.70852729999999</v>
      </c>
      <c r="AH66" s="260">
        <v>191.50393209999999</v>
      </c>
      <c r="AI66" s="260">
        <v>185.7392941</v>
      </c>
      <c r="AJ66" s="260">
        <v>191.5842111</v>
      </c>
      <c r="AK66" s="260">
        <v>188.2310698</v>
      </c>
      <c r="AL66" s="260">
        <v>187.28551880000001</v>
      </c>
      <c r="AM66" s="260">
        <v>189.08859419999999</v>
      </c>
      <c r="AN66" s="260">
        <v>172.16157849999999</v>
      </c>
      <c r="AO66" s="260">
        <v>186.2868206</v>
      </c>
      <c r="AP66" s="260">
        <v>184.50498579999999</v>
      </c>
      <c r="AQ66" s="260">
        <v>188.24538200000001</v>
      </c>
      <c r="AR66" s="260">
        <v>183.5970164</v>
      </c>
      <c r="AS66" s="260">
        <v>192.40782279999999</v>
      </c>
      <c r="AT66" s="260">
        <v>191.39736160000001</v>
      </c>
      <c r="AU66" s="260">
        <v>184.34714940000001</v>
      </c>
      <c r="AV66" s="260">
        <v>197.11518659999999</v>
      </c>
      <c r="AW66" s="260">
        <v>186.12500059999999</v>
      </c>
      <c r="AX66" s="260">
        <v>194.7047</v>
      </c>
      <c r="AY66" s="260">
        <v>188.86750000000001</v>
      </c>
      <c r="AZ66" s="260">
        <v>173.37370000000001</v>
      </c>
      <c r="BA66" s="348">
        <v>190.0103</v>
      </c>
      <c r="BB66" s="348">
        <v>185.08680000000001</v>
      </c>
      <c r="BC66" s="348">
        <v>191.71969999999999</v>
      </c>
      <c r="BD66" s="348">
        <v>188.45490000000001</v>
      </c>
      <c r="BE66" s="348">
        <v>193.89150000000001</v>
      </c>
      <c r="BF66" s="348">
        <v>196.37649999999999</v>
      </c>
      <c r="BG66" s="348">
        <v>185.26150000000001</v>
      </c>
      <c r="BH66" s="348">
        <v>195.5326</v>
      </c>
      <c r="BI66" s="348">
        <v>185.76310000000001</v>
      </c>
      <c r="BJ66" s="348">
        <v>194.5008</v>
      </c>
      <c r="BK66" s="348">
        <v>190.1566</v>
      </c>
      <c r="BL66" s="348">
        <v>178.6514</v>
      </c>
      <c r="BM66" s="348">
        <v>190.07689999999999</v>
      </c>
      <c r="BN66" s="348">
        <v>185.4768</v>
      </c>
      <c r="BO66" s="348">
        <v>192.1104</v>
      </c>
      <c r="BP66" s="348">
        <v>189.14359999999999</v>
      </c>
      <c r="BQ66" s="348">
        <v>193.90799999999999</v>
      </c>
      <c r="BR66" s="348">
        <v>196.7423</v>
      </c>
      <c r="BS66" s="348">
        <v>185.64070000000001</v>
      </c>
      <c r="BT66" s="348">
        <v>195.81540000000001</v>
      </c>
      <c r="BU66" s="348">
        <v>186.43190000000001</v>
      </c>
      <c r="BV66" s="348">
        <v>194.35149999999999</v>
      </c>
    </row>
    <row r="67" spans="1:74" ht="11.1" customHeight="1" x14ac:dyDescent="0.2">
      <c r="A67" s="140" t="s">
        <v>1029</v>
      </c>
      <c r="B67" s="210" t="s">
        <v>803</v>
      </c>
      <c r="C67" s="260">
        <v>154.5438628</v>
      </c>
      <c r="D67" s="260">
        <v>131.0807715</v>
      </c>
      <c r="E67" s="260">
        <v>118.9640034</v>
      </c>
      <c r="F67" s="260">
        <v>97.133843409999997</v>
      </c>
      <c r="G67" s="260">
        <v>88.605022410000004</v>
      </c>
      <c r="H67" s="260">
        <v>88.152680309999994</v>
      </c>
      <c r="I67" s="260">
        <v>100.7809165</v>
      </c>
      <c r="J67" s="260">
        <v>100.8193679</v>
      </c>
      <c r="K67" s="260">
        <v>88.022567769999995</v>
      </c>
      <c r="L67" s="260">
        <v>92.739824470000002</v>
      </c>
      <c r="M67" s="260">
        <v>108.2627142</v>
      </c>
      <c r="N67" s="260">
        <v>135.78449370000001</v>
      </c>
      <c r="O67" s="260">
        <v>147.4970051</v>
      </c>
      <c r="P67" s="260">
        <v>133.7555256</v>
      </c>
      <c r="Q67" s="260">
        <v>113.5112682</v>
      </c>
      <c r="R67" s="260">
        <v>104.1142017</v>
      </c>
      <c r="S67" s="260">
        <v>99.807290289999997</v>
      </c>
      <c r="T67" s="260">
        <v>99.555898299999996</v>
      </c>
      <c r="U67" s="260">
        <v>110.4618778</v>
      </c>
      <c r="V67" s="260">
        <v>107.1095349</v>
      </c>
      <c r="W67" s="260">
        <v>96.195511389999993</v>
      </c>
      <c r="X67" s="260">
        <v>101.2075086</v>
      </c>
      <c r="Y67" s="260">
        <v>115.6846386</v>
      </c>
      <c r="Z67" s="260">
        <v>133.85515620000001</v>
      </c>
      <c r="AA67" s="260">
        <v>154.62248589999999</v>
      </c>
      <c r="AB67" s="260">
        <v>137.7064298</v>
      </c>
      <c r="AC67" s="260">
        <v>135.11864109999999</v>
      </c>
      <c r="AD67" s="260">
        <v>105.0117734</v>
      </c>
      <c r="AE67" s="260">
        <v>93.40608838</v>
      </c>
      <c r="AF67" s="260">
        <v>92.886321600000002</v>
      </c>
      <c r="AG67" s="260">
        <v>102.75286869999999</v>
      </c>
      <c r="AH67" s="260">
        <v>102.94123879999999</v>
      </c>
      <c r="AI67" s="260">
        <v>94.243511760000004</v>
      </c>
      <c r="AJ67" s="260">
        <v>99.656358900000001</v>
      </c>
      <c r="AK67" s="260">
        <v>124.0349324</v>
      </c>
      <c r="AL67" s="260">
        <v>156.51445509999999</v>
      </c>
      <c r="AM67" s="260">
        <v>173.32323120000001</v>
      </c>
      <c r="AN67" s="260">
        <v>148.3604603</v>
      </c>
      <c r="AO67" s="260">
        <v>138.0815441</v>
      </c>
      <c r="AP67" s="260">
        <v>105.311004</v>
      </c>
      <c r="AQ67" s="260">
        <v>97.444407819999995</v>
      </c>
      <c r="AR67" s="260">
        <v>93.833286470000004</v>
      </c>
      <c r="AS67" s="260">
        <v>101.2168506</v>
      </c>
      <c r="AT67" s="260">
        <v>104.1381713</v>
      </c>
      <c r="AU67" s="260">
        <v>97.362194299999999</v>
      </c>
      <c r="AV67" s="260">
        <v>103.0036829</v>
      </c>
      <c r="AW67" s="260">
        <v>127.19037659999999</v>
      </c>
      <c r="AX67" s="260">
        <v>144.63069999999999</v>
      </c>
      <c r="AY67" s="260">
        <v>170.01310000000001</v>
      </c>
      <c r="AZ67" s="260">
        <v>158.72309999999999</v>
      </c>
      <c r="BA67" s="348">
        <v>133.71610000000001</v>
      </c>
      <c r="BB67" s="348">
        <v>108.6735</v>
      </c>
      <c r="BC67" s="348">
        <v>102.916</v>
      </c>
      <c r="BD67" s="348">
        <v>100.4971</v>
      </c>
      <c r="BE67" s="348">
        <v>109.0389</v>
      </c>
      <c r="BF67" s="348">
        <v>109.68210000000001</v>
      </c>
      <c r="BG67" s="348">
        <v>100.4327</v>
      </c>
      <c r="BH67" s="348">
        <v>106.36579999999999</v>
      </c>
      <c r="BI67" s="348">
        <v>122.71729999999999</v>
      </c>
      <c r="BJ67" s="348">
        <v>153.33430000000001</v>
      </c>
      <c r="BK67" s="348">
        <v>167.5008</v>
      </c>
      <c r="BL67" s="348">
        <v>150.65119999999999</v>
      </c>
      <c r="BM67" s="348">
        <v>136.41929999999999</v>
      </c>
      <c r="BN67" s="348">
        <v>109.78189999999999</v>
      </c>
      <c r="BO67" s="348">
        <v>105.01130000000001</v>
      </c>
      <c r="BP67" s="348">
        <v>102.2824</v>
      </c>
      <c r="BQ67" s="348">
        <v>111.7813</v>
      </c>
      <c r="BR67" s="348">
        <v>112.3814</v>
      </c>
      <c r="BS67" s="348">
        <v>102.8802</v>
      </c>
      <c r="BT67" s="348">
        <v>108.6798</v>
      </c>
      <c r="BU67" s="348">
        <v>125.16840000000001</v>
      </c>
      <c r="BV67" s="348">
        <v>156.72059999999999</v>
      </c>
    </row>
    <row r="68" spans="1:74" ht="11.1" customHeight="1" x14ac:dyDescent="0.2">
      <c r="A68" s="140" t="s">
        <v>296</v>
      </c>
      <c r="B68" s="210" t="s">
        <v>1048</v>
      </c>
      <c r="C68" s="260">
        <v>179.79983340000001</v>
      </c>
      <c r="D68" s="260">
        <v>148.85337079999999</v>
      </c>
      <c r="E68" s="260">
        <v>147.66137359999999</v>
      </c>
      <c r="F68" s="260">
        <v>135.66419629999999</v>
      </c>
      <c r="G68" s="260">
        <v>148.14996919999999</v>
      </c>
      <c r="H68" s="260">
        <v>167.58690910000001</v>
      </c>
      <c r="I68" s="260">
        <v>185.74292260000001</v>
      </c>
      <c r="J68" s="260">
        <v>182.88488950000001</v>
      </c>
      <c r="K68" s="260">
        <v>153.99329729999999</v>
      </c>
      <c r="L68" s="260">
        <v>140.78521570000001</v>
      </c>
      <c r="M68" s="260">
        <v>135.9043739</v>
      </c>
      <c r="N68" s="260">
        <v>148.74579</v>
      </c>
      <c r="O68" s="260">
        <v>142.35586409999999</v>
      </c>
      <c r="P68" s="260">
        <v>127.7471419</v>
      </c>
      <c r="Q68" s="260">
        <v>118.2854232</v>
      </c>
      <c r="R68" s="260">
        <v>107.1749076</v>
      </c>
      <c r="S68" s="260">
        <v>127.0269783</v>
      </c>
      <c r="T68" s="260">
        <v>142.6081408</v>
      </c>
      <c r="U68" s="260">
        <v>170.069368</v>
      </c>
      <c r="V68" s="260">
        <v>163.44924320000001</v>
      </c>
      <c r="W68" s="260">
        <v>138.44706149999999</v>
      </c>
      <c r="X68" s="260">
        <v>133.38000049999999</v>
      </c>
      <c r="Y68" s="260">
        <v>140.01014369999999</v>
      </c>
      <c r="Z68" s="260">
        <v>146.62854770000001</v>
      </c>
      <c r="AA68" s="260">
        <v>150.00431330000001</v>
      </c>
      <c r="AB68" s="260">
        <v>135.25123099999999</v>
      </c>
      <c r="AC68" s="260">
        <v>141.22664019999999</v>
      </c>
      <c r="AD68" s="260">
        <v>123.3184917</v>
      </c>
      <c r="AE68" s="260">
        <v>130.68560489999999</v>
      </c>
      <c r="AF68" s="260">
        <v>149.18711049999999</v>
      </c>
      <c r="AG68" s="260">
        <v>163.979333</v>
      </c>
      <c r="AH68" s="260">
        <v>162.02648980000001</v>
      </c>
      <c r="AI68" s="260">
        <v>145.0474533</v>
      </c>
      <c r="AJ68" s="260">
        <v>134.04077820000001</v>
      </c>
      <c r="AK68" s="260">
        <v>132.83483050000001</v>
      </c>
      <c r="AL68" s="260">
        <v>153.8966226</v>
      </c>
      <c r="AM68" s="260">
        <v>165.39830559999999</v>
      </c>
      <c r="AN68" s="260">
        <v>151.81344569999999</v>
      </c>
      <c r="AO68" s="260">
        <v>144.9560865</v>
      </c>
      <c r="AP68" s="260">
        <v>119.1967339</v>
      </c>
      <c r="AQ68" s="260">
        <v>128.98707110000001</v>
      </c>
      <c r="AR68" s="260">
        <v>148.34609029999999</v>
      </c>
      <c r="AS68" s="260">
        <v>160.9545334</v>
      </c>
      <c r="AT68" s="260">
        <v>160.4169637</v>
      </c>
      <c r="AU68" s="260">
        <v>138.09639469999999</v>
      </c>
      <c r="AV68" s="260">
        <v>124.67535669999999</v>
      </c>
      <c r="AW68" s="260">
        <v>129.71738529999999</v>
      </c>
      <c r="AX68" s="260">
        <v>148.42009999999999</v>
      </c>
      <c r="AY68" s="260">
        <v>148.83850000000001</v>
      </c>
      <c r="AZ68" s="260">
        <v>139.0001</v>
      </c>
      <c r="BA68" s="348">
        <v>127.6087</v>
      </c>
      <c r="BB68" s="348">
        <v>115.2444</v>
      </c>
      <c r="BC68" s="348">
        <v>124.5496</v>
      </c>
      <c r="BD68" s="348">
        <v>139.56569999999999</v>
      </c>
      <c r="BE68" s="348">
        <v>162.96520000000001</v>
      </c>
      <c r="BF68" s="348">
        <v>164.87129999999999</v>
      </c>
      <c r="BG68" s="348">
        <v>138.34289999999999</v>
      </c>
      <c r="BH68" s="348">
        <v>132.636</v>
      </c>
      <c r="BI68" s="348">
        <v>129.69040000000001</v>
      </c>
      <c r="BJ68" s="348">
        <v>147.01840000000001</v>
      </c>
      <c r="BK68" s="348">
        <v>150.15459999999999</v>
      </c>
      <c r="BL68" s="348">
        <v>137.10980000000001</v>
      </c>
      <c r="BM68" s="348">
        <v>130.6996</v>
      </c>
      <c r="BN68" s="348">
        <v>115.455</v>
      </c>
      <c r="BO68" s="348">
        <v>123.9962</v>
      </c>
      <c r="BP68" s="348">
        <v>137.98439999999999</v>
      </c>
      <c r="BQ68" s="348">
        <v>161.54689999999999</v>
      </c>
      <c r="BR68" s="348">
        <v>163.93430000000001</v>
      </c>
      <c r="BS68" s="348">
        <v>137.90539999999999</v>
      </c>
      <c r="BT68" s="348">
        <v>132.3014</v>
      </c>
      <c r="BU68" s="348">
        <v>128.51220000000001</v>
      </c>
      <c r="BV68" s="348">
        <v>145.1155</v>
      </c>
    </row>
    <row r="69" spans="1:74" ht="11.1" customHeight="1" x14ac:dyDescent="0.2">
      <c r="A69" s="140" t="s">
        <v>1030</v>
      </c>
      <c r="B69" s="211" t="s">
        <v>1027</v>
      </c>
      <c r="C69" s="328">
        <v>525.92508320000002</v>
      </c>
      <c r="D69" s="328">
        <v>451.45760430000001</v>
      </c>
      <c r="E69" s="328">
        <v>461.97630980000002</v>
      </c>
      <c r="F69" s="328">
        <v>416.63632051000002</v>
      </c>
      <c r="G69" s="328">
        <v>424.04899931</v>
      </c>
      <c r="H69" s="328">
        <v>444.10159791000001</v>
      </c>
      <c r="I69" s="328">
        <v>475.35015800000002</v>
      </c>
      <c r="J69" s="328">
        <v>479.44432219999999</v>
      </c>
      <c r="K69" s="328">
        <v>427.41153907</v>
      </c>
      <c r="L69" s="328">
        <v>423.49133606999999</v>
      </c>
      <c r="M69" s="328">
        <v>430.60496949999998</v>
      </c>
      <c r="N69" s="328">
        <v>472.52276269999999</v>
      </c>
      <c r="O69" s="328">
        <v>474.55702239999999</v>
      </c>
      <c r="P69" s="328">
        <v>437.91136729999999</v>
      </c>
      <c r="Q69" s="328">
        <v>415.9982589</v>
      </c>
      <c r="R69" s="328">
        <v>389.5017239</v>
      </c>
      <c r="S69" s="328">
        <v>414.05081598999999</v>
      </c>
      <c r="T69" s="328">
        <v>427.08766020000002</v>
      </c>
      <c r="U69" s="328">
        <v>466.869733</v>
      </c>
      <c r="V69" s="328">
        <v>463.27948270000002</v>
      </c>
      <c r="W69" s="328">
        <v>410.72511718999999</v>
      </c>
      <c r="X69" s="328">
        <v>421.64161510000002</v>
      </c>
      <c r="Y69" s="328">
        <v>436.6058878</v>
      </c>
      <c r="Z69" s="328">
        <v>461.90070259999999</v>
      </c>
      <c r="AA69" s="328">
        <v>492.62814300000002</v>
      </c>
      <c r="AB69" s="328">
        <v>440.4433014</v>
      </c>
      <c r="AC69" s="328">
        <v>462.28545680000002</v>
      </c>
      <c r="AD69" s="328">
        <v>408.66292170000003</v>
      </c>
      <c r="AE69" s="328">
        <v>413.91636407999999</v>
      </c>
      <c r="AF69" s="328">
        <v>424.41889600000002</v>
      </c>
      <c r="AG69" s="328">
        <v>459.44072899999998</v>
      </c>
      <c r="AH69" s="328">
        <v>456.47166069999997</v>
      </c>
      <c r="AI69" s="328">
        <v>425.03025916000001</v>
      </c>
      <c r="AJ69" s="328">
        <v>425.28134820000002</v>
      </c>
      <c r="AK69" s="328">
        <v>445.10083270000001</v>
      </c>
      <c r="AL69" s="328">
        <v>497.6965965</v>
      </c>
      <c r="AM69" s="328">
        <v>527.81013099999996</v>
      </c>
      <c r="AN69" s="328">
        <v>472.33548450000001</v>
      </c>
      <c r="AO69" s="328">
        <v>469.3244512</v>
      </c>
      <c r="AP69" s="328">
        <v>409.01272369999998</v>
      </c>
      <c r="AQ69" s="328">
        <v>414.67686092000002</v>
      </c>
      <c r="AR69" s="328">
        <v>425.77639317000001</v>
      </c>
      <c r="AS69" s="328">
        <v>454.57920680000001</v>
      </c>
      <c r="AT69" s="328">
        <v>455.95249660000002</v>
      </c>
      <c r="AU69" s="328">
        <v>419.8057384</v>
      </c>
      <c r="AV69" s="328">
        <v>424.79422620000003</v>
      </c>
      <c r="AW69" s="328">
        <v>443.03276249999999</v>
      </c>
      <c r="AX69" s="328">
        <v>487.75549999999998</v>
      </c>
      <c r="AY69" s="328">
        <v>507.7192</v>
      </c>
      <c r="AZ69" s="328">
        <v>471.09699999999998</v>
      </c>
      <c r="BA69" s="365">
        <v>451.33519999999999</v>
      </c>
      <c r="BB69" s="365">
        <v>409.00470000000001</v>
      </c>
      <c r="BC69" s="365">
        <v>419.18529999999998</v>
      </c>
      <c r="BD69" s="365">
        <v>428.51769999999999</v>
      </c>
      <c r="BE69" s="365">
        <v>465.89550000000003</v>
      </c>
      <c r="BF69" s="365">
        <v>470.92989999999998</v>
      </c>
      <c r="BG69" s="365">
        <v>424.03699999999998</v>
      </c>
      <c r="BH69" s="365">
        <v>434.53440000000001</v>
      </c>
      <c r="BI69" s="365">
        <v>438.17079999999999</v>
      </c>
      <c r="BJ69" s="365">
        <v>494.8535</v>
      </c>
      <c r="BK69" s="365">
        <v>507.81200000000001</v>
      </c>
      <c r="BL69" s="365">
        <v>466.41239999999999</v>
      </c>
      <c r="BM69" s="365">
        <v>457.19569999999999</v>
      </c>
      <c r="BN69" s="365">
        <v>410.71359999999999</v>
      </c>
      <c r="BO69" s="365">
        <v>421.11790000000002</v>
      </c>
      <c r="BP69" s="365">
        <v>429.41050000000001</v>
      </c>
      <c r="BQ69" s="365">
        <v>467.2362</v>
      </c>
      <c r="BR69" s="365">
        <v>473.05790000000002</v>
      </c>
      <c r="BS69" s="365">
        <v>426.42630000000003</v>
      </c>
      <c r="BT69" s="365">
        <v>436.79660000000001</v>
      </c>
      <c r="BU69" s="365">
        <v>440.11239999999998</v>
      </c>
      <c r="BV69" s="365">
        <v>496.18770000000001</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
      <c r="A71" s="134"/>
      <c r="B71" s="678" t="s">
        <v>1079</v>
      </c>
      <c r="C71" s="675"/>
      <c r="D71" s="675"/>
      <c r="E71" s="675"/>
      <c r="F71" s="675"/>
      <c r="G71" s="675"/>
      <c r="H71" s="675"/>
      <c r="I71" s="675"/>
      <c r="J71" s="675"/>
      <c r="K71" s="675"/>
      <c r="L71" s="675"/>
      <c r="M71" s="675"/>
      <c r="N71" s="675"/>
      <c r="O71" s="675"/>
      <c r="P71" s="675"/>
      <c r="Q71" s="675"/>
    </row>
    <row r="72" spans="1:74" ht="12" customHeight="1" x14ac:dyDescent="0.2">
      <c r="A72" s="134"/>
      <c r="B72" s="630" t="s">
        <v>1092</v>
      </c>
      <c r="C72" s="629"/>
      <c r="D72" s="629"/>
      <c r="E72" s="629"/>
      <c r="F72" s="629"/>
      <c r="G72" s="629"/>
      <c r="H72" s="629"/>
      <c r="I72" s="629"/>
      <c r="J72" s="629"/>
      <c r="K72" s="629"/>
      <c r="L72" s="629"/>
      <c r="M72" s="629"/>
      <c r="N72" s="629"/>
      <c r="O72" s="629"/>
      <c r="P72" s="629"/>
      <c r="Q72" s="629"/>
    </row>
    <row r="73" spans="1:74" s="470" customFormat="1" ht="12" customHeight="1" x14ac:dyDescent="0.2">
      <c r="A73" s="469"/>
      <c r="B73" s="721" t="s">
        <v>1180</v>
      </c>
      <c r="C73" s="661"/>
      <c r="D73" s="661"/>
      <c r="E73" s="661"/>
      <c r="F73" s="661"/>
      <c r="G73" s="661"/>
      <c r="H73" s="661"/>
      <c r="I73" s="661"/>
      <c r="J73" s="661"/>
      <c r="K73" s="661"/>
      <c r="L73" s="661"/>
      <c r="M73" s="661"/>
      <c r="N73" s="661"/>
      <c r="O73" s="661"/>
      <c r="P73" s="661"/>
      <c r="Q73" s="661"/>
      <c r="AY73" s="515"/>
      <c r="AZ73" s="515"/>
      <c r="BA73" s="515"/>
      <c r="BB73" s="515"/>
      <c r="BC73" s="515"/>
      <c r="BD73" s="515"/>
      <c r="BE73" s="515"/>
      <c r="BF73" s="515"/>
      <c r="BG73" s="515"/>
      <c r="BH73" s="515"/>
      <c r="BI73" s="515"/>
      <c r="BJ73" s="515"/>
    </row>
    <row r="74" spans="1:74" s="470" customFormat="1" ht="12" customHeight="1" x14ac:dyDescent="0.2">
      <c r="A74" s="469"/>
      <c r="B74" s="722" t="s">
        <v>1</v>
      </c>
      <c r="C74" s="661"/>
      <c r="D74" s="661"/>
      <c r="E74" s="661"/>
      <c r="F74" s="661"/>
      <c r="G74" s="661"/>
      <c r="H74" s="661"/>
      <c r="I74" s="661"/>
      <c r="J74" s="661"/>
      <c r="K74" s="661"/>
      <c r="L74" s="661"/>
      <c r="M74" s="661"/>
      <c r="N74" s="661"/>
      <c r="O74" s="661"/>
      <c r="P74" s="661"/>
      <c r="Q74" s="661"/>
      <c r="AY74" s="515"/>
      <c r="AZ74" s="515"/>
      <c r="BA74" s="515"/>
      <c r="BB74" s="515"/>
      <c r="BC74" s="515"/>
      <c r="BD74" s="515"/>
      <c r="BE74" s="515"/>
      <c r="BF74" s="515"/>
      <c r="BG74" s="515"/>
      <c r="BH74" s="515"/>
      <c r="BI74" s="515"/>
      <c r="BJ74" s="515"/>
    </row>
    <row r="75" spans="1:74" s="470" customFormat="1" ht="12" customHeight="1" x14ac:dyDescent="0.2">
      <c r="A75" s="469"/>
      <c r="B75" s="664" t="s">
        <v>1106</v>
      </c>
      <c r="C75" s="665"/>
      <c r="D75" s="665"/>
      <c r="E75" s="665"/>
      <c r="F75" s="665"/>
      <c r="G75" s="665"/>
      <c r="H75" s="665"/>
      <c r="I75" s="665"/>
      <c r="J75" s="665"/>
      <c r="K75" s="665"/>
      <c r="L75" s="665"/>
      <c r="M75" s="665"/>
      <c r="N75" s="665"/>
      <c r="O75" s="665"/>
      <c r="P75" s="665"/>
      <c r="Q75" s="661"/>
      <c r="AY75" s="515"/>
      <c r="AZ75" s="515"/>
      <c r="BA75" s="515"/>
      <c r="BB75" s="515"/>
      <c r="BC75" s="515"/>
      <c r="BD75" s="515"/>
      <c r="BE75" s="515"/>
      <c r="BF75" s="515"/>
      <c r="BG75" s="515"/>
      <c r="BH75" s="515"/>
      <c r="BI75" s="515"/>
      <c r="BJ75" s="515"/>
    </row>
    <row r="76" spans="1:74" s="470" customFormat="1" ht="12" customHeight="1" x14ac:dyDescent="0.2">
      <c r="A76" s="469"/>
      <c r="B76" s="664" t="s">
        <v>2</v>
      </c>
      <c r="C76" s="665"/>
      <c r="D76" s="665"/>
      <c r="E76" s="665"/>
      <c r="F76" s="665"/>
      <c r="G76" s="665"/>
      <c r="H76" s="665"/>
      <c r="I76" s="665"/>
      <c r="J76" s="665"/>
      <c r="K76" s="665"/>
      <c r="L76" s="665"/>
      <c r="M76" s="665"/>
      <c r="N76" s="665"/>
      <c r="O76" s="665"/>
      <c r="P76" s="665"/>
      <c r="Q76" s="661"/>
      <c r="AY76" s="515"/>
      <c r="AZ76" s="515"/>
      <c r="BA76" s="515"/>
      <c r="BB76" s="515"/>
      <c r="BC76" s="515"/>
      <c r="BD76" s="515"/>
      <c r="BE76" s="515"/>
      <c r="BF76" s="515"/>
      <c r="BG76" s="515"/>
      <c r="BH76" s="515"/>
      <c r="BI76" s="515"/>
      <c r="BJ76" s="515"/>
    </row>
    <row r="77" spans="1:74" s="470" customFormat="1" ht="12" customHeight="1" x14ac:dyDescent="0.2">
      <c r="A77" s="469"/>
      <c r="B77" s="659" t="s">
        <v>3</v>
      </c>
      <c r="C77" s="660"/>
      <c r="D77" s="660"/>
      <c r="E77" s="660"/>
      <c r="F77" s="660"/>
      <c r="G77" s="660"/>
      <c r="H77" s="660"/>
      <c r="I77" s="660"/>
      <c r="J77" s="660"/>
      <c r="K77" s="660"/>
      <c r="L77" s="660"/>
      <c r="M77" s="660"/>
      <c r="N77" s="660"/>
      <c r="O77" s="660"/>
      <c r="P77" s="660"/>
      <c r="Q77" s="661"/>
      <c r="AY77" s="515"/>
      <c r="AZ77" s="515"/>
      <c r="BA77" s="515"/>
      <c r="BB77" s="515"/>
      <c r="BC77" s="515"/>
      <c r="BD77" s="515"/>
      <c r="BE77" s="515"/>
      <c r="BF77" s="515"/>
      <c r="BG77" s="515"/>
      <c r="BH77" s="515"/>
      <c r="BI77" s="515"/>
      <c r="BJ77" s="515"/>
    </row>
    <row r="78" spans="1:74" s="470" customFormat="1" ht="12" customHeight="1" x14ac:dyDescent="0.2">
      <c r="A78" s="469"/>
      <c r="B78" s="659" t="s">
        <v>1110</v>
      </c>
      <c r="C78" s="660"/>
      <c r="D78" s="660"/>
      <c r="E78" s="660"/>
      <c r="F78" s="660"/>
      <c r="G78" s="660"/>
      <c r="H78" s="660"/>
      <c r="I78" s="660"/>
      <c r="J78" s="660"/>
      <c r="K78" s="660"/>
      <c r="L78" s="660"/>
      <c r="M78" s="660"/>
      <c r="N78" s="660"/>
      <c r="O78" s="660"/>
      <c r="P78" s="660"/>
      <c r="Q78" s="661"/>
      <c r="AY78" s="515"/>
      <c r="AZ78" s="515"/>
      <c r="BA78" s="515"/>
      <c r="BB78" s="515"/>
      <c r="BC78" s="515"/>
      <c r="BD78" s="515"/>
      <c r="BE78" s="515"/>
      <c r="BF78" s="515"/>
      <c r="BG78" s="515"/>
      <c r="BH78" s="515"/>
      <c r="BI78" s="515"/>
      <c r="BJ78" s="515"/>
    </row>
    <row r="79" spans="1:74" s="470" customFormat="1" ht="12" customHeight="1" x14ac:dyDescent="0.2">
      <c r="A79" s="469"/>
      <c r="B79" s="662" t="s">
        <v>1226</v>
      </c>
      <c r="C79" s="661"/>
      <c r="D79" s="661"/>
      <c r="E79" s="661"/>
      <c r="F79" s="661"/>
      <c r="G79" s="661"/>
      <c r="H79" s="661"/>
      <c r="I79" s="661"/>
      <c r="J79" s="661"/>
      <c r="K79" s="661"/>
      <c r="L79" s="661"/>
      <c r="M79" s="661"/>
      <c r="N79" s="661"/>
      <c r="O79" s="661"/>
      <c r="P79" s="661"/>
      <c r="Q79" s="661"/>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B78:Q78"/>
    <mergeCell ref="B79:Q79"/>
    <mergeCell ref="A1:A2"/>
    <mergeCell ref="B71:Q71"/>
    <mergeCell ref="B73:Q73"/>
    <mergeCell ref="B74:Q74"/>
    <mergeCell ref="B75:Q75"/>
    <mergeCell ref="B76:Q76"/>
    <mergeCell ref="B77:Q77"/>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29" activePane="bottomRight" state="frozen"/>
      <selection activeCell="BC15" sqref="BC15"/>
      <selection pane="topRight" activeCell="BC15" sqref="BC15"/>
      <selection pane="bottomLeft" activeCell="BC15" sqref="BC15"/>
      <selection pane="bottomRight" activeCell="AY56" sqref="AY56"/>
    </sheetView>
  </sheetViews>
  <sheetFormatPr defaultColWidth="9.5703125" defaultRowHeight="11.25" x14ac:dyDescent="0.2"/>
  <cols>
    <col min="1" max="1" width="12" style="164" customWidth="1"/>
    <col min="2" max="2" width="43.42578125" style="164" customWidth="1"/>
    <col min="3" max="50" width="8.5703125" style="164" customWidth="1"/>
    <col min="51" max="62" width="8.5703125" style="354" customWidth="1"/>
    <col min="63" max="74" width="8.5703125" style="164" customWidth="1"/>
    <col min="75" max="16384" width="9.5703125" style="164"/>
  </cols>
  <sheetData>
    <row r="1" spans="1:74" ht="13.35" customHeight="1" x14ac:dyDescent="0.2">
      <c r="A1" s="667" t="s">
        <v>1054</v>
      </c>
      <c r="B1" s="723" t="s">
        <v>266</v>
      </c>
      <c r="C1" s="724"/>
      <c r="D1" s="724"/>
      <c r="E1" s="724"/>
      <c r="F1" s="724"/>
      <c r="G1" s="724"/>
      <c r="H1" s="724"/>
      <c r="I1" s="724"/>
      <c r="J1" s="724"/>
      <c r="K1" s="724"/>
      <c r="L1" s="724"/>
      <c r="M1" s="724"/>
      <c r="N1" s="724"/>
      <c r="O1" s="724"/>
      <c r="P1" s="724"/>
      <c r="Q1" s="724"/>
      <c r="R1" s="724"/>
      <c r="S1" s="724"/>
      <c r="T1" s="724"/>
      <c r="U1" s="724"/>
      <c r="V1" s="724"/>
      <c r="W1" s="724"/>
      <c r="X1" s="724"/>
      <c r="Y1" s="724"/>
      <c r="Z1" s="724"/>
      <c r="AA1" s="724"/>
      <c r="AB1" s="724"/>
      <c r="AC1" s="724"/>
      <c r="AD1" s="724"/>
      <c r="AE1" s="724"/>
      <c r="AF1" s="724"/>
      <c r="AG1" s="724"/>
      <c r="AH1" s="724"/>
      <c r="AI1" s="724"/>
      <c r="AJ1" s="724"/>
      <c r="AK1" s="724"/>
      <c r="AL1" s="724"/>
      <c r="AM1" s="163"/>
    </row>
    <row r="2" spans="1:74" s="165" customFormat="1"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1228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818.62968444000001</v>
      </c>
      <c r="D6" s="242">
        <v>819.23846612</v>
      </c>
      <c r="E6" s="242">
        <v>822.21500473000003</v>
      </c>
      <c r="F6" s="242">
        <v>834.76778105999995</v>
      </c>
      <c r="G6" s="242">
        <v>837.07347296</v>
      </c>
      <c r="H6" s="242">
        <v>836.34056123000005</v>
      </c>
      <c r="I6" s="242">
        <v>825.92424523</v>
      </c>
      <c r="J6" s="242">
        <v>824.09772668000005</v>
      </c>
      <c r="K6" s="242">
        <v>824.21620494000001</v>
      </c>
      <c r="L6" s="242">
        <v>829.02430522999998</v>
      </c>
      <c r="M6" s="242">
        <v>830.97430824000003</v>
      </c>
      <c r="N6" s="242">
        <v>832.81083918000002</v>
      </c>
      <c r="O6" s="242">
        <v>834.73163728999998</v>
      </c>
      <c r="P6" s="242">
        <v>836.19291964000001</v>
      </c>
      <c r="Q6" s="242">
        <v>837.39242549000005</v>
      </c>
      <c r="R6" s="242">
        <v>837.91122704999998</v>
      </c>
      <c r="S6" s="242">
        <v>838.90137571000002</v>
      </c>
      <c r="T6" s="242">
        <v>839.94394368999997</v>
      </c>
      <c r="U6" s="242">
        <v>841.66966223999998</v>
      </c>
      <c r="V6" s="242">
        <v>842.34402040999998</v>
      </c>
      <c r="W6" s="242">
        <v>842.59774945000004</v>
      </c>
      <c r="X6" s="242">
        <v>840.87746073999995</v>
      </c>
      <c r="Y6" s="242">
        <v>841.45497298999999</v>
      </c>
      <c r="Z6" s="242">
        <v>842.77689755999995</v>
      </c>
      <c r="AA6" s="242">
        <v>846.87642219999998</v>
      </c>
      <c r="AB6" s="242">
        <v>848.16228064999996</v>
      </c>
      <c r="AC6" s="242">
        <v>848.66766064000001</v>
      </c>
      <c r="AD6" s="242">
        <v>845.54618379999999</v>
      </c>
      <c r="AE6" s="242">
        <v>846.62539067</v>
      </c>
      <c r="AF6" s="242">
        <v>849.05890285999999</v>
      </c>
      <c r="AG6" s="242">
        <v>855.70169892000001</v>
      </c>
      <c r="AH6" s="242">
        <v>858.70258784999999</v>
      </c>
      <c r="AI6" s="242">
        <v>860.91654818999996</v>
      </c>
      <c r="AJ6" s="242">
        <v>862.62183771000002</v>
      </c>
      <c r="AK6" s="242">
        <v>863.05324757000005</v>
      </c>
      <c r="AL6" s="242">
        <v>862.48903553000002</v>
      </c>
      <c r="AM6" s="242">
        <v>857.91442645999996</v>
      </c>
      <c r="AN6" s="242">
        <v>857.62005195999996</v>
      </c>
      <c r="AO6" s="242">
        <v>858.59113690000004</v>
      </c>
      <c r="AP6" s="242">
        <v>862.02064112000005</v>
      </c>
      <c r="AQ6" s="242">
        <v>864.62792506999995</v>
      </c>
      <c r="AR6" s="242">
        <v>867.60594858000002</v>
      </c>
      <c r="AS6" s="242">
        <v>872.23849806999999</v>
      </c>
      <c r="AT6" s="242">
        <v>874.99516090999998</v>
      </c>
      <c r="AU6" s="242">
        <v>877.15972351000005</v>
      </c>
      <c r="AV6" s="242">
        <v>878.12606423</v>
      </c>
      <c r="AW6" s="242">
        <v>879.56101756999999</v>
      </c>
      <c r="AX6" s="242">
        <v>880.85846188000005</v>
      </c>
      <c r="AY6" s="242">
        <v>881.79324728999995</v>
      </c>
      <c r="AZ6" s="242">
        <v>882.98453598000003</v>
      </c>
      <c r="BA6" s="335">
        <v>884.20719999999994</v>
      </c>
      <c r="BB6" s="335">
        <v>885.48699999999997</v>
      </c>
      <c r="BC6" s="335">
        <v>886.75300000000004</v>
      </c>
      <c r="BD6" s="335">
        <v>888.03089999999997</v>
      </c>
      <c r="BE6" s="335">
        <v>889.44219999999996</v>
      </c>
      <c r="BF6" s="335">
        <v>890.65309999999999</v>
      </c>
      <c r="BG6" s="335">
        <v>891.78499999999997</v>
      </c>
      <c r="BH6" s="335">
        <v>892.60130000000004</v>
      </c>
      <c r="BI6" s="335">
        <v>893.75250000000005</v>
      </c>
      <c r="BJ6" s="335">
        <v>895.00220000000002</v>
      </c>
      <c r="BK6" s="335">
        <v>896.31179999999995</v>
      </c>
      <c r="BL6" s="335">
        <v>897.78710000000001</v>
      </c>
      <c r="BM6" s="335">
        <v>899.38959999999997</v>
      </c>
      <c r="BN6" s="335">
        <v>901.06119999999999</v>
      </c>
      <c r="BO6" s="335">
        <v>902.96159999999998</v>
      </c>
      <c r="BP6" s="335">
        <v>905.03279999999995</v>
      </c>
      <c r="BQ6" s="335">
        <v>907.35730000000001</v>
      </c>
      <c r="BR6" s="335">
        <v>909.70799999999997</v>
      </c>
      <c r="BS6" s="335">
        <v>912.16740000000004</v>
      </c>
      <c r="BT6" s="335">
        <v>914.73559999999998</v>
      </c>
      <c r="BU6" s="335">
        <v>917.4126</v>
      </c>
      <c r="BV6" s="335">
        <v>920.19830000000002</v>
      </c>
    </row>
    <row r="7" spans="1:74" ht="11.1" customHeight="1" x14ac:dyDescent="0.2">
      <c r="A7" s="148" t="s">
        <v>935</v>
      </c>
      <c r="B7" s="212" t="s">
        <v>639</v>
      </c>
      <c r="C7" s="242">
        <v>2278.6610307000001</v>
      </c>
      <c r="D7" s="242">
        <v>2282.8541593</v>
      </c>
      <c r="E7" s="242">
        <v>2286.6702991000002</v>
      </c>
      <c r="F7" s="242">
        <v>2291.0687096000001</v>
      </c>
      <c r="G7" s="242">
        <v>2293.411427</v>
      </c>
      <c r="H7" s="242">
        <v>2294.6577109999998</v>
      </c>
      <c r="I7" s="242">
        <v>2291.728263</v>
      </c>
      <c r="J7" s="242">
        <v>2293.0911540000002</v>
      </c>
      <c r="K7" s="242">
        <v>2295.6670853999999</v>
      </c>
      <c r="L7" s="242">
        <v>2301.783903</v>
      </c>
      <c r="M7" s="242">
        <v>2305.0400310999999</v>
      </c>
      <c r="N7" s="242">
        <v>2307.7633153000002</v>
      </c>
      <c r="O7" s="242">
        <v>2308.5634267999999</v>
      </c>
      <c r="P7" s="242">
        <v>2311.2637700999999</v>
      </c>
      <c r="Q7" s="242">
        <v>2314.4740164999998</v>
      </c>
      <c r="R7" s="242">
        <v>2317.8110025000001</v>
      </c>
      <c r="S7" s="242">
        <v>2322.3284271000002</v>
      </c>
      <c r="T7" s="242">
        <v>2327.6431269999998</v>
      </c>
      <c r="U7" s="242">
        <v>2337.4822143000001</v>
      </c>
      <c r="V7" s="242">
        <v>2341.5961308000001</v>
      </c>
      <c r="W7" s="242">
        <v>2343.7119886999999</v>
      </c>
      <c r="X7" s="242">
        <v>2342.9808757999999</v>
      </c>
      <c r="Y7" s="242">
        <v>2341.7373004999999</v>
      </c>
      <c r="Z7" s="242">
        <v>2339.1323508</v>
      </c>
      <c r="AA7" s="242">
        <v>2328.2478921000002</v>
      </c>
      <c r="AB7" s="242">
        <v>2328.1087941999999</v>
      </c>
      <c r="AC7" s="242">
        <v>2331.7969225000002</v>
      </c>
      <c r="AD7" s="242">
        <v>2345.7594810000001</v>
      </c>
      <c r="AE7" s="242">
        <v>2352.2666589</v>
      </c>
      <c r="AF7" s="242">
        <v>2357.7656602000002</v>
      </c>
      <c r="AG7" s="242">
        <v>2360.5382807000001</v>
      </c>
      <c r="AH7" s="242">
        <v>2365.3095816999999</v>
      </c>
      <c r="AI7" s="242">
        <v>2370.3613592000002</v>
      </c>
      <c r="AJ7" s="242">
        <v>2380.8597504999998</v>
      </c>
      <c r="AK7" s="242">
        <v>2382.5978777</v>
      </c>
      <c r="AL7" s="242">
        <v>2380.7418782</v>
      </c>
      <c r="AM7" s="242">
        <v>2365.0129425999999</v>
      </c>
      <c r="AN7" s="242">
        <v>2363.6777966999998</v>
      </c>
      <c r="AO7" s="242">
        <v>2366.4576311999999</v>
      </c>
      <c r="AP7" s="242">
        <v>2378.3640989999999</v>
      </c>
      <c r="AQ7" s="242">
        <v>2385.6151543999999</v>
      </c>
      <c r="AR7" s="242">
        <v>2393.2224505999998</v>
      </c>
      <c r="AS7" s="242">
        <v>2404.1411919000002</v>
      </c>
      <c r="AT7" s="242">
        <v>2410.2445659</v>
      </c>
      <c r="AU7" s="242">
        <v>2414.4877772999998</v>
      </c>
      <c r="AV7" s="242">
        <v>2414.2009575000002</v>
      </c>
      <c r="AW7" s="242">
        <v>2416.7262446999998</v>
      </c>
      <c r="AX7" s="242">
        <v>2419.3937706000002</v>
      </c>
      <c r="AY7" s="242">
        <v>2421.7427296000001</v>
      </c>
      <c r="AZ7" s="242">
        <v>2425.0403368000002</v>
      </c>
      <c r="BA7" s="335">
        <v>2428.826</v>
      </c>
      <c r="BB7" s="335">
        <v>2433.8580000000002</v>
      </c>
      <c r="BC7" s="335">
        <v>2438.0500000000002</v>
      </c>
      <c r="BD7" s="335">
        <v>2442.1610000000001</v>
      </c>
      <c r="BE7" s="335">
        <v>2446.35</v>
      </c>
      <c r="BF7" s="335">
        <v>2450.1799999999998</v>
      </c>
      <c r="BG7" s="335">
        <v>2453.8090000000002</v>
      </c>
      <c r="BH7" s="335">
        <v>2456.87</v>
      </c>
      <c r="BI7" s="335">
        <v>2460.3760000000002</v>
      </c>
      <c r="BJ7" s="335">
        <v>2463.9580000000001</v>
      </c>
      <c r="BK7" s="335">
        <v>2467.3200000000002</v>
      </c>
      <c r="BL7" s="335">
        <v>2471.2779999999998</v>
      </c>
      <c r="BM7" s="335">
        <v>2475.5360000000001</v>
      </c>
      <c r="BN7" s="335">
        <v>2480.0250000000001</v>
      </c>
      <c r="BO7" s="335">
        <v>2484.933</v>
      </c>
      <c r="BP7" s="335">
        <v>2490.1909999999998</v>
      </c>
      <c r="BQ7" s="335">
        <v>2495.8809999999999</v>
      </c>
      <c r="BR7" s="335">
        <v>2501.779</v>
      </c>
      <c r="BS7" s="335">
        <v>2507.9639999999999</v>
      </c>
      <c r="BT7" s="335">
        <v>2514.4380000000001</v>
      </c>
      <c r="BU7" s="335">
        <v>2521.201</v>
      </c>
      <c r="BV7" s="335">
        <v>2528.252</v>
      </c>
    </row>
    <row r="8" spans="1:74" ht="11.1" customHeight="1" x14ac:dyDescent="0.2">
      <c r="A8" s="148" t="s">
        <v>936</v>
      </c>
      <c r="B8" s="212" t="s">
        <v>606</v>
      </c>
      <c r="C8" s="242">
        <v>2079.1833351</v>
      </c>
      <c r="D8" s="242">
        <v>2077.1044993999999</v>
      </c>
      <c r="E8" s="242">
        <v>2078.5776326</v>
      </c>
      <c r="F8" s="242">
        <v>2089.3617785000001</v>
      </c>
      <c r="G8" s="242">
        <v>2093.6195664000002</v>
      </c>
      <c r="H8" s="242">
        <v>2097.11004</v>
      </c>
      <c r="I8" s="242">
        <v>2095.2813077000001</v>
      </c>
      <c r="J8" s="242">
        <v>2100.6510718</v>
      </c>
      <c r="K8" s="242">
        <v>2108.6674404999999</v>
      </c>
      <c r="L8" s="242">
        <v>2127.7339379999999</v>
      </c>
      <c r="M8" s="242">
        <v>2134.7408728999999</v>
      </c>
      <c r="N8" s="242">
        <v>2138.0917691999998</v>
      </c>
      <c r="O8" s="242">
        <v>2130.9635097999999</v>
      </c>
      <c r="P8" s="242">
        <v>2132.1196670999998</v>
      </c>
      <c r="Q8" s="242">
        <v>2134.7371238000001</v>
      </c>
      <c r="R8" s="242">
        <v>2142.6254485999998</v>
      </c>
      <c r="S8" s="242">
        <v>2145.3083274999999</v>
      </c>
      <c r="T8" s="242">
        <v>2146.5953292999998</v>
      </c>
      <c r="U8" s="242">
        <v>2146.3451561000002</v>
      </c>
      <c r="V8" s="242">
        <v>2144.9463768999999</v>
      </c>
      <c r="W8" s="242">
        <v>2142.2576939999999</v>
      </c>
      <c r="X8" s="242">
        <v>2129.5176677999998</v>
      </c>
      <c r="Y8" s="242">
        <v>2130.8202568000002</v>
      </c>
      <c r="Z8" s="242">
        <v>2137.4040215999999</v>
      </c>
      <c r="AA8" s="242">
        <v>2160.7954960000002</v>
      </c>
      <c r="AB8" s="242">
        <v>2169.2967119</v>
      </c>
      <c r="AC8" s="242">
        <v>2174.4342031000001</v>
      </c>
      <c r="AD8" s="242">
        <v>2171.5527910999999</v>
      </c>
      <c r="AE8" s="242">
        <v>2173.4542172000001</v>
      </c>
      <c r="AF8" s="242">
        <v>2175.4833026000001</v>
      </c>
      <c r="AG8" s="242">
        <v>2175.8914746</v>
      </c>
      <c r="AH8" s="242">
        <v>2179.4873084999999</v>
      </c>
      <c r="AI8" s="242">
        <v>2184.5222313999998</v>
      </c>
      <c r="AJ8" s="242">
        <v>2197.7945241000002</v>
      </c>
      <c r="AK8" s="242">
        <v>2200.6089143999998</v>
      </c>
      <c r="AL8" s="242">
        <v>2199.7636833000001</v>
      </c>
      <c r="AM8" s="242">
        <v>2185.2124598</v>
      </c>
      <c r="AN8" s="242">
        <v>2184.5827637000002</v>
      </c>
      <c r="AO8" s="242">
        <v>2187.8282241000002</v>
      </c>
      <c r="AP8" s="242">
        <v>2200.0624465999999</v>
      </c>
      <c r="AQ8" s="242">
        <v>2207.2230159000001</v>
      </c>
      <c r="AR8" s="242">
        <v>2214.4235376000001</v>
      </c>
      <c r="AS8" s="242">
        <v>2223.2138031999998</v>
      </c>
      <c r="AT8" s="242">
        <v>2229.3318857999998</v>
      </c>
      <c r="AU8" s="242">
        <v>2234.327577</v>
      </c>
      <c r="AV8" s="242">
        <v>2237.0976019999998</v>
      </c>
      <c r="AW8" s="242">
        <v>2240.6759665</v>
      </c>
      <c r="AX8" s="242">
        <v>2243.9593957000002</v>
      </c>
      <c r="AY8" s="242">
        <v>2246.4976852999998</v>
      </c>
      <c r="AZ8" s="242">
        <v>2249.5288973000002</v>
      </c>
      <c r="BA8" s="335">
        <v>2252.6030000000001</v>
      </c>
      <c r="BB8" s="335">
        <v>2255.7449999999999</v>
      </c>
      <c r="BC8" s="335">
        <v>2258.8850000000002</v>
      </c>
      <c r="BD8" s="335">
        <v>2262.049</v>
      </c>
      <c r="BE8" s="335">
        <v>2265.2779999999998</v>
      </c>
      <c r="BF8" s="335">
        <v>2268.4569999999999</v>
      </c>
      <c r="BG8" s="335">
        <v>2271.627</v>
      </c>
      <c r="BH8" s="335">
        <v>2274.634</v>
      </c>
      <c r="BI8" s="335">
        <v>2277.9029999999998</v>
      </c>
      <c r="BJ8" s="335">
        <v>2281.2779999999998</v>
      </c>
      <c r="BK8" s="335">
        <v>2284.5430000000001</v>
      </c>
      <c r="BL8" s="335">
        <v>2288.2950000000001</v>
      </c>
      <c r="BM8" s="335">
        <v>2292.3180000000002</v>
      </c>
      <c r="BN8" s="335">
        <v>2296.4250000000002</v>
      </c>
      <c r="BO8" s="335">
        <v>2301.1280000000002</v>
      </c>
      <c r="BP8" s="335">
        <v>2306.2399999999998</v>
      </c>
      <c r="BQ8" s="335">
        <v>2311.973</v>
      </c>
      <c r="BR8" s="335">
        <v>2317.748</v>
      </c>
      <c r="BS8" s="335">
        <v>2323.7739999999999</v>
      </c>
      <c r="BT8" s="335">
        <v>2330.0520000000001</v>
      </c>
      <c r="BU8" s="335">
        <v>2336.5810000000001</v>
      </c>
      <c r="BV8" s="335">
        <v>2343.3629999999998</v>
      </c>
    </row>
    <row r="9" spans="1:74" ht="11.1" customHeight="1" x14ac:dyDescent="0.2">
      <c r="A9" s="148" t="s">
        <v>937</v>
      </c>
      <c r="B9" s="212" t="s">
        <v>607</v>
      </c>
      <c r="C9" s="242">
        <v>966.89366790999998</v>
      </c>
      <c r="D9" s="242">
        <v>966.22990990999995</v>
      </c>
      <c r="E9" s="242">
        <v>966.84345512000004</v>
      </c>
      <c r="F9" s="242">
        <v>970.70543141999997</v>
      </c>
      <c r="G9" s="242">
        <v>972.39523715999997</v>
      </c>
      <c r="H9" s="242">
        <v>973.88400019999995</v>
      </c>
      <c r="I9" s="242">
        <v>973.03296652999995</v>
      </c>
      <c r="J9" s="242">
        <v>975.72370970999998</v>
      </c>
      <c r="K9" s="242">
        <v>979.81747570000005</v>
      </c>
      <c r="L9" s="242">
        <v>988.75041806000002</v>
      </c>
      <c r="M9" s="242">
        <v>993.07311455000001</v>
      </c>
      <c r="N9" s="242">
        <v>996.22171871</v>
      </c>
      <c r="O9" s="242">
        <v>997.57808423999995</v>
      </c>
      <c r="P9" s="242">
        <v>998.84211345000006</v>
      </c>
      <c r="Q9" s="242">
        <v>999.39566004999995</v>
      </c>
      <c r="R9" s="242">
        <v>998.09145293999995</v>
      </c>
      <c r="S9" s="242">
        <v>998.08448764000002</v>
      </c>
      <c r="T9" s="242">
        <v>998.22749305000002</v>
      </c>
      <c r="U9" s="242">
        <v>999.45108791999996</v>
      </c>
      <c r="V9" s="242">
        <v>999.19607070999996</v>
      </c>
      <c r="W9" s="242">
        <v>998.39306015</v>
      </c>
      <c r="X9" s="242">
        <v>992.10459500000002</v>
      </c>
      <c r="Y9" s="242">
        <v>993.90869368999995</v>
      </c>
      <c r="Z9" s="242">
        <v>998.86789495999994</v>
      </c>
      <c r="AA9" s="242">
        <v>1015.1590211</v>
      </c>
      <c r="AB9" s="242">
        <v>1020.2958108</v>
      </c>
      <c r="AC9" s="242">
        <v>1022.4550865</v>
      </c>
      <c r="AD9" s="242">
        <v>1015.1506565</v>
      </c>
      <c r="AE9" s="242">
        <v>1016.2195475</v>
      </c>
      <c r="AF9" s="242">
        <v>1019.175568</v>
      </c>
      <c r="AG9" s="242">
        <v>1027.7130247</v>
      </c>
      <c r="AH9" s="242">
        <v>1031.6725742000001</v>
      </c>
      <c r="AI9" s="242">
        <v>1034.7485231999999</v>
      </c>
      <c r="AJ9" s="242">
        <v>1037.801025</v>
      </c>
      <c r="AK9" s="242">
        <v>1038.4646580000001</v>
      </c>
      <c r="AL9" s="242">
        <v>1037.5995754999999</v>
      </c>
      <c r="AM9" s="242">
        <v>1030.4009719999999</v>
      </c>
      <c r="AN9" s="242">
        <v>1030.0820626</v>
      </c>
      <c r="AO9" s="242">
        <v>1031.8380419</v>
      </c>
      <c r="AP9" s="242">
        <v>1038.295468</v>
      </c>
      <c r="AQ9" s="242">
        <v>1042.2313059000001</v>
      </c>
      <c r="AR9" s="242">
        <v>1046.2721137000001</v>
      </c>
      <c r="AS9" s="242">
        <v>1051.4445863000001</v>
      </c>
      <c r="AT9" s="242">
        <v>1054.9253128</v>
      </c>
      <c r="AU9" s="242">
        <v>1057.7409881999999</v>
      </c>
      <c r="AV9" s="242">
        <v>1059.2153598</v>
      </c>
      <c r="AW9" s="242">
        <v>1061.2081221000001</v>
      </c>
      <c r="AX9" s="242">
        <v>1063.0430226999999</v>
      </c>
      <c r="AY9" s="242">
        <v>1064.4881511000001</v>
      </c>
      <c r="AZ9" s="242">
        <v>1066.1812606999999</v>
      </c>
      <c r="BA9" s="335">
        <v>1067.8900000000001</v>
      </c>
      <c r="BB9" s="335">
        <v>1069.71</v>
      </c>
      <c r="BC9" s="335">
        <v>1071.3810000000001</v>
      </c>
      <c r="BD9" s="335">
        <v>1072.9960000000001</v>
      </c>
      <c r="BE9" s="335">
        <v>1074.5129999999999</v>
      </c>
      <c r="BF9" s="335">
        <v>1076.0509999999999</v>
      </c>
      <c r="BG9" s="335">
        <v>1077.5650000000001</v>
      </c>
      <c r="BH9" s="335">
        <v>1078.9870000000001</v>
      </c>
      <c r="BI9" s="335">
        <v>1080.509</v>
      </c>
      <c r="BJ9" s="335">
        <v>1082.06</v>
      </c>
      <c r="BK9" s="335">
        <v>1083.345</v>
      </c>
      <c r="BL9" s="335">
        <v>1085.1780000000001</v>
      </c>
      <c r="BM9" s="335">
        <v>1087.2629999999999</v>
      </c>
      <c r="BN9" s="335">
        <v>1089.704</v>
      </c>
      <c r="BO9" s="335">
        <v>1092.2139999999999</v>
      </c>
      <c r="BP9" s="335">
        <v>1094.8969999999999</v>
      </c>
      <c r="BQ9" s="335">
        <v>1097.769</v>
      </c>
      <c r="BR9" s="335">
        <v>1100.7860000000001</v>
      </c>
      <c r="BS9" s="335">
        <v>1103.9639999999999</v>
      </c>
      <c r="BT9" s="335">
        <v>1107.3040000000001</v>
      </c>
      <c r="BU9" s="335">
        <v>1110.8050000000001</v>
      </c>
      <c r="BV9" s="335">
        <v>1114.4680000000001</v>
      </c>
    </row>
    <row r="10" spans="1:74" ht="11.1" customHeight="1" x14ac:dyDescent="0.2">
      <c r="A10" s="148" t="s">
        <v>938</v>
      </c>
      <c r="B10" s="212" t="s">
        <v>608</v>
      </c>
      <c r="C10" s="242">
        <v>2679.3944950999999</v>
      </c>
      <c r="D10" s="242">
        <v>2675.6458431000001</v>
      </c>
      <c r="E10" s="242">
        <v>2677.7635882</v>
      </c>
      <c r="F10" s="242">
        <v>2697.3083013999999</v>
      </c>
      <c r="G10" s="242">
        <v>2702.4884123000002</v>
      </c>
      <c r="H10" s="242">
        <v>2704.8644918999998</v>
      </c>
      <c r="I10" s="242">
        <v>2697.5512222000002</v>
      </c>
      <c r="J10" s="242">
        <v>2699.4832279000002</v>
      </c>
      <c r="K10" s="242">
        <v>2703.7751910000002</v>
      </c>
      <c r="L10" s="242">
        <v>2714.6984081999999</v>
      </c>
      <c r="M10" s="242">
        <v>2720.5068133999998</v>
      </c>
      <c r="N10" s="242">
        <v>2725.4717034999999</v>
      </c>
      <c r="O10" s="242">
        <v>2730.0906488000001</v>
      </c>
      <c r="P10" s="242">
        <v>2732.9953304999999</v>
      </c>
      <c r="Q10" s="242">
        <v>2734.6833191000001</v>
      </c>
      <c r="R10" s="242">
        <v>2731.0435326000002</v>
      </c>
      <c r="S10" s="242">
        <v>2733.3814462999999</v>
      </c>
      <c r="T10" s="242">
        <v>2737.5859783999999</v>
      </c>
      <c r="U10" s="242">
        <v>2751.8238753999999</v>
      </c>
      <c r="V10" s="242">
        <v>2753.6365841000002</v>
      </c>
      <c r="W10" s="242">
        <v>2751.1908512</v>
      </c>
      <c r="X10" s="242">
        <v>2730.2482900999998</v>
      </c>
      <c r="Y10" s="242">
        <v>2729.9644638</v>
      </c>
      <c r="Z10" s="242">
        <v>2736.1009858000002</v>
      </c>
      <c r="AA10" s="242">
        <v>2762.5701945000001</v>
      </c>
      <c r="AB10" s="242">
        <v>2771.1131592000002</v>
      </c>
      <c r="AC10" s="242">
        <v>2775.6422183</v>
      </c>
      <c r="AD10" s="242">
        <v>2767.9190741000002</v>
      </c>
      <c r="AE10" s="242">
        <v>2770.5990453999998</v>
      </c>
      <c r="AF10" s="242">
        <v>2775.4438344999999</v>
      </c>
      <c r="AG10" s="242">
        <v>2784.4102766999999</v>
      </c>
      <c r="AH10" s="242">
        <v>2792.1170748</v>
      </c>
      <c r="AI10" s="242">
        <v>2800.5210642000002</v>
      </c>
      <c r="AJ10" s="242">
        <v>2816.4112642</v>
      </c>
      <c r="AK10" s="242">
        <v>2821.1178715000001</v>
      </c>
      <c r="AL10" s="242">
        <v>2821.4299056</v>
      </c>
      <c r="AM10" s="242">
        <v>2804.7126094</v>
      </c>
      <c r="AN10" s="242">
        <v>2805.7115646000002</v>
      </c>
      <c r="AO10" s="242">
        <v>2811.7920144</v>
      </c>
      <c r="AP10" s="242">
        <v>2830.052205</v>
      </c>
      <c r="AQ10" s="242">
        <v>2840.9719590999998</v>
      </c>
      <c r="AR10" s="242">
        <v>2851.649523</v>
      </c>
      <c r="AS10" s="242">
        <v>2862.9443544999999</v>
      </c>
      <c r="AT10" s="242">
        <v>2872.4929447999998</v>
      </c>
      <c r="AU10" s="242">
        <v>2881.1547516000001</v>
      </c>
      <c r="AV10" s="242">
        <v>2888.3347491</v>
      </c>
      <c r="AW10" s="242">
        <v>2895.6692584000002</v>
      </c>
      <c r="AX10" s="242">
        <v>2902.5632537000001</v>
      </c>
      <c r="AY10" s="242">
        <v>2908.4749829000002</v>
      </c>
      <c r="AZ10" s="242">
        <v>2914.8942642000002</v>
      </c>
      <c r="BA10" s="335">
        <v>2921.279</v>
      </c>
      <c r="BB10" s="335">
        <v>2927.79</v>
      </c>
      <c r="BC10" s="335">
        <v>2933.9870000000001</v>
      </c>
      <c r="BD10" s="335">
        <v>2940.029</v>
      </c>
      <c r="BE10" s="335">
        <v>2946.0030000000002</v>
      </c>
      <c r="BF10" s="335">
        <v>2951.672</v>
      </c>
      <c r="BG10" s="335">
        <v>2957.123</v>
      </c>
      <c r="BH10" s="335">
        <v>2961.6370000000002</v>
      </c>
      <c r="BI10" s="335">
        <v>2967.1880000000001</v>
      </c>
      <c r="BJ10" s="335">
        <v>2973.0569999999998</v>
      </c>
      <c r="BK10" s="335">
        <v>2979.1729999999998</v>
      </c>
      <c r="BL10" s="335">
        <v>2985.7350000000001</v>
      </c>
      <c r="BM10" s="335">
        <v>2992.6689999999999</v>
      </c>
      <c r="BN10" s="335">
        <v>2999.6570000000002</v>
      </c>
      <c r="BO10" s="335">
        <v>3007.578</v>
      </c>
      <c r="BP10" s="335">
        <v>3016.1120000000001</v>
      </c>
      <c r="BQ10" s="335">
        <v>3025.5390000000002</v>
      </c>
      <c r="BR10" s="335">
        <v>3035.09</v>
      </c>
      <c r="BS10" s="335">
        <v>3045.0450000000001</v>
      </c>
      <c r="BT10" s="335">
        <v>3055.4029999999998</v>
      </c>
      <c r="BU10" s="335">
        <v>3066.165</v>
      </c>
      <c r="BV10" s="335">
        <v>3077.3310000000001</v>
      </c>
    </row>
    <row r="11" spans="1:74" ht="11.1" customHeight="1" x14ac:dyDescent="0.2">
      <c r="A11" s="148" t="s">
        <v>939</v>
      </c>
      <c r="B11" s="212" t="s">
        <v>609</v>
      </c>
      <c r="C11" s="242">
        <v>688.23990160999995</v>
      </c>
      <c r="D11" s="242">
        <v>687.95600246000004</v>
      </c>
      <c r="E11" s="242">
        <v>688.78887873999997</v>
      </c>
      <c r="F11" s="242">
        <v>692.54817876000004</v>
      </c>
      <c r="G11" s="242">
        <v>694.25736963999998</v>
      </c>
      <c r="H11" s="242">
        <v>695.72609971999998</v>
      </c>
      <c r="I11" s="242">
        <v>695.75249840000004</v>
      </c>
      <c r="J11" s="242">
        <v>697.64170978000004</v>
      </c>
      <c r="K11" s="242">
        <v>700.19186329000001</v>
      </c>
      <c r="L11" s="242">
        <v>704.97225877000005</v>
      </c>
      <c r="M11" s="242">
        <v>707.66732162999995</v>
      </c>
      <c r="N11" s="242">
        <v>709.84635172000003</v>
      </c>
      <c r="O11" s="242">
        <v>711.01943898000002</v>
      </c>
      <c r="P11" s="242">
        <v>712.53383607000001</v>
      </c>
      <c r="Q11" s="242">
        <v>713.89963293000005</v>
      </c>
      <c r="R11" s="242">
        <v>716.14609539000003</v>
      </c>
      <c r="S11" s="242">
        <v>716.44274241999995</v>
      </c>
      <c r="T11" s="242">
        <v>715.81883983</v>
      </c>
      <c r="U11" s="242">
        <v>712.33447851000005</v>
      </c>
      <c r="V11" s="242">
        <v>711.32440856000005</v>
      </c>
      <c r="W11" s="242">
        <v>710.84872085999996</v>
      </c>
      <c r="X11" s="242">
        <v>710.45285210999998</v>
      </c>
      <c r="Y11" s="242">
        <v>711.38685136000004</v>
      </c>
      <c r="Z11" s="242">
        <v>713.19615533000001</v>
      </c>
      <c r="AA11" s="242">
        <v>718.48634549999997</v>
      </c>
      <c r="AB11" s="242">
        <v>720.09207277999997</v>
      </c>
      <c r="AC11" s="242">
        <v>720.61891867999998</v>
      </c>
      <c r="AD11" s="242">
        <v>717.21650855999997</v>
      </c>
      <c r="AE11" s="242">
        <v>717.72337262999997</v>
      </c>
      <c r="AF11" s="242">
        <v>719.28913626999997</v>
      </c>
      <c r="AG11" s="242">
        <v>723.96358451000003</v>
      </c>
      <c r="AH11" s="242">
        <v>726.10980852</v>
      </c>
      <c r="AI11" s="242">
        <v>727.77759332999995</v>
      </c>
      <c r="AJ11" s="242">
        <v>729.60564042999999</v>
      </c>
      <c r="AK11" s="242">
        <v>729.83752073000005</v>
      </c>
      <c r="AL11" s="242">
        <v>729.11193571000001</v>
      </c>
      <c r="AM11" s="242">
        <v>724.23358939000002</v>
      </c>
      <c r="AN11" s="242">
        <v>723.98954575000005</v>
      </c>
      <c r="AO11" s="242">
        <v>725.1845088</v>
      </c>
      <c r="AP11" s="242">
        <v>729.47724373000005</v>
      </c>
      <c r="AQ11" s="242">
        <v>732.30614625999999</v>
      </c>
      <c r="AR11" s="242">
        <v>735.32998156999997</v>
      </c>
      <c r="AS11" s="242">
        <v>739.56147800999997</v>
      </c>
      <c r="AT11" s="242">
        <v>742.21563265999998</v>
      </c>
      <c r="AU11" s="242">
        <v>744.30517385999997</v>
      </c>
      <c r="AV11" s="242">
        <v>745.14862083000003</v>
      </c>
      <c r="AW11" s="242">
        <v>746.62004568999998</v>
      </c>
      <c r="AX11" s="242">
        <v>748.03796766999994</v>
      </c>
      <c r="AY11" s="242">
        <v>749.33390015999998</v>
      </c>
      <c r="AZ11" s="242">
        <v>750.69618132999994</v>
      </c>
      <c r="BA11" s="335">
        <v>752.05629999999996</v>
      </c>
      <c r="BB11" s="335">
        <v>753.46469999999999</v>
      </c>
      <c r="BC11" s="335">
        <v>754.78279999999995</v>
      </c>
      <c r="BD11" s="335">
        <v>756.06089999999995</v>
      </c>
      <c r="BE11" s="335">
        <v>757.30560000000003</v>
      </c>
      <c r="BF11" s="335">
        <v>758.49900000000002</v>
      </c>
      <c r="BG11" s="335">
        <v>759.64760000000001</v>
      </c>
      <c r="BH11" s="335">
        <v>760.62120000000004</v>
      </c>
      <c r="BI11" s="335">
        <v>761.77790000000005</v>
      </c>
      <c r="BJ11" s="335">
        <v>762.98760000000004</v>
      </c>
      <c r="BK11" s="335">
        <v>764.13990000000001</v>
      </c>
      <c r="BL11" s="335">
        <v>765.53830000000005</v>
      </c>
      <c r="BM11" s="335">
        <v>767.07230000000004</v>
      </c>
      <c r="BN11" s="335">
        <v>768.74869999999999</v>
      </c>
      <c r="BO11" s="335">
        <v>770.54920000000004</v>
      </c>
      <c r="BP11" s="335">
        <v>772.48030000000006</v>
      </c>
      <c r="BQ11" s="335">
        <v>774.62090000000001</v>
      </c>
      <c r="BR11" s="335">
        <v>776.75419999999997</v>
      </c>
      <c r="BS11" s="335">
        <v>778.95910000000003</v>
      </c>
      <c r="BT11" s="335">
        <v>781.2355</v>
      </c>
      <c r="BU11" s="335">
        <v>783.58339999999998</v>
      </c>
      <c r="BV11" s="335">
        <v>786.00279999999998</v>
      </c>
    </row>
    <row r="12" spans="1:74" ht="11.1" customHeight="1" x14ac:dyDescent="0.2">
      <c r="A12" s="148" t="s">
        <v>940</v>
      </c>
      <c r="B12" s="212" t="s">
        <v>610</v>
      </c>
      <c r="C12" s="242">
        <v>1710.5383029</v>
      </c>
      <c r="D12" s="242">
        <v>1714.6175943999999</v>
      </c>
      <c r="E12" s="242">
        <v>1718.7094637</v>
      </c>
      <c r="F12" s="242">
        <v>1722.2837890000001</v>
      </c>
      <c r="G12" s="242">
        <v>1726.7984054000001</v>
      </c>
      <c r="H12" s="242">
        <v>1731.7231910999999</v>
      </c>
      <c r="I12" s="242">
        <v>1734.6935343</v>
      </c>
      <c r="J12" s="242">
        <v>1742.2121173999999</v>
      </c>
      <c r="K12" s="242">
        <v>1751.9143286000001</v>
      </c>
      <c r="L12" s="242">
        <v>1766.6713047000001</v>
      </c>
      <c r="M12" s="242">
        <v>1778.5874196</v>
      </c>
      <c r="N12" s="242">
        <v>1790.5338099999999</v>
      </c>
      <c r="O12" s="242">
        <v>1806.7343754000001</v>
      </c>
      <c r="P12" s="242">
        <v>1815.5733925</v>
      </c>
      <c r="Q12" s="242">
        <v>1821.2747606</v>
      </c>
      <c r="R12" s="242">
        <v>1818.2569963000001</v>
      </c>
      <c r="S12" s="242">
        <v>1821.8691793</v>
      </c>
      <c r="T12" s="242">
        <v>1826.529826</v>
      </c>
      <c r="U12" s="242">
        <v>1832.7561906999999</v>
      </c>
      <c r="V12" s="242">
        <v>1839.125824</v>
      </c>
      <c r="W12" s="242">
        <v>1846.1559803</v>
      </c>
      <c r="X12" s="242">
        <v>1856.6693809999999</v>
      </c>
      <c r="Y12" s="242">
        <v>1862.9035421000001</v>
      </c>
      <c r="Z12" s="242">
        <v>1867.6811849000001</v>
      </c>
      <c r="AA12" s="242">
        <v>1868.2864216999999</v>
      </c>
      <c r="AB12" s="242">
        <v>1872.1879441999999</v>
      </c>
      <c r="AC12" s="242">
        <v>1876.6698644999999</v>
      </c>
      <c r="AD12" s="242">
        <v>1880.6477611</v>
      </c>
      <c r="AE12" s="242">
        <v>1887.1037931999999</v>
      </c>
      <c r="AF12" s="242">
        <v>1894.9535390999999</v>
      </c>
      <c r="AG12" s="242">
        <v>1906.7325957999999</v>
      </c>
      <c r="AH12" s="242">
        <v>1915.4680719</v>
      </c>
      <c r="AI12" s="242">
        <v>1923.6955641</v>
      </c>
      <c r="AJ12" s="242">
        <v>1934.4928953000001</v>
      </c>
      <c r="AK12" s="242">
        <v>1939.3960531</v>
      </c>
      <c r="AL12" s="242">
        <v>1941.4828600999999</v>
      </c>
      <c r="AM12" s="242">
        <v>1932.2962994</v>
      </c>
      <c r="AN12" s="242">
        <v>1935.0931677000001</v>
      </c>
      <c r="AO12" s="242">
        <v>1941.4164479000001</v>
      </c>
      <c r="AP12" s="242">
        <v>1955.5712017999999</v>
      </c>
      <c r="AQ12" s="242">
        <v>1965.7185096000001</v>
      </c>
      <c r="AR12" s="242">
        <v>1976.1634329999999</v>
      </c>
      <c r="AS12" s="242">
        <v>1989.5569158999999</v>
      </c>
      <c r="AT12" s="242">
        <v>1998.6088625</v>
      </c>
      <c r="AU12" s="242">
        <v>2005.9702169</v>
      </c>
      <c r="AV12" s="242">
        <v>2009.8197711</v>
      </c>
      <c r="AW12" s="242">
        <v>2015.1658467</v>
      </c>
      <c r="AX12" s="242">
        <v>2020.1872358999999</v>
      </c>
      <c r="AY12" s="242">
        <v>2024.7276604000001</v>
      </c>
      <c r="AZ12" s="242">
        <v>2029.2168855</v>
      </c>
      <c r="BA12" s="335">
        <v>2033.499</v>
      </c>
      <c r="BB12" s="335">
        <v>2037.8979999999999</v>
      </c>
      <c r="BC12" s="335">
        <v>2041.521</v>
      </c>
      <c r="BD12" s="335">
        <v>2044.693</v>
      </c>
      <c r="BE12" s="335">
        <v>2047.182</v>
      </c>
      <c r="BF12" s="335">
        <v>2049.6239999999998</v>
      </c>
      <c r="BG12" s="335">
        <v>2051.7869999999998</v>
      </c>
      <c r="BH12" s="335">
        <v>2052.6909999999998</v>
      </c>
      <c r="BI12" s="335">
        <v>2055.0329999999999</v>
      </c>
      <c r="BJ12" s="335">
        <v>2057.8310000000001</v>
      </c>
      <c r="BK12" s="335">
        <v>2060.596</v>
      </c>
      <c r="BL12" s="335">
        <v>2064.6759999999999</v>
      </c>
      <c r="BM12" s="335">
        <v>2069.5810000000001</v>
      </c>
      <c r="BN12" s="335">
        <v>2076.2959999999998</v>
      </c>
      <c r="BO12" s="335">
        <v>2082.1120000000001</v>
      </c>
      <c r="BP12" s="335">
        <v>2088.0160000000001</v>
      </c>
      <c r="BQ12" s="335">
        <v>2093.2379999999998</v>
      </c>
      <c r="BR12" s="335">
        <v>2099.8910000000001</v>
      </c>
      <c r="BS12" s="335">
        <v>2107.2060000000001</v>
      </c>
      <c r="BT12" s="335">
        <v>2115.183</v>
      </c>
      <c r="BU12" s="335">
        <v>2123.8229999999999</v>
      </c>
      <c r="BV12" s="335">
        <v>2133.125</v>
      </c>
    </row>
    <row r="13" spans="1:74" ht="11.1" customHeight="1" x14ac:dyDescent="0.2">
      <c r="A13" s="148" t="s">
        <v>941</v>
      </c>
      <c r="B13" s="212" t="s">
        <v>611</v>
      </c>
      <c r="C13" s="242">
        <v>953.09448362000001</v>
      </c>
      <c r="D13" s="242">
        <v>952.48325297999997</v>
      </c>
      <c r="E13" s="242">
        <v>953.50224432000005</v>
      </c>
      <c r="F13" s="242">
        <v>958.85509386000001</v>
      </c>
      <c r="G13" s="242">
        <v>961.10680200000002</v>
      </c>
      <c r="H13" s="242">
        <v>962.96100495999997</v>
      </c>
      <c r="I13" s="242">
        <v>962.18732175000002</v>
      </c>
      <c r="J13" s="242">
        <v>964.91930007999997</v>
      </c>
      <c r="K13" s="242">
        <v>968.92655895999997</v>
      </c>
      <c r="L13" s="242">
        <v>978.55498565000005</v>
      </c>
      <c r="M13" s="242">
        <v>981.85339020000004</v>
      </c>
      <c r="N13" s="242">
        <v>983.16765987999997</v>
      </c>
      <c r="O13" s="242">
        <v>978.02049497999997</v>
      </c>
      <c r="P13" s="242">
        <v>978.72446967999997</v>
      </c>
      <c r="Q13" s="242">
        <v>980.80228427999998</v>
      </c>
      <c r="R13" s="242">
        <v>987.44659632000003</v>
      </c>
      <c r="S13" s="242">
        <v>989.87759756000003</v>
      </c>
      <c r="T13" s="242">
        <v>991.28794554000001</v>
      </c>
      <c r="U13" s="242">
        <v>990.12811394000005</v>
      </c>
      <c r="V13" s="242">
        <v>990.65930013000002</v>
      </c>
      <c r="W13" s="242">
        <v>991.33197781000001</v>
      </c>
      <c r="X13" s="242">
        <v>990.95457635000002</v>
      </c>
      <c r="Y13" s="242">
        <v>992.80391493000002</v>
      </c>
      <c r="Z13" s="242">
        <v>995.68842295000002</v>
      </c>
      <c r="AA13" s="242">
        <v>1001.4844498</v>
      </c>
      <c r="AB13" s="242">
        <v>1005.0320346</v>
      </c>
      <c r="AC13" s="242">
        <v>1008.2075268</v>
      </c>
      <c r="AD13" s="242">
        <v>1010.4045251</v>
      </c>
      <c r="AE13" s="242">
        <v>1013.290633</v>
      </c>
      <c r="AF13" s="242">
        <v>1016.2594493</v>
      </c>
      <c r="AG13" s="242">
        <v>1019.1395606999999</v>
      </c>
      <c r="AH13" s="242">
        <v>1022.4023537</v>
      </c>
      <c r="AI13" s="242">
        <v>1025.8764149000001</v>
      </c>
      <c r="AJ13" s="242">
        <v>1032.3466272999999</v>
      </c>
      <c r="AK13" s="242">
        <v>1034.1545629</v>
      </c>
      <c r="AL13" s="242">
        <v>1034.0851046</v>
      </c>
      <c r="AM13" s="242">
        <v>1026.8426161</v>
      </c>
      <c r="AN13" s="242">
        <v>1026.9900974</v>
      </c>
      <c r="AO13" s="242">
        <v>1029.231912</v>
      </c>
      <c r="AP13" s="242">
        <v>1036.1448594000001</v>
      </c>
      <c r="AQ13" s="242">
        <v>1040.6427415000001</v>
      </c>
      <c r="AR13" s="242">
        <v>1045.3023576000001</v>
      </c>
      <c r="AS13" s="242">
        <v>1051.3454073</v>
      </c>
      <c r="AT13" s="242">
        <v>1055.4122165000001</v>
      </c>
      <c r="AU13" s="242">
        <v>1058.724485</v>
      </c>
      <c r="AV13" s="242">
        <v>1060.3679867999999</v>
      </c>
      <c r="AW13" s="242">
        <v>1062.8568428999999</v>
      </c>
      <c r="AX13" s="242">
        <v>1065.2768277</v>
      </c>
      <c r="AY13" s="242">
        <v>1067.7493694</v>
      </c>
      <c r="AZ13" s="242">
        <v>1069.9405399</v>
      </c>
      <c r="BA13" s="335">
        <v>1071.972</v>
      </c>
      <c r="BB13" s="335">
        <v>1073.731</v>
      </c>
      <c r="BC13" s="335">
        <v>1075.5260000000001</v>
      </c>
      <c r="BD13" s="335">
        <v>1077.2449999999999</v>
      </c>
      <c r="BE13" s="335">
        <v>1078.777</v>
      </c>
      <c r="BF13" s="335">
        <v>1080.4269999999999</v>
      </c>
      <c r="BG13" s="335">
        <v>1082.0830000000001</v>
      </c>
      <c r="BH13" s="335">
        <v>1083.558</v>
      </c>
      <c r="BI13" s="335">
        <v>1085.3679999999999</v>
      </c>
      <c r="BJ13" s="335">
        <v>1087.326</v>
      </c>
      <c r="BK13" s="335">
        <v>1089.123</v>
      </c>
      <c r="BL13" s="335">
        <v>1091.606</v>
      </c>
      <c r="BM13" s="335">
        <v>1094.4670000000001</v>
      </c>
      <c r="BN13" s="335">
        <v>1098.028</v>
      </c>
      <c r="BO13" s="335">
        <v>1101.405</v>
      </c>
      <c r="BP13" s="335">
        <v>1104.921</v>
      </c>
      <c r="BQ13" s="335">
        <v>1108.6220000000001</v>
      </c>
      <c r="BR13" s="335">
        <v>1112.377</v>
      </c>
      <c r="BS13" s="335">
        <v>1116.2329999999999</v>
      </c>
      <c r="BT13" s="335">
        <v>1120.19</v>
      </c>
      <c r="BU13" s="335">
        <v>1124.249</v>
      </c>
      <c r="BV13" s="335">
        <v>1128.4090000000001</v>
      </c>
    </row>
    <row r="14" spans="1:74" ht="11.1" customHeight="1" x14ac:dyDescent="0.2">
      <c r="A14" s="148" t="s">
        <v>942</v>
      </c>
      <c r="B14" s="212" t="s">
        <v>612</v>
      </c>
      <c r="C14" s="242">
        <v>2631.0115430999999</v>
      </c>
      <c r="D14" s="242">
        <v>2628.7315555999999</v>
      </c>
      <c r="E14" s="242">
        <v>2629.3628432999999</v>
      </c>
      <c r="F14" s="242">
        <v>2637.2641576000001</v>
      </c>
      <c r="G14" s="242">
        <v>2640.4489322999998</v>
      </c>
      <c r="H14" s="242">
        <v>2643.2759188</v>
      </c>
      <c r="I14" s="242">
        <v>2643.2144275000001</v>
      </c>
      <c r="J14" s="242">
        <v>2647.2238548</v>
      </c>
      <c r="K14" s="242">
        <v>2652.7735109999999</v>
      </c>
      <c r="L14" s="242">
        <v>2662.6565934999999</v>
      </c>
      <c r="M14" s="242">
        <v>2669.1918099</v>
      </c>
      <c r="N14" s="242">
        <v>2675.1723572999999</v>
      </c>
      <c r="O14" s="242">
        <v>2680.4097711999998</v>
      </c>
      <c r="P14" s="242">
        <v>2685.4223292000001</v>
      </c>
      <c r="Q14" s="242">
        <v>2690.0215668000001</v>
      </c>
      <c r="R14" s="242">
        <v>2689.5755709</v>
      </c>
      <c r="S14" s="242">
        <v>2696.8221023999999</v>
      </c>
      <c r="T14" s="242">
        <v>2707.1292481999999</v>
      </c>
      <c r="U14" s="242">
        <v>2728.6010351999998</v>
      </c>
      <c r="V14" s="242">
        <v>2738.9513895999999</v>
      </c>
      <c r="W14" s="242">
        <v>2746.2843382000001</v>
      </c>
      <c r="X14" s="242">
        <v>2751.0842272999998</v>
      </c>
      <c r="Y14" s="242">
        <v>2752.0191046999998</v>
      </c>
      <c r="Z14" s="242">
        <v>2749.5733166</v>
      </c>
      <c r="AA14" s="242">
        <v>2733.7158677000002</v>
      </c>
      <c r="AB14" s="242">
        <v>2732.0319952999998</v>
      </c>
      <c r="AC14" s="242">
        <v>2734.4907041000001</v>
      </c>
      <c r="AD14" s="242">
        <v>2740.5333838000001</v>
      </c>
      <c r="AE14" s="242">
        <v>2751.6962125999999</v>
      </c>
      <c r="AF14" s="242">
        <v>2767.4205800999998</v>
      </c>
      <c r="AG14" s="242">
        <v>2799.2055482999999</v>
      </c>
      <c r="AH14" s="242">
        <v>2815.4286972</v>
      </c>
      <c r="AI14" s="242">
        <v>2827.5890884999999</v>
      </c>
      <c r="AJ14" s="242">
        <v>2836.3944262</v>
      </c>
      <c r="AK14" s="242">
        <v>2839.8985244999999</v>
      </c>
      <c r="AL14" s="242">
        <v>2838.8090874</v>
      </c>
      <c r="AM14" s="242">
        <v>2819.4887048000001</v>
      </c>
      <c r="AN14" s="242">
        <v>2819.4402543000001</v>
      </c>
      <c r="AO14" s="242">
        <v>2825.0263261</v>
      </c>
      <c r="AP14" s="242">
        <v>2843.0387154999999</v>
      </c>
      <c r="AQ14" s="242">
        <v>2854.7999848999998</v>
      </c>
      <c r="AR14" s="242">
        <v>2867.1019295999999</v>
      </c>
      <c r="AS14" s="242">
        <v>2882.9695062999999</v>
      </c>
      <c r="AT14" s="242">
        <v>2894.0840846000001</v>
      </c>
      <c r="AU14" s="242">
        <v>2903.4706210999998</v>
      </c>
      <c r="AV14" s="242">
        <v>2909.8855282999998</v>
      </c>
      <c r="AW14" s="242">
        <v>2916.7486715999999</v>
      </c>
      <c r="AX14" s="242">
        <v>2922.8164637</v>
      </c>
      <c r="AY14" s="242">
        <v>2926.7284506999999</v>
      </c>
      <c r="AZ14" s="242">
        <v>2932.2258803999998</v>
      </c>
      <c r="BA14" s="335">
        <v>2937.9479999999999</v>
      </c>
      <c r="BB14" s="335">
        <v>2944.3609999999999</v>
      </c>
      <c r="BC14" s="335">
        <v>2950.1840000000002</v>
      </c>
      <c r="BD14" s="335">
        <v>2955.884</v>
      </c>
      <c r="BE14" s="335">
        <v>2961.4470000000001</v>
      </c>
      <c r="BF14" s="335">
        <v>2966.9070000000002</v>
      </c>
      <c r="BG14" s="335">
        <v>2972.252</v>
      </c>
      <c r="BH14" s="335">
        <v>2976.893</v>
      </c>
      <c r="BI14" s="335">
        <v>2982.4479999999999</v>
      </c>
      <c r="BJ14" s="335">
        <v>2988.3290000000002</v>
      </c>
      <c r="BK14" s="335">
        <v>2994.4229999999998</v>
      </c>
      <c r="BL14" s="335">
        <v>3001.0410000000002</v>
      </c>
      <c r="BM14" s="335">
        <v>3008.0709999999999</v>
      </c>
      <c r="BN14" s="335">
        <v>3015.373</v>
      </c>
      <c r="BO14" s="335">
        <v>3023.33</v>
      </c>
      <c r="BP14" s="335">
        <v>3031.8040000000001</v>
      </c>
      <c r="BQ14" s="335">
        <v>3040.9940000000001</v>
      </c>
      <c r="BR14" s="335">
        <v>3050.35</v>
      </c>
      <c r="BS14" s="335">
        <v>3060.0709999999999</v>
      </c>
      <c r="BT14" s="335">
        <v>3070.1590000000001</v>
      </c>
      <c r="BU14" s="335">
        <v>3080.6109999999999</v>
      </c>
      <c r="BV14" s="335">
        <v>3091.43</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347"/>
      <c r="AZ15" s="247"/>
      <c r="BA15" s="347"/>
      <c r="BB15" s="347"/>
      <c r="BC15" s="347"/>
      <c r="BD15" s="347"/>
      <c r="BE15" s="347"/>
      <c r="BF15" s="347"/>
      <c r="BG15" s="347"/>
      <c r="BH15" s="347"/>
      <c r="BI15" s="3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91.816177589000006</v>
      </c>
      <c r="D16" s="260">
        <v>91.832824445</v>
      </c>
      <c r="E16" s="260">
        <v>91.774139022</v>
      </c>
      <c r="F16" s="260">
        <v>91.338580073000003</v>
      </c>
      <c r="G16" s="260">
        <v>91.355386026999994</v>
      </c>
      <c r="H16" s="260">
        <v>91.523015637</v>
      </c>
      <c r="I16" s="260">
        <v>92.138839544999996</v>
      </c>
      <c r="J16" s="260">
        <v>92.385088484999997</v>
      </c>
      <c r="K16" s="260">
        <v>92.559133099999997</v>
      </c>
      <c r="L16" s="260">
        <v>92.418796850000007</v>
      </c>
      <c r="M16" s="260">
        <v>92.630065219000002</v>
      </c>
      <c r="N16" s="260">
        <v>92.950761666000005</v>
      </c>
      <c r="O16" s="260">
        <v>93.685441311000005</v>
      </c>
      <c r="P16" s="260">
        <v>93.996577579000004</v>
      </c>
      <c r="Q16" s="260">
        <v>94.188725586000004</v>
      </c>
      <c r="R16" s="260">
        <v>94.158365090000004</v>
      </c>
      <c r="S16" s="260">
        <v>94.190176761999993</v>
      </c>
      <c r="T16" s="260">
        <v>94.180640355999998</v>
      </c>
      <c r="U16" s="260">
        <v>93.990110931999993</v>
      </c>
      <c r="V16" s="260">
        <v>94.002612079000002</v>
      </c>
      <c r="W16" s="260">
        <v>94.078498855000007</v>
      </c>
      <c r="X16" s="260">
        <v>94.239558931999994</v>
      </c>
      <c r="Y16" s="260">
        <v>94.425876212999995</v>
      </c>
      <c r="Z16" s="260">
        <v>94.659238371000001</v>
      </c>
      <c r="AA16" s="260">
        <v>95.098350894000006</v>
      </c>
      <c r="AB16" s="260">
        <v>95.306773687000003</v>
      </c>
      <c r="AC16" s="260">
        <v>95.443212238000001</v>
      </c>
      <c r="AD16" s="260">
        <v>95.418619403999998</v>
      </c>
      <c r="AE16" s="260">
        <v>95.477874831999998</v>
      </c>
      <c r="AF16" s="260">
        <v>95.531931376000003</v>
      </c>
      <c r="AG16" s="260">
        <v>95.505298663000005</v>
      </c>
      <c r="AH16" s="260">
        <v>95.605575224000006</v>
      </c>
      <c r="AI16" s="260">
        <v>95.757270681999998</v>
      </c>
      <c r="AJ16" s="260">
        <v>96.065876384999996</v>
      </c>
      <c r="AK16" s="260">
        <v>96.241291132000001</v>
      </c>
      <c r="AL16" s="260">
        <v>96.389006268000003</v>
      </c>
      <c r="AM16" s="260">
        <v>96.302549686000006</v>
      </c>
      <c r="AN16" s="260">
        <v>96.549719680999999</v>
      </c>
      <c r="AO16" s="260">
        <v>96.924044146</v>
      </c>
      <c r="AP16" s="260">
        <v>97.700716607000004</v>
      </c>
      <c r="AQ16" s="260">
        <v>98.122954866000001</v>
      </c>
      <c r="AR16" s="260">
        <v>98.465952450000003</v>
      </c>
      <c r="AS16" s="260">
        <v>98.651187411999999</v>
      </c>
      <c r="AT16" s="260">
        <v>98.894595104000004</v>
      </c>
      <c r="AU16" s="260">
        <v>99.117653579000006</v>
      </c>
      <c r="AV16" s="260">
        <v>99.299534408</v>
      </c>
      <c r="AW16" s="260">
        <v>99.497515773000003</v>
      </c>
      <c r="AX16" s="260">
        <v>99.690769243000005</v>
      </c>
      <c r="AY16" s="260">
        <v>99.950350009000005</v>
      </c>
      <c r="AZ16" s="260">
        <v>100.08085629999999</v>
      </c>
      <c r="BA16" s="348">
        <v>100.1533</v>
      </c>
      <c r="BB16" s="348">
        <v>100.0722</v>
      </c>
      <c r="BC16" s="348">
        <v>100.10039999999999</v>
      </c>
      <c r="BD16" s="348">
        <v>100.1422</v>
      </c>
      <c r="BE16" s="348">
        <v>100.18559999999999</v>
      </c>
      <c r="BF16" s="348">
        <v>100.2637</v>
      </c>
      <c r="BG16" s="348">
        <v>100.3646</v>
      </c>
      <c r="BH16" s="348">
        <v>100.45140000000001</v>
      </c>
      <c r="BI16" s="348">
        <v>100.62520000000001</v>
      </c>
      <c r="BJ16" s="348">
        <v>100.8493</v>
      </c>
      <c r="BK16" s="348">
        <v>101.16670000000001</v>
      </c>
      <c r="BL16" s="348">
        <v>101.4589</v>
      </c>
      <c r="BM16" s="348">
        <v>101.76900000000001</v>
      </c>
      <c r="BN16" s="348">
        <v>102.0976</v>
      </c>
      <c r="BO16" s="348">
        <v>102.44280000000001</v>
      </c>
      <c r="BP16" s="348">
        <v>102.80549999999999</v>
      </c>
      <c r="BQ16" s="348">
        <v>103.14109999999999</v>
      </c>
      <c r="BR16" s="348">
        <v>103.57170000000001</v>
      </c>
      <c r="BS16" s="348">
        <v>104.0531</v>
      </c>
      <c r="BT16" s="348">
        <v>104.5851</v>
      </c>
      <c r="BU16" s="348">
        <v>105.1677</v>
      </c>
      <c r="BV16" s="348">
        <v>105.80110000000001</v>
      </c>
    </row>
    <row r="17" spans="1:74" ht="11.1" customHeight="1" x14ac:dyDescent="0.2">
      <c r="A17" s="148" t="s">
        <v>945</v>
      </c>
      <c r="B17" s="212" t="s">
        <v>639</v>
      </c>
      <c r="C17" s="260">
        <v>89.829890575999997</v>
      </c>
      <c r="D17" s="260">
        <v>89.877149326999998</v>
      </c>
      <c r="E17" s="260">
        <v>89.843792702000002</v>
      </c>
      <c r="F17" s="260">
        <v>89.458764845000005</v>
      </c>
      <c r="G17" s="260">
        <v>89.467469358000002</v>
      </c>
      <c r="H17" s="260">
        <v>89.598850385999995</v>
      </c>
      <c r="I17" s="260">
        <v>90.065155465000004</v>
      </c>
      <c r="J17" s="260">
        <v>90.282703870000006</v>
      </c>
      <c r="K17" s="260">
        <v>90.463743137999998</v>
      </c>
      <c r="L17" s="260">
        <v>90.433981019000001</v>
      </c>
      <c r="M17" s="260">
        <v>90.672721198999994</v>
      </c>
      <c r="N17" s="260">
        <v>91.005671427999999</v>
      </c>
      <c r="O17" s="260">
        <v>91.709102446000003</v>
      </c>
      <c r="P17" s="260">
        <v>92.023269717999995</v>
      </c>
      <c r="Q17" s="260">
        <v>92.224443984999994</v>
      </c>
      <c r="R17" s="260">
        <v>92.204489511000006</v>
      </c>
      <c r="S17" s="260">
        <v>92.260779565999997</v>
      </c>
      <c r="T17" s="260">
        <v>92.285178414000001</v>
      </c>
      <c r="U17" s="260">
        <v>92.210013055999994</v>
      </c>
      <c r="V17" s="260">
        <v>92.221384244999996</v>
      </c>
      <c r="W17" s="260">
        <v>92.251618977999996</v>
      </c>
      <c r="X17" s="260">
        <v>92.231380318999996</v>
      </c>
      <c r="Y17" s="260">
        <v>92.351344846000003</v>
      </c>
      <c r="Z17" s="260">
        <v>92.542175622000002</v>
      </c>
      <c r="AA17" s="260">
        <v>93.000402179000005</v>
      </c>
      <c r="AB17" s="260">
        <v>93.185568302999997</v>
      </c>
      <c r="AC17" s="260">
        <v>93.294203526000004</v>
      </c>
      <c r="AD17" s="260">
        <v>93.219769700000001</v>
      </c>
      <c r="AE17" s="260">
        <v>93.255246733999996</v>
      </c>
      <c r="AF17" s="260">
        <v>93.294096478</v>
      </c>
      <c r="AG17" s="260">
        <v>93.256172883999994</v>
      </c>
      <c r="AH17" s="260">
        <v>93.361877586999995</v>
      </c>
      <c r="AI17" s="260">
        <v>93.531064537000006</v>
      </c>
      <c r="AJ17" s="260">
        <v>93.955739300999994</v>
      </c>
      <c r="AK17" s="260">
        <v>94.107886570000005</v>
      </c>
      <c r="AL17" s="260">
        <v>94.179511910000002</v>
      </c>
      <c r="AM17" s="260">
        <v>93.927289318999996</v>
      </c>
      <c r="AN17" s="260">
        <v>94.020365303999995</v>
      </c>
      <c r="AO17" s="260">
        <v>94.215413862999995</v>
      </c>
      <c r="AP17" s="260">
        <v>94.719589761999998</v>
      </c>
      <c r="AQ17" s="260">
        <v>94.963217392000004</v>
      </c>
      <c r="AR17" s="260">
        <v>95.153451520000004</v>
      </c>
      <c r="AS17" s="260">
        <v>95.124705993999996</v>
      </c>
      <c r="AT17" s="260">
        <v>95.332342732000001</v>
      </c>
      <c r="AU17" s="260">
        <v>95.610775580999999</v>
      </c>
      <c r="AV17" s="260">
        <v>96.097532545000007</v>
      </c>
      <c r="AW17" s="260">
        <v>96.414411615999995</v>
      </c>
      <c r="AX17" s="260">
        <v>96.698940794999999</v>
      </c>
      <c r="AY17" s="260">
        <v>97.012499767999998</v>
      </c>
      <c r="AZ17" s="260">
        <v>97.186294403000005</v>
      </c>
      <c r="BA17" s="348">
        <v>97.281700000000001</v>
      </c>
      <c r="BB17" s="348">
        <v>97.174620000000004</v>
      </c>
      <c r="BC17" s="348">
        <v>97.206339999999997</v>
      </c>
      <c r="BD17" s="348">
        <v>97.252759999999995</v>
      </c>
      <c r="BE17" s="348">
        <v>97.280690000000007</v>
      </c>
      <c r="BF17" s="348">
        <v>97.381389999999996</v>
      </c>
      <c r="BG17" s="348">
        <v>97.521680000000003</v>
      </c>
      <c r="BH17" s="348">
        <v>97.699740000000006</v>
      </c>
      <c r="BI17" s="348">
        <v>97.920550000000006</v>
      </c>
      <c r="BJ17" s="348">
        <v>98.182320000000004</v>
      </c>
      <c r="BK17" s="348">
        <v>98.526510000000002</v>
      </c>
      <c r="BL17" s="348">
        <v>98.83905</v>
      </c>
      <c r="BM17" s="348">
        <v>99.161429999999996</v>
      </c>
      <c r="BN17" s="348">
        <v>99.485709999999997</v>
      </c>
      <c r="BO17" s="348">
        <v>99.833709999999996</v>
      </c>
      <c r="BP17" s="348">
        <v>100.19750000000001</v>
      </c>
      <c r="BQ17" s="348">
        <v>100.52679999999999</v>
      </c>
      <c r="BR17" s="348">
        <v>100.9598</v>
      </c>
      <c r="BS17" s="348">
        <v>101.4464</v>
      </c>
      <c r="BT17" s="348">
        <v>101.98650000000001</v>
      </c>
      <c r="BU17" s="348">
        <v>102.5801</v>
      </c>
      <c r="BV17" s="348">
        <v>103.22709999999999</v>
      </c>
    </row>
    <row r="18" spans="1:74" ht="11.1" customHeight="1" x14ac:dyDescent="0.2">
      <c r="A18" s="148" t="s">
        <v>946</v>
      </c>
      <c r="B18" s="212" t="s">
        <v>606</v>
      </c>
      <c r="C18" s="260">
        <v>89.120827227999996</v>
      </c>
      <c r="D18" s="260">
        <v>89.444596301000004</v>
      </c>
      <c r="E18" s="260">
        <v>89.678840152999996</v>
      </c>
      <c r="F18" s="260">
        <v>89.552206592000005</v>
      </c>
      <c r="G18" s="260">
        <v>89.810914150000002</v>
      </c>
      <c r="H18" s="260">
        <v>90.183610633000001</v>
      </c>
      <c r="I18" s="260">
        <v>90.826422003999994</v>
      </c>
      <c r="J18" s="260">
        <v>91.310001865999993</v>
      </c>
      <c r="K18" s="260">
        <v>91.790476181000002</v>
      </c>
      <c r="L18" s="260">
        <v>92.173146333000005</v>
      </c>
      <c r="M18" s="260">
        <v>92.718433517999998</v>
      </c>
      <c r="N18" s="260">
        <v>93.331639117999998</v>
      </c>
      <c r="O18" s="260">
        <v>94.248578738999996</v>
      </c>
      <c r="P18" s="260">
        <v>94.820759468000006</v>
      </c>
      <c r="Q18" s="260">
        <v>95.283996909999999</v>
      </c>
      <c r="R18" s="260">
        <v>95.543543908999993</v>
      </c>
      <c r="S18" s="260">
        <v>95.859955145000001</v>
      </c>
      <c r="T18" s="260">
        <v>96.138483461000007</v>
      </c>
      <c r="U18" s="260">
        <v>96.348814923000006</v>
      </c>
      <c r="V18" s="260">
        <v>96.574312852000006</v>
      </c>
      <c r="W18" s="260">
        <v>96.784663312999996</v>
      </c>
      <c r="X18" s="260">
        <v>96.854520016999999</v>
      </c>
      <c r="Y18" s="260">
        <v>97.128585258000001</v>
      </c>
      <c r="Z18" s="260">
        <v>97.481512748</v>
      </c>
      <c r="AA18" s="260">
        <v>98.154713736999994</v>
      </c>
      <c r="AB18" s="260">
        <v>98.484307286999993</v>
      </c>
      <c r="AC18" s="260">
        <v>98.711704648999998</v>
      </c>
      <c r="AD18" s="260">
        <v>98.684269266000001</v>
      </c>
      <c r="AE18" s="260">
        <v>98.821751668000005</v>
      </c>
      <c r="AF18" s="260">
        <v>98.971515299000004</v>
      </c>
      <c r="AG18" s="260">
        <v>98.981036845999995</v>
      </c>
      <c r="AH18" s="260">
        <v>99.269755416999999</v>
      </c>
      <c r="AI18" s="260">
        <v>99.685147700000002</v>
      </c>
      <c r="AJ18" s="260">
        <v>100.54103293999999</v>
      </c>
      <c r="AK18" s="260">
        <v>100.97440821000001</v>
      </c>
      <c r="AL18" s="260">
        <v>101.29909277</v>
      </c>
      <c r="AM18" s="260">
        <v>101.23567369</v>
      </c>
      <c r="AN18" s="260">
        <v>101.55253648999999</v>
      </c>
      <c r="AO18" s="260">
        <v>101.97026824</v>
      </c>
      <c r="AP18" s="260">
        <v>102.61826877999999</v>
      </c>
      <c r="AQ18" s="260">
        <v>103.14068859</v>
      </c>
      <c r="AR18" s="260">
        <v>103.66692749000001</v>
      </c>
      <c r="AS18" s="260">
        <v>104.18492095000001</v>
      </c>
      <c r="AT18" s="260">
        <v>104.72784643999999</v>
      </c>
      <c r="AU18" s="260">
        <v>105.28363942</v>
      </c>
      <c r="AV18" s="260">
        <v>105.98756053</v>
      </c>
      <c r="AW18" s="260">
        <v>106.46764303</v>
      </c>
      <c r="AX18" s="260">
        <v>106.85914754</v>
      </c>
      <c r="AY18" s="260">
        <v>107.14483425</v>
      </c>
      <c r="AZ18" s="260">
        <v>107.37211267000001</v>
      </c>
      <c r="BA18" s="348">
        <v>107.52370000000001</v>
      </c>
      <c r="BB18" s="348">
        <v>107.48180000000001</v>
      </c>
      <c r="BC18" s="348">
        <v>107.5706</v>
      </c>
      <c r="BD18" s="348">
        <v>107.6722</v>
      </c>
      <c r="BE18" s="348">
        <v>107.71680000000001</v>
      </c>
      <c r="BF18" s="348">
        <v>107.8965</v>
      </c>
      <c r="BG18" s="348">
        <v>108.1416</v>
      </c>
      <c r="BH18" s="348">
        <v>108.4836</v>
      </c>
      <c r="BI18" s="348">
        <v>108.8355</v>
      </c>
      <c r="BJ18" s="348">
        <v>109.2289</v>
      </c>
      <c r="BK18" s="348">
        <v>109.7325</v>
      </c>
      <c r="BL18" s="348">
        <v>110.1576</v>
      </c>
      <c r="BM18" s="348">
        <v>110.5727</v>
      </c>
      <c r="BN18" s="348">
        <v>110.952</v>
      </c>
      <c r="BO18" s="348">
        <v>111.3668</v>
      </c>
      <c r="BP18" s="348">
        <v>111.7912</v>
      </c>
      <c r="BQ18" s="348">
        <v>112.1614</v>
      </c>
      <c r="BR18" s="348">
        <v>112.65260000000001</v>
      </c>
      <c r="BS18" s="348">
        <v>113.2011</v>
      </c>
      <c r="BT18" s="348">
        <v>113.8069</v>
      </c>
      <c r="BU18" s="348">
        <v>114.47</v>
      </c>
      <c r="BV18" s="348">
        <v>115.19029999999999</v>
      </c>
    </row>
    <row r="19" spans="1:74" ht="11.1" customHeight="1" x14ac:dyDescent="0.2">
      <c r="A19" s="148" t="s">
        <v>947</v>
      </c>
      <c r="B19" s="212" t="s">
        <v>607</v>
      </c>
      <c r="C19" s="260">
        <v>92.711329301999996</v>
      </c>
      <c r="D19" s="260">
        <v>92.910456422999999</v>
      </c>
      <c r="E19" s="260">
        <v>93.028088725000003</v>
      </c>
      <c r="F19" s="260">
        <v>92.775019045999997</v>
      </c>
      <c r="G19" s="260">
        <v>92.946567084999998</v>
      </c>
      <c r="H19" s="260">
        <v>93.253525679000006</v>
      </c>
      <c r="I19" s="260">
        <v>93.921787133999999</v>
      </c>
      <c r="J19" s="260">
        <v>94.330147607000001</v>
      </c>
      <c r="K19" s="260">
        <v>94.704499405000007</v>
      </c>
      <c r="L19" s="260">
        <v>94.886862741000002</v>
      </c>
      <c r="M19" s="260">
        <v>95.311682028000007</v>
      </c>
      <c r="N19" s="260">
        <v>95.820977479999996</v>
      </c>
      <c r="O19" s="260">
        <v>96.677748804999993</v>
      </c>
      <c r="P19" s="260">
        <v>97.158746804000003</v>
      </c>
      <c r="Q19" s="260">
        <v>97.526971184999994</v>
      </c>
      <c r="R19" s="260">
        <v>97.677204203000002</v>
      </c>
      <c r="S19" s="260">
        <v>97.898794659000004</v>
      </c>
      <c r="T19" s="260">
        <v>98.086524807999993</v>
      </c>
      <c r="U19" s="260">
        <v>98.168937224000004</v>
      </c>
      <c r="V19" s="260">
        <v>98.342539826999996</v>
      </c>
      <c r="W19" s="260">
        <v>98.535875192000006</v>
      </c>
      <c r="X19" s="260">
        <v>98.692031311999997</v>
      </c>
      <c r="Y19" s="260">
        <v>98.967516204999995</v>
      </c>
      <c r="Z19" s="260">
        <v>99.305417863000002</v>
      </c>
      <c r="AA19" s="260">
        <v>99.910735407999994</v>
      </c>
      <c r="AB19" s="260">
        <v>100.21972126</v>
      </c>
      <c r="AC19" s="260">
        <v>100.43737453999999</v>
      </c>
      <c r="AD19" s="260">
        <v>100.44670013</v>
      </c>
      <c r="AE19" s="260">
        <v>100.56943459999999</v>
      </c>
      <c r="AF19" s="260">
        <v>100.68858283</v>
      </c>
      <c r="AG19" s="260">
        <v>100.64497942</v>
      </c>
      <c r="AH19" s="260">
        <v>100.87632925</v>
      </c>
      <c r="AI19" s="260">
        <v>101.22346689</v>
      </c>
      <c r="AJ19" s="260">
        <v>101.96941672</v>
      </c>
      <c r="AK19" s="260">
        <v>102.33586175000001</v>
      </c>
      <c r="AL19" s="260">
        <v>102.60582633999999</v>
      </c>
      <c r="AM19" s="260">
        <v>102.44578692</v>
      </c>
      <c r="AN19" s="260">
        <v>102.77293331</v>
      </c>
      <c r="AO19" s="260">
        <v>103.25374192</v>
      </c>
      <c r="AP19" s="260">
        <v>104.23698597000001</v>
      </c>
      <c r="AQ19" s="260">
        <v>104.76353914000001</v>
      </c>
      <c r="AR19" s="260">
        <v>105.18217464</v>
      </c>
      <c r="AS19" s="260">
        <v>105.3002065</v>
      </c>
      <c r="AT19" s="260">
        <v>105.64752111999999</v>
      </c>
      <c r="AU19" s="260">
        <v>106.03143252</v>
      </c>
      <c r="AV19" s="260">
        <v>106.57334423</v>
      </c>
      <c r="AW19" s="260">
        <v>106.93939657999999</v>
      </c>
      <c r="AX19" s="260">
        <v>107.25099308999999</v>
      </c>
      <c r="AY19" s="260">
        <v>107.51940478</v>
      </c>
      <c r="AZ19" s="260">
        <v>107.71363633</v>
      </c>
      <c r="BA19" s="348">
        <v>107.845</v>
      </c>
      <c r="BB19" s="348">
        <v>107.82769999999999</v>
      </c>
      <c r="BC19" s="348">
        <v>107.89749999999999</v>
      </c>
      <c r="BD19" s="348">
        <v>107.96850000000001</v>
      </c>
      <c r="BE19" s="348">
        <v>107.97929999999999</v>
      </c>
      <c r="BF19" s="348">
        <v>108.0992</v>
      </c>
      <c r="BG19" s="348">
        <v>108.26649999999999</v>
      </c>
      <c r="BH19" s="348">
        <v>108.4833</v>
      </c>
      <c r="BI19" s="348">
        <v>108.744</v>
      </c>
      <c r="BJ19" s="348">
        <v>109.05070000000001</v>
      </c>
      <c r="BK19" s="348">
        <v>109.44670000000001</v>
      </c>
      <c r="BL19" s="348">
        <v>109.8126</v>
      </c>
      <c r="BM19" s="348">
        <v>110.1919</v>
      </c>
      <c r="BN19" s="348">
        <v>110.5822</v>
      </c>
      <c r="BO19" s="348">
        <v>110.99</v>
      </c>
      <c r="BP19" s="348">
        <v>111.4128</v>
      </c>
      <c r="BQ19" s="348">
        <v>111.79259999999999</v>
      </c>
      <c r="BR19" s="348">
        <v>112.2893</v>
      </c>
      <c r="BS19" s="348">
        <v>112.8446</v>
      </c>
      <c r="BT19" s="348">
        <v>113.4586</v>
      </c>
      <c r="BU19" s="348">
        <v>114.1313</v>
      </c>
      <c r="BV19" s="348">
        <v>114.8627</v>
      </c>
    </row>
    <row r="20" spans="1:74" ht="11.1" customHeight="1" x14ac:dyDescent="0.2">
      <c r="A20" s="148" t="s">
        <v>948</v>
      </c>
      <c r="B20" s="212" t="s">
        <v>608</v>
      </c>
      <c r="C20" s="260">
        <v>87.004413502000006</v>
      </c>
      <c r="D20" s="260">
        <v>87.167421198</v>
      </c>
      <c r="E20" s="260">
        <v>87.258270023999998</v>
      </c>
      <c r="F20" s="260">
        <v>87.048451810000003</v>
      </c>
      <c r="G20" s="260">
        <v>87.166364024000003</v>
      </c>
      <c r="H20" s="260">
        <v>87.383498493999994</v>
      </c>
      <c r="I20" s="260">
        <v>87.886407036999998</v>
      </c>
      <c r="J20" s="260">
        <v>88.162072159999994</v>
      </c>
      <c r="K20" s="260">
        <v>88.397045679000001</v>
      </c>
      <c r="L20" s="260">
        <v>88.388780937999996</v>
      </c>
      <c r="M20" s="260">
        <v>88.694281242000002</v>
      </c>
      <c r="N20" s="260">
        <v>89.110999934000006</v>
      </c>
      <c r="O20" s="260">
        <v>89.952761705</v>
      </c>
      <c r="P20" s="260">
        <v>90.356548657000005</v>
      </c>
      <c r="Q20" s="260">
        <v>90.636185479000005</v>
      </c>
      <c r="R20" s="260">
        <v>90.67606035</v>
      </c>
      <c r="S20" s="260">
        <v>90.794105782000003</v>
      </c>
      <c r="T20" s="260">
        <v>90.874709951</v>
      </c>
      <c r="U20" s="260">
        <v>90.779126345999998</v>
      </c>
      <c r="V20" s="260">
        <v>90.888907876999994</v>
      </c>
      <c r="W20" s="260">
        <v>91.065308031000001</v>
      </c>
      <c r="X20" s="260">
        <v>91.355631841000005</v>
      </c>
      <c r="Y20" s="260">
        <v>91.629790467999996</v>
      </c>
      <c r="Z20" s="260">
        <v>91.935088944</v>
      </c>
      <c r="AA20" s="260">
        <v>92.408363991000002</v>
      </c>
      <c r="AB20" s="260">
        <v>92.673314624</v>
      </c>
      <c r="AC20" s="260">
        <v>92.866777565999996</v>
      </c>
      <c r="AD20" s="260">
        <v>92.879430795999994</v>
      </c>
      <c r="AE20" s="260">
        <v>93.011909868000004</v>
      </c>
      <c r="AF20" s="260">
        <v>93.154892763000007</v>
      </c>
      <c r="AG20" s="260">
        <v>93.226129606000001</v>
      </c>
      <c r="AH20" s="260">
        <v>93.451807552999995</v>
      </c>
      <c r="AI20" s="260">
        <v>93.749676730000004</v>
      </c>
      <c r="AJ20" s="260">
        <v>94.335306805000002</v>
      </c>
      <c r="AK20" s="260">
        <v>94.615881189000007</v>
      </c>
      <c r="AL20" s="260">
        <v>94.806969550999995</v>
      </c>
      <c r="AM20" s="260">
        <v>94.564972001000001</v>
      </c>
      <c r="AN20" s="260">
        <v>94.834788235999994</v>
      </c>
      <c r="AO20" s="260">
        <v>95.272818365999996</v>
      </c>
      <c r="AP20" s="260">
        <v>96.189344884999997</v>
      </c>
      <c r="AQ20" s="260">
        <v>96.731090934999997</v>
      </c>
      <c r="AR20" s="260">
        <v>97.208339011000007</v>
      </c>
      <c r="AS20" s="260">
        <v>97.522853874999996</v>
      </c>
      <c r="AT20" s="260">
        <v>97.944782429</v>
      </c>
      <c r="AU20" s="260">
        <v>98.375889435999994</v>
      </c>
      <c r="AV20" s="260">
        <v>98.895696457</v>
      </c>
      <c r="AW20" s="260">
        <v>99.285519199000007</v>
      </c>
      <c r="AX20" s="260">
        <v>99.624879225000001</v>
      </c>
      <c r="AY20" s="260">
        <v>99.954171939999995</v>
      </c>
      <c r="AZ20" s="260">
        <v>100.16230997</v>
      </c>
      <c r="BA20" s="348">
        <v>100.2897</v>
      </c>
      <c r="BB20" s="348">
        <v>100.224</v>
      </c>
      <c r="BC20" s="348">
        <v>100.2741</v>
      </c>
      <c r="BD20" s="348">
        <v>100.3276</v>
      </c>
      <c r="BE20" s="348">
        <v>100.3329</v>
      </c>
      <c r="BF20" s="348">
        <v>100.432</v>
      </c>
      <c r="BG20" s="348">
        <v>100.57340000000001</v>
      </c>
      <c r="BH20" s="348">
        <v>100.7578</v>
      </c>
      <c r="BI20" s="348">
        <v>100.9829</v>
      </c>
      <c r="BJ20" s="348">
        <v>101.2496</v>
      </c>
      <c r="BK20" s="348">
        <v>101.6015</v>
      </c>
      <c r="BL20" s="348">
        <v>101.9186</v>
      </c>
      <c r="BM20" s="348">
        <v>102.24460000000001</v>
      </c>
      <c r="BN20" s="348">
        <v>102.572</v>
      </c>
      <c r="BO20" s="348">
        <v>102.9213</v>
      </c>
      <c r="BP20" s="348">
        <v>103.2851</v>
      </c>
      <c r="BQ20" s="348">
        <v>103.6116</v>
      </c>
      <c r="BR20" s="348">
        <v>104.0432</v>
      </c>
      <c r="BS20" s="348">
        <v>104.5282</v>
      </c>
      <c r="BT20" s="348">
        <v>105.06659999999999</v>
      </c>
      <c r="BU20" s="348">
        <v>105.6584</v>
      </c>
      <c r="BV20" s="348">
        <v>106.3035</v>
      </c>
    </row>
    <row r="21" spans="1:74" ht="11.1" customHeight="1" x14ac:dyDescent="0.2">
      <c r="A21" s="148" t="s">
        <v>949</v>
      </c>
      <c r="B21" s="212" t="s">
        <v>609</v>
      </c>
      <c r="C21" s="260">
        <v>85.965541074000001</v>
      </c>
      <c r="D21" s="260">
        <v>86.078672522999994</v>
      </c>
      <c r="E21" s="260">
        <v>86.121311233</v>
      </c>
      <c r="F21" s="260">
        <v>85.830013227999999</v>
      </c>
      <c r="G21" s="260">
        <v>85.929249440000007</v>
      </c>
      <c r="H21" s="260">
        <v>86.155575893999995</v>
      </c>
      <c r="I21" s="260">
        <v>86.653659641000004</v>
      </c>
      <c r="J21" s="260">
        <v>87.025666290000004</v>
      </c>
      <c r="K21" s="260">
        <v>87.416262892999995</v>
      </c>
      <c r="L21" s="260">
        <v>87.761556424999995</v>
      </c>
      <c r="M21" s="260">
        <v>88.237252703999999</v>
      </c>
      <c r="N21" s="260">
        <v>88.779458704000007</v>
      </c>
      <c r="O21" s="260">
        <v>89.539026089000004</v>
      </c>
      <c r="P21" s="260">
        <v>90.101112787000005</v>
      </c>
      <c r="Q21" s="260">
        <v>90.616570460000005</v>
      </c>
      <c r="R21" s="260">
        <v>91.071785082999995</v>
      </c>
      <c r="S21" s="260">
        <v>91.504195224</v>
      </c>
      <c r="T21" s="260">
        <v>91.900186857999998</v>
      </c>
      <c r="U21" s="260">
        <v>92.250576730000006</v>
      </c>
      <c r="V21" s="260">
        <v>92.580618791999996</v>
      </c>
      <c r="W21" s="260">
        <v>92.881129790000003</v>
      </c>
      <c r="X21" s="260">
        <v>93.053143704999997</v>
      </c>
      <c r="Y21" s="260">
        <v>93.368817086000007</v>
      </c>
      <c r="Z21" s="260">
        <v>93.729183917</v>
      </c>
      <c r="AA21" s="260">
        <v>94.308012245</v>
      </c>
      <c r="AB21" s="260">
        <v>94.627439934999998</v>
      </c>
      <c r="AC21" s="260">
        <v>94.861235037</v>
      </c>
      <c r="AD21" s="260">
        <v>94.866660461999999</v>
      </c>
      <c r="AE21" s="260">
        <v>95.036243202999998</v>
      </c>
      <c r="AF21" s="260">
        <v>95.227246172999997</v>
      </c>
      <c r="AG21" s="260">
        <v>95.404561915000002</v>
      </c>
      <c r="AH21" s="260">
        <v>95.664735933000003</v>
      </c>
      <c r="AI21" s="260">
        <v>95.972660773000001</v>
      </c>
      <c r="AJ21" s="260">
        <v>96.518683335000006</v>
      </c>
      <c r="AK21" s="260">
        <v>96.779349639000003</v>
      </c>
      <c r="AL21" s="260">
        <v>96.945006586999995</v>
      </c>
      <c r="AM21" s="260">
        <v>96.645328689999999</v>
      </c>
      <c r="AN21" s="260">
        <v>96.898711043999995</v>
      </c>
      <c r="AO21" s="260">
        <v>97.334828157999993</v>
      </c>
      <c r="AP21" s="260">
        <v>98.183339317000005</v>
      </c>
      <c r="AQ21" s="260">
        <v>98.812681491999996</v>
      </c>
      <c r="AR21" s="260">
        <v>99.452513967000002</v>
      </c>
      <c r="AS21" s="260">
        <v>100.19712658</v>
      </c>
      <c r="AT21" s="260">
        <v>100.78722227999999</v>
      </c>
      <c r="AU21" s="260">
        <v>101.31709089</v>
      </c>
      <c r="AV21" s="260">
        <v>101.79127592</v>
      </c>
      <c r="AW21" s="260">
        <v>102.19728273</v>
      </c>
      <c r="AX21" s="260">
        <v>102.53965484</v>
      </c>
      <c r="AY21" s="260">
        <v>102.81130276</v>
      </c>
      <c r="AZ21" s="260">
        <v>103.03172256000001</v>
      </c>
      <c r="BA21" s="348">
        <v>103.1938</v>
      </c>
      <c r="BB21" s="348">
        <v>103.21599999999999</v>
      </c>
      <c r="BC21" s="348">
        <v>103.3227</v>
      </c>
      <c r="BD21" s="348">
        <v>103.4323</v>
      </c>
      <c r="BE21" s="348">
        <v>103.50320000000001</v>
      </c>
      <c r="BF21" s="348">
        <v>103.6499</v>
      </c>
      <c r="BG21" s="348">
        <v>103.8306</v>
      </c>
      <c r="BH21" s="348">
        <v>104.0303</v>
      </c>
      <c r="BI21" s="348">
        <v>104.2906</v>
      </c>
      <c r="BJ21" s="348">
        <v>104.5963</v>
      </c>
      <c r="BK21" s="348">
        <v>104.9953</v>
      </c>
      <c r="BL21" s="348">
        <v>105.35590000000001</v>
      </c>
      <c r="BM21" s="348">
        <v>105.7259</v>
      </c>
      <c r="BN21" s="348">
        <v>106.1123</v>
      </c>
      <c r="BO21" s="348">
        <v>106.4962</v>
      </c>
      <c r="BP21" s="348">
        <v>106.8843</v>
      </c>
      <c r="BQ21" s="348">
        <v>107.20869999999999</v>
      </c>
      <c r="BR21" s="348">
        <v>107.65649999999999</v>
      </c>
      <c r="BS21" s="348">
        <v>108.1597</v>
      </c>
      <c r="BT21" s="348">
        <v>108.71810000000001</v>
      </c>
      <c r="BU21" s="348">
        <v>109.33199999999999</v>
      </c>
      <c r="BV21" s="348">
        <v>110.00109999999999</v>
      </c>
    </row>
    <row r="22" spans="1:74" ht="11.1" customHeight="1" x14ac:dyDescent="0.2">
      <c r="A22" s="148" t="s">
        <v>950</v>
      </c>
      <c r="B22" s="212" t="s">
        <v>610</v>
      </c>
      <c r="C22" s="260">
        <v>93.318326612000007</v>
      </c>
      <c r="D22" s="260">
        <v>93.553910483999999</v>
      </c>
      <c r="E22" s="260">
        <v>93.708725748000006</v>
      </c>
      <c r="F22" s="260">
        <v>93.457660978000007</v>
      </c>
      <c r="G22" s="260">
        <v>93.694772592000007</v>
      </c>
      <c r="H22" s="260">
        <v>94.094949163999999</v>
      </c>
      <c r="I22" s="260">
        <v>94.932992759000001</v>
      </c>
      <c r="J22" s="260">
        <v>95.453197701999997</v>
      </c>
      <c r="K22" s="260">
        <v>95.930366057000001</v>
      </c>
      <c r="L22" s="260">
        <v>96.212099531999996</v>
      </c>
      <c r="M22" s="260">
        <v>96.717493429000001</v>
      </c>
      <c r="N22" s="260">
        <v>97.294149457000003</v>
      </c>
      <c r="O22" s="260">
        <v>98.165892939000003</v>
      </c>
      <c r="P22" s="260">
        <v>98.717204233999993</v>
      </c>
      <c r="Q22" s="260">
        <v>99.171908665999993</v>
      </c>
      <c r="R22" s="260">
        <v>99.481859326000006</v>
      </c>
      <c r="S22" s="260">
        <v>99.779460212000004</v>
      </c>
      <c r="T22" s="260">
        <v>100.01656441999999</v>
      </c>
      <c r="U22" s="260">
        <v>100.09967293</v>
      </c>
      <c r="V22" s="260">
        <v>100.28590801999999</v>
      </c>
      <c r="W22" s="260">
        <v>100.48177069</v>
      </c>
      <c r="X22" s="260">
        <v>100.61430735</v>
      </c>
      <c r="Y22" s="260">
        <v>100.88414032999999</v>
      </c>
      <c r="Z22" s="260">
        <v>101.21831607</v>
      </c>
      <c r="AA22" s="260">
        <v>101.84916311000001</v>
      </c>
      <c r="AB22" s="260">
        <v>102.13777794000001</v>
      </c>
      <c r="AC22" s="260">
        <v>102.31648911000001</v>
      </c>
      <c r="AD22" s="260">
        <v>102.22181791</v>
      </c>
      <c r="AE22" s="260">
        <v>102.30333079</v>
      </c>
      <c r="AF22" s="260">
        <v>102.39754904999999</v>
      </c>
      <c r="AG22" s="260">
        <v>102.36539736</v>
      </c>
      <c r="AH22" s="260">
        <v>102.58933284</v>
      </c>
      <c r="AI22" s="260">
        <v>102.93028017</v>
      </c>
      <c r="AJ22" s="260">
        <v>103.64896562</v>
      </c>
      <c r="AK22" s="260">
        <v>104.02839197</v>
      </c>
      <c r="AL22" s="260">
        <v>104.32928547</v>
      </c>
      <c r="AM22" s="260">
        <v>104.21996314</v>
      </c>
      <c r="AN22" s="260">
        <v>104.61255323</v>
      </c>
      <c r="AO22" s="260">
        <v>105.17537273000001</v>
      </c>
      <c r="AP22" s="260">
        <v>106.23701852000001</v>
      </c>
      <c r="AQ22" s="260">
        <v>106.89384921</v>
      </c>
      <c r="AR22" s="260">
        <v>107.47446166</v>
      </c>
      <c r="AS22" s="260">
        <v>107.95519412</v>
      </c>
      <c r="AT22" s="260">
        <v>108.40111641999999</v>
      </c>
      <c r="AU22" s="260">
        <v>108.78856682</v>
      </c>
      <c r="AV22" s="260">
        <v>109.10031424</v>
      </c>
      <c r="AW22" s="260">
        <v>109.38374412</v>
      </c>
      <c r="AX22" s="260">
        <v>109.62162537</v>
      </c>
      <c r="AY22" s="260">
        <v>109.82953157</v>
      </c>
      <c r="AZ22" s="260">
        <v>109.96463543</v>
      </c>
      <c r="BA22" s="348">
        <v>110.0425</v>
      </c>
      <c r="BB22" s="348">
        <v>109.95910000000001</v>
      </c>
      <c r="BC22" s="348">
        <v>110.00060000000001</v>
      </c>
      <c r="BD22" s="348">
        <v>110.0628</v>
      </c>
      <c r="BE22" s="348">
        <v>110.12479999999999</v>
      </c>
      <c r="BF22" s="348">
        <v>110.2445</v>
      </c>
      <c r="BG22" s="348">
        <v>110.4008</v>
      </c>
      <c r="BH22" s="348">
        <v>110.5718</v>
      </c>
      <c r="BI22" s="348">
        <v>110.81789999999999</v>
      </c>
      <c r="BJ22" s="348">
        <v>111.11709999999999</v>
      </c>
      <c r="BK22" s="348">
        <v>111.5278</v>
      </c>
      <c r="BL22" s="348">
        <v>111.8896</v>
      </c>
      <c r="BM22" s="348">
        <v>112.2608</v>
      </c>
      <c r="BN22" s="348">
        <v>112.62</v>
      </c>
      <c r="BO22" s="348">
        <v>113.0261</v>
      </c>
      <c r="BP22" s="348">
        <v>113.4577</v>
      </c>
      <c r="BQ22" s="348">
        <v>113.8582</v>
      </c>
      <c r="BR22" s="348">
        <v>114.3831</v>
      </c>
      <c r="BS22" s="348">
        <v>114.976</v>
      </c>
      <c r="BT22" s="348">
        <v>115.63679999999999</v>
      </c>
      <c r="BU22" s="348">
        <v>116.36539999999999</v>
      </c>
      <c r="BV22" s="348">
        <v>117.16200000000001</v>
      </c>
    </row>
    <row r="23" spans="1:74" ht="11.1" customHeight="1" x14ac:dyDescent="0.2">
      <c r="A23" s="148" t="s">
        <v>951</v>
      </c>
      <c r="B23" s="212" t="s">
        <v>611</v>
      </c>
      <c r="C23" s="260">
        <v>89.764117623000004</v>
      </c>
      <c r="D23" s="260">
        <v>89.999768966999994</v>
      </c>
      <c r="E23" s="260">
        <v>90.142496657999999</v>
      </c>
      <c r="F23" s="260">
        <v>89.884523462000004</v>
      </c>
      <c r="G23" s="260">
        <v>90.072236767999996</v>
      </c>
      <c r="H23" s="260">
        <v>90.397859345000001</v>
      </c>
      <c r="I23" s="260">
        <v>91.058221571000004</v>
      </c>
      <c r="J23" s="260">
        <v>91.512039903000002</v>
      </c>
      <c r="K23" s="260">
        <v>91.956144721000001</v>
      </c>
      <c r="L23" s="260">
        <v>92.290271007000001</v>
      </c>
      <c r="M23" s="260">
        <v>92.790147559999994</v>
      </c>
      <c r="N23" s="260">
        <v>93.355509361000003</v>
      </c>
      <c r="O23" s="260">
        <v>94.191988624999993</v>
      </c>
      <c r="P23" s="260">
        <v>94.734096765000004</v>
      </c>
      <c r="Q23" s="260">
        <v>95.187465994999997</v>
      </c>
      <c r="R23" s="260">
        <v>95.519254427000007</v>
      </c>
      <c r="S23" s="260">
        <v>95.819777251000005</v>
      </c>
      <c r="T23" s="260">
        <v>96.056192580000001</v>
      </c>
      <c r="U23" s="260">
        <v>96.073035794999996</v>
      </c>
      <c r="V23" s="260">
        <v>96.297834600000002</v>
      </c>
      <c r="W23" s="260">
        <v>96.575124373999998</v>
      </c>
      <c r="X23" s="260">
        <v>96.916956223</v>
      </c>
      <c r="Y23" s="260">
        <v>97.290189608000006</v>
      </c>
      <c r="Z23" s="260">
        <v>97.706875635000003</v>
      </c>
      <c r="AA23" s="260">
        <v>98.348539928999998</v>
      </c>
      <c r="AB23" s="260">
        <v>98.715987018999996</v>
      </c>
      <c r="AC23" s="260">
        <v>98.990742530999995</v>
      </c>
      <c r="AD23" s="260">
        <v>99.055753460000005</v>
      </c>
      <c r="AE23" s="260">
        <v>99.232915571000007</v>
      </c>
      <c r="AF23" s="260">
        <v>99.405175857000003</v>
      </c>
      <c r="AG23" s="260">
        <v>99.471634101000006</v>
      </c>
      <c r="AH23" s="260">
        <v>99.709765902000001</v>
      </c>
      <c r="AI23" s="260">
        <v>100.01867104</v>
      </c>
      <c r="AJ23" s="260">
        <v>100.57394658</v>
      </c>
      <c r="AK23" s="260">
        <v>100.8927006</v>
      </c>
      <c r="AL23" s="260">
        <v>101.15053017</v>
      </c>
      <c r="AM23" s="260">
        <v>101.01410344999999</v>
      </c>
      <c r="AN23" s="260">
        <v>101.40008295</v>
      </c>
      <c r="AO23" s="260">
        <v>101.97513686000001</v>
      </c>
      <c r="AP23" s="260">
        <v>103.14440095</v>
      </c>
      <c r="AQ23" s="260">
        <v>103.79375183000001</v>
      </c>
      <c r="AR23" s="260">
        <v>104.32832526999999</v>
      </c>
      <c r="AS23" s="260">
        <v>104.73456261</v>
      </c>
      <c r="AT23" s="260">
        <v>105.04975019</v>
      </c>
      <c r="AU23" s="260">
        <v>105.26032935000001</v>
      </c>
      <c r="AV23" s="260">
        <v>105.15840106</v>
      </c>
      <c r="AW23" s="260">
        <v>105.31568762000001</v>
      </c>
      <c r="AX23" s="260">
        <v>105.52429001</v>
      </c>
      <c r="AY23" s="260">
        <v>105.92935618</v>
      </c>
      <c r="AZ23" s="260">
        <v>106.13172928</v>
      </c>
      <c r="BA23" s="348">
        <v>106.2766</v>
      </c>
      <c r="BB23" s="348">
        <v>106.2529</v>
      </c>
      <c r="BC23" s="348">
        <v>106.36579999999999</v>
      </c>
      <c r="BD23" s="348">
        <v>106.50449999999999</v>
      </c>
      <c r="BE23" s="348">
        <v>106.67270000000001</v>
      </c>
      <c r="BF23" s="348">
        <v>106.85980000000001</v>
      </c>
      <c r="BG23" s="348">
        <v>107.06959999999999</v>
      </c>
      <c r="BH23" s="348">
        <v>107.2715</v>
      </c>
      <c r="BI23" s="348">
        <v>107.54989999999999</v>
      </c>
      <c r="BJ23" s="348">
        <v>107.8741</v>
      </c>
      <c r="BK23" s="348">
        <v>108.2616</v>
      </c>
      <c r="BL23" s="348">
        <v>108.6645</v>
      </c>
      <c r="BM23" s="348">
        <v>109.1002</v>
      </c>
      <c r="BN23" s="348">
        <v>109.58799999999999</v>
      </c>
      <c r="BO23" s="348">
        <v>110.0749</v>
      </c>
      <c r="BP23" s="348">
        <v>110.5801</v>
      </c>
      <c r="BQ23" s="348">
        <v>111.053</v>
      </c>
      <c r="BR23" s="348">
        <v>111.6327</v>
      </c>
      <c r="BS23" s="348">
        <v>112.26860000000001</v>
      </c>
      <c r="BT23" s="348">
        <v>112.9606</v>
      </c>
      <c r="BU23" s="348">
        <v>113.7089</v>
      </c>
      <c r="BV23" s="348">
        <v>114.5133</v>
      </c>
    </row>
    <row r="24" spans="1:74" ht="11.1" customHeight="1" x14ac:dyDescent="0.2">
      <c r="A24" s="148" t="s">
        <v>952</v>
      </c>
      <c r="B24" s="212" t="s">
        <v>612</v>
      </c>
      <c r="C24" s="260">
        <v>91.675594122000007</v>
      </c>
      <c r="D24" s="260">
        <v>91.831843954999997</v>
      </c>
      <c r="E24" s="260">
        <v>91.896602264999999</v>
      </c>
      <c r="F24" s="260">
        <v>91.563358648000005</v>
      </c>
      <c r="G24" s="260">
        <v>91.675016720000002</v>
      </c>
      <c r="H24" s="260">
        <v>91.925066074</v>
      </c>
      <c r="I24" s="260">
        <v>92.533050883000001</v>
      </c>
      <c r="J24" s="260">
        <v>92.895224674000005</v>
      </c>
      <c r="K24" s="260">
        <v>93.231131618000006</v>
      </c>
      <c r="L24" s="260">
        <v>93.431659218999997</v>
      </c>
      <c r="M24" s="260">
        <v>93.796866842</v>
      </c>
      <c r="N24" s="260">
        <v>94.217641991999997</v>
      </c>
      <c r="O24" s="260">
        <v>94.870356544000003</v>
      </c>
      <c r="P24" s="260">
        <v>95.269987838999995</v>
      </c>
      <c r="Q24" s="260">
        <v>95.592907753000006</v>
      </c>
      <c r="R24" s="260">
        <v>95.792073779999996</v>
      </c>
      <c r="S24" s="260">
        <v>95.996852812</v>
      </c>
      <c r="T24" s="260">
        <v>96.160202342000005</v>
      </c>
      <c r="U24" s="260">
        <v>96.189435424999999</v>
      </c>
      <c r="V24" s="260">
        <v>96.339441162</v>
      </c>
      <c r="W24" s="260">
        <v>96.517532607000007</v>
      </c>
      <c r="X24" s="260">
        <v>96.695301432999997</v>
      </c>
      <c r="Y24" s="260">
        <v>96.950870538999993</v>
      </c>
      <c r="Z24" s="260">
        <v>97.255831599000004</v>
      </c>
      <c r="AA24" s="260">
        <v>97.763242879000003</v>
      </c>
      <c r="AB24" s="260">
        <v>98.052194143999998</v>
      </c>
      <c r="AC24" s="260">
        <v>98.275743661999996</v>
      </c>
      <c r="AD24" s="260">
        <v>98.355444556999998</v>
      </c>
      <c r="AE24" s="260">
        <v>98.507025734999999</v>
      </c>
      <c r="AF24" s="260">
        <v>98.652040319999998</v>
      </c>
      <c r="AG24" s="260">
        <v>98.701706086000002</v>
      </c>
      <c r="AH24" s="260">
        <v>98.900174156999995</v>
      </c>
      <c r="AI24" s="260">
        <v>99.158662305999997</v>
      </c>
      <c r="AJ24" s="260">
        <v>99.686673615000004</v>
      </c>
      <c r="AK24" s="260">
        <v>99.908074608999996</v>
      </c>
      <c r="AL24" s="260">
        <v>100.03236837</v>
      </c>
      <c r="AM24" s="260">
        <v>99.714747993000003</v>
      </c>
      <c r="AN24" s="260">
        <v>99.903432465999998</v>
      </c>
      <c r="AO24" s="260">
        <v>100.25361488</v>
      </c>
      <c r="AP24" s="260">
        <v>101.05784254</v>
      </c>
      <c r="AQ24" s="260">
        <v>101.51161037999999</v>
      </c>
      <c r="AR24" s="260">
        <v>101.90746569</v>
      </c>
      <c r="AS24" s="260">
        <v>102.15439615</v>
      </c>
      <c r="AT24" s="260">
        <v>102.50268567000001</v>
      </c>
      <c r="AU24" s="260">
        <v>102.86132191999999</v>
      </c>
      <c r="AV24" s="260">
        <v>103.29536942</v>
      </c>
      <c r="AW24" s="260">
        <v>103.62590072</v>
      </c>
      <c r="AX24" s="260">
        <v>103.91798034</v>
      </c>
      <c r="AY24" s="260">
        <v>104.23493322</v>
      </c>
      <c r="AZ24" s="260">
        <v>104.40261580000001</v>
      </c>
      <c r="BA24" s="348">
        <v>104.48439999999999</v>
      </c>
      <c r="BB24" s="348">
        <v>104.3419</v>
      </c>
      <c r="BC24" s="348">
        <v>104.3554</v>
      </c>
      <c r="BD24" s="348">
        <v>104.3867</v>
      </c>
      <c r="BE24" s="348">
        <v>104.40689999999999</v>
      </c>
      <c r="BF24" s="348">
        <v>104.4953</v>
      </c>
      <c r="BG24" s="348">
        <v>104.623</v>
      </c>
      <c r="BH24" s="348">
        <v>104.77030000000001</v>
      </c>
      <c r="BI24" s="348">
        <v>104.9914</v>
      </c>
      <c r="BJ24" s="348">
        <v>105.2666</v>
      </c>
      <c r="BK24" s="348">
        <v>105.64490000000001</v>
      </c>
      <c r="BL24" s="348">
        <v>105.9914</v>
      </c>
      <c r="BM24" s="348">
        <v>106.35509999999999</v>
      </c>
      <c r="BN24" s="348">
        <v>106.7333</v>
      </c>
      <c r="BO24" s="348">
        <v>107.1335</v>
      </c>
      <c r="BP24" s="348">
        <v>107.5532</v>
      </c>
      <c r="BQ24" s="348">
        <v>107.9405</v>
      </c>
      <c r="BR24" s="348">
        <v>108.4375</v>
      </c>
      <c r="BS24" s="348">
        <v>108.9924</v>
      </c>
      <c r="BT24" s="348">
        <v>109.6053</v>
      </c>
      <c r="BU24" s="348">
        <v>110.27630000000001</v>
      </c>
      <c r="BV24" s="348">
        <v>111.0052</v>
      </c>
    </row>
    <row r="25" spans="1:74" ht="11.1" customHeight="1" x14ac:dyDescent="0.2">
      <c r="A25" s="148"/>
      <c r="B25" s="168" t="s">
        <v>1229</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349"/>
      <c r="AZ25" s="248"/>
      <c r="BA25" s="349"/>
      <c r="BB25" s="349"/>
      <c r="BC25" s="349"/>
      <c r="BD25" s="349"/>
      <c r="BE25" s="349"/>
      <c r="BF25" s="349"/>
      <c r="BG25" s="349"/>
      <c r="BH25" s="349"/>
      <c r="BI25" s="349"/>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719.09313485999996</v>
      </c>
      <c r="D26" s="242">
        <v>722.20845434</v>
      </c>
      <c r="E26" s="242">
        <v>724.44260741999994</v>
      </c>
      <c r="F26" s="242">
        <v>725.61901645</v>
      </c>
      <c r="G26" s="242">
        <v>726.22326997000005</v>
      </c>
      <c r="H26" s="242">
        <v>726.07879032999995</v>
      </c>
      <c r="I26" s="242">
        <v>723.98904831000004</v>
      </c>
      <c r="J26" s="242">
        <v>723.24449926</v>
      </c>
      <c r="K26" s="242">
        <v>722.64861397000004</v>
      </c>
      <c r="L26" s="242">
        <v>720.00696903999994</v>
      </c>
      <c r="M26" s="242">
        <v>721.35422877999997</v>
      </c>
      <c r="N26" s="242">
        <v>724.49596982000003</v>
      </c>
      <c r="O26" s="242">
        <v>733.42942283000002</v>
      </c>
      <c r="P26" s="242">
        <v>737.16220344999999</v>
      </c>
      <c r="Q26" s="242">
        <v>739.69154235999997</v>
      </c>
      <c r="R26" s="242">
        <v>740.27558168999997</v>
      </c>
      <c r="S26" s="242">
        <v>740.95443057</v>
      </c>
      <c r="T26" s="242">
        <v>740.98623112999996</v>
      </c>
      <c r="U26" s="242">
        <v>736.11714631999996</v>
      </c>
      <c r="V26" s="242">
        <v>738.04522806</v>
      </c>
      <c r="W26" s="242">
        <v>742.51663928000005</v>
      </c>
      <c r="X26" s="242">
        <v>758.85691580000002</v>
      </c>
      <c r="Y26" s="242">
        <v>761.42083415000002</v>
      </c>
      <c r="Z26" s="242">
        <v>759.53393013000004</v>
      </c>
      <c r="AA26" s="242">
        <v>743.58498870000005</v>
      </c>
      <c r="AB26" s="242">
        <v>740.00485125</v>
      </c>
      <c r="AC26" s="242">
        <v>739.18230272000005</v>
      </c>
      <c r="AD26" s="242">
        <v>745.33292959000005</v>
      </c>
      <c r="AE26" s="242">
        <v>746.86386905999996</v>
      </c>
      <c r="AF26" s="242">
        <v>747.99070759999995</v>
      </c>
      <c r="AG26" s="242">
        <v>748.20519856999999</v>
      </c>
      <c r="AH26" s="242">
        <v>748.90502026000001</v>
      </c>
      <c r="AI26" s="242">
        <v>749.58192599999995</v>
      </c>
      <c r="AJ26" s="242">
        <v>749.24228060999997</v>
      </c>
      <c r="AK26" s="242">
        <v>750.61858087999997</v>
      </c>
      <c r="AL26" s="242">
        <v>752.71719161999999</v>
      </c>
      <c r="AM26" s="242">
        <v>757.53752370999996</v>
      </c>
      <c r="AN26" s="242">
        <v>759.58119721000003</v>
      </c>
      <c r="AO26" s="242">
        <v>760.847623</v>
      </c>
      <c r="AP26" s="242">
        <v>759.85413605999997</v>
      </c>
      <c r="AQ26" s="242">
        <v>760.67806521</v>
      </c>
      <c r="AR26" s="242">
        <v>761.83674542999995</v>
      </c>
      <c r="AS26" s="242">
        <v>763.29856248999999</v>
      </c>
      <c r="AT26" s="242">
        <v>765.15045552000004</v>
      </c>
      <c r="AU26" s="242">
        <v>767.36081031000003</v>
      </c>
      <c r="AV26" s="242">
        <v>769.84207663999996</v>
      </c>
      <c r="AW26" s="242">
        <v>772.83501756999999</v>
      </c>
      <c r="AX26" s="242">
        <v>776.25208287999999</v>
      </c>
      <c r="AY26" s="242">
        <v>781.72471585999995</v>
      </c>
      <c r="AZ26" s="242">
        <v>784.76644750000003</v>
      </c>
      <c r="BA26" s="335">
        <v>787.00869999999998</v>
      </c>
      <c r="BB26" s="335">
        <v>787.57560000000001</v>
      </c>
      <c r="BC26" s="335">
        <v>788.8759</v>
      </c>
      <c r="BD26" s="335">
        <v>790.03369999999995</v>
      </c>
      <c r="BE26" s="335">
        <v>790.95150000000001</v>
      </c>
      <c r="BF26" s="335">
        <v>791.8972</v>
      </c>
      <c r="BG26" s="335">
        <v>792.77350000000001</v>
      </c>
      <c r="BH26" s="335">
        <v>793.09040000000005</v>
      </c>
      <c r="BI26" s="335">
        <v>794.19510000000002</v>
      </c>
      <c r="BJ26" s="335">
        <v>795.59770000000003</v>
      </c>
      <c r="BK26" s="335">
        <v>797.74270000000001</v>
      </c>
      <c r="BL26" s="335">
        <v>799.40769999999998</v>
      </c>
      <c r="BM26" s="335">
        <v>801.03710000000001</v>
      </c>
      <c r="BN26" s="335">
        <v>802.36320000000001</v>
      </c>
      <c r="BO26" s="335">
        <v>804.12260000000003</v>
      </c>
      <c r="BP26" s="335">
        <v>806.04740000000004</v>
      </c>
      <c r="BQ26" s="335">
        <v>808.16849999999999</v>
      </c>
      <c r="BR26" s="335">
        <v>810.4008</v>
      </c>
      <c r="BS26" s="335">
        <v>812.77520000000004</v>
      </c>
      <c r="BT26" s="335">
        <v>815.29179999999997</v>
      </c>
      <c r="BU26" s="335">
        <v>817.95050000000003</v>
      </c>
      <c r="BV26" s="335">
        <v>820.75130000000001</v>
      </c>
    </row>
    <row r="27" spans="1:74" ht="11.1" customHeight="1" x14ac:dyDescent="0.2">
      <c r="A27" s="148" t="s">
        <v>954</v>
      </c>
      <c r="B27" s="212" t="s">
        <v>639</v>
      </c>
      <c r="C27" s="242">
        <v>1959.5159059</v>
      </c>
      <c r="D27" s="242">
        <v>1968.5810369000001</v>
      </c>
      <c r="E27" s="242">
        <v>1971.2864543999999</v>
      </c>
      <c r="F27" s="242">
        <v>1956.2825083</v>
      </c>
      <c r="G27" s="242">
        <v>1954.7807367</v>
      </c>
      <c r="H27" s="242">
        <v>1955.4314895</v>
      </c>
      <c r="I27" s="242">
        <v>1962.6087602</v>
      </c>
      <c r="J27" s="242">
        <v>1964.2840662999999</v>
      </c>
      <c r="K27" s="242">
        <v>1964.8314015000001</v>
      </c>
      <c r="L27" s="242">
        <v>1959.1816438000001</v>
      </c>
      <c r="M27" s="242">
        <v>1961.2748786</v>
      </c>
      <c r="N27" s="242">
        <v>1966.041984</v>
      </c>
      <c r="O27" s="242">
        <v>1978.8542422999999</v>
      </c>
      <c r="P27" s="242">
        <v>1984.9406269999999</v>
      </c>
      <c r="Q27" s="242">
        <v>1989.6724203000001</v>
      </c>
      <c r="R27" s="242">
        <v>1992.1638851</v>
      </c>
      <c r="S27" s="242">
        <v>1994.8507989</v>
      </c>
      <c r="T27" s="242">
        <v>1996.8474243000001</v>
      </c>
      <c r="U27" s="242">
        <v>1989.8048128</v>
      </c>
      <c r="V27" s="242">
        <v>1996.6825730999999</v>
      </c>
      <c r="W27" s="242">
        <v>2009.1317564000001</v>
      </c>
      <c r="X27" s="242">
        <v>2052.2902006999998</v>
      </c>
      <c r="Y27" s="242">
        <v>2057.0288519999999</v>
      </c>
      <c r="Z27" s="242">
        <v>2048.4855478999998</v>
      </c>
      <c r="AA27" s="242">
        <v>1995.8894660000001</v>
      </c>
      <c r="AB27" s="242">
        <v>1983.8603684</v>
      </c>
      <c r="AC27" s="242">
        <v>1981.6274326</v>
      </c>
      <c r="AD27" s="242">
        <v>2005.0424034</v>
      </c>
      <c r="AE27" s="242">
        <v>2010.5129823</v>
      </c>
      <c r="AF27" s="242">
        <v>2013.8909142</v>
      </c>
      <c r="AG27" s="242">
        <v>2012.0696919</v>
      </c>
      <c r="AH27" s="242">
        <v>2013.5922103</v>
      </c>
      <c r="AI27" s="242">
        <v>2015.3519621999999</v>
      </c>
      <c r="AJ27" s="242">
        <v>2016.2011714</v>
      </c>
      <c r="AK27" s="242">
        <v>2019.2962223</v>
      </c>
      <c r="AL27" s="242">
        <v>2023.4893388</v>
      </c>
      <c r="AM27" s="242">
        <v>2032.1765556</v>
      </c>
      <c r="AN27" s="242">
        <v>2036.0187771999999</v>
      </c>
      <c r="AO27" s="242">
        <v>2038.4120382999999</v>
      </c>
      <c r="AP27" s="242">
        <v>2035.6951145999999</v>
      </c>
      <c r="AQ27" s="242">
        <v>2037.936373</v>
      </c>
      <c r="AR27" s="242">
        <v>2041.4745891</v>
      </c>
      <c r="AS27" s="242">
        <v>2047.4851490999999</v>
      </c>
      <c r="AT27" s="242">
        <v>2052.7357410999998</v>
      </c>
      <c r="AU27" s="242">
        <v>2058.4017512999999</v>
      </c>
      <c r="AV27" s="242">
        <v>2063.1902352000002</v>
      </c>
      <c r="AW27" s="242">
        <v>2070.65679</v>
      </c>
      <c r="AX27" s="242">
        <v>2079.5084711999998</v>
      </c>
      <c r="AY27" s="242">
        <v>2094.9819229</v>
      </c>
      <c r="AZ27" s="242">
        <v>2102.6763741</v>
      </c>
      <c r="BA27" s="335">
        <v>2107.828</v>
      </c>
      <c r="BB27" s="335">
        <v>2107.0990000000002</v>
      </c>
      <c r="BC27" s="335">
        <v>2109.6709999999998</v>
      </c>
      <c r="BD27" s="335">
        <v>2112.2040000000002</v>
      </c>
      <c r="BE27" s="335">
        <v>2114.395</v>
      </c>
      <c r="BF27" s="335">
        <v>2117.08</v>
      </c>
      <c r="BG27" s="335">
        <v>2119.9549999999999</v>
      </c>
      <c r="BH27" s="335">
        <v>2122.5059999999999</v>
      </c>
      <c r="BI27" s="335">
        <v>2126.1480000000001</v>
      </c>
      <c r="BJ27" s="335">
        <v>2130.3670000000002</v>
      </c>
      <c r="BK27" s="335">
        <v>2136.623</v>
      </c>
      <c r="BL27" s="335">
        <v>2140.9</v>
      </c>
      <c r="BM27" s="335">
        <v>2144.6579999999999</v>
      </c>
      <c r="BN27" s="335">
        <v>2146.2890000000002</v>
      </c>
      <c r="BO27" s="335">
        <v>2150.2170000000001</v>
      </c>
      <c r="BP27" s="335">
        <v>2154.8330000000001</v>
      </c>
      <c r="BQ27" s="335">
        <v>2160.4229999999998</v>
      </c>
      <c r="BR27" s="335">
        <v>2166.1990000000001</v>
      </c>
      <c r="BS27" s="335">
        <v>2172.4470000000001</v>
      </c>
      <c r="BT27" s="335">
        <v>2179.1680000000001</v>
      </c>
      <c r="BU27" s="335">
        <v>2186.3620000000001</v>
      </c>
      <c r="BV27" s="335">
        <v>2194.0279999999998</v>
      </c>
    </row>
    <row r="28" spans="1:74" ht="11.1" customHeight="1" x14ac:dyDescent="0.2">
      <c r="A28" s="148" t="s">
        <v>955</v>
      </c>
      <c r="B28" s="212" t="s">
        <v>606</v>
      </c>
      <c r="C28" s="242">
        <v>1770.8945303</v>
      </c>
      <c r="D28" s="242">
        <v>1777.6832465</v>
      </c>
      <c r="E28" s="242">
        <v>1780.1092712</v>
      </c>
      <c r="F28" s="242">
        <v>1769.6711204999999</v>
      </c>
      <c r="G28" s="242">
        <v>1769.7478755</v>
      </c>
      <c r="H28" s="242">
        <v>1771.8380520000001</v>
      </c>
      <c r="I28" s="242">
        <v>1780.4898439000001</v>
      </c>
      <c r="J28" s="242">
        <v>1783.1957184</v>
      </c>
      <c r="K28" s="242">
        <v>1784.5038692000001</v>
      </c>
      <c r="L28" s="242">
        <v>1779.0178805999999</v>
      </c>
      <c r="M28" s="242">
        <v>1781.577896</v>
      </c>
      <c r="N28" s="242">
        <v>1786.7874996999999</v>
      </c>
      <c r="O28" s="242">
        <v>1800.4101581</v>
      </c>
      <c r="P28" s="242">
        <v>1806.5963383000001</v>
      </c>
      <c r="Q28" s="242">
        <v>1811.1095067000001</v>
      </c>
      <c r="R28" s="242">
        <v>1813.5564609999999</v>
      </c>
      <c r="S28" s="242">
        <v>1815.0185078</v>
      </c>
      <c r="T28" s="242">
        <v>1815.1024448000001</v>
      </c>
      <c r="U28" s="242">
        <v>1804.9163549</v>
      </c>
      <c r="V28" s="242">
        <v>1808.9130097</v>
      </c>
      <c r="W28" s="242">
        <v>1818.2004923</v>
      </c>
      <c r="X28" s="242">
        <v>1850.6918811</v>
      </c>
      <c r="Y28" s="242">
        <v>1857.1262104</v>
      </c>
      <c r="Z28" s="242">
        <v>1855.4165585999999</v>
      </c>
      <c r="AA28" s="242">
        <v>1828.4073641</v>
      </c>
      <c r="AB28" s="242">
        <v>1823.2764213</v>
      </c>
      <c r="AC28" s="242">
        <v>1822.8681686</v>
      </c>
      <c r="AD28" s="242">
        <v>1835.1878168999999</v>
      </c>
      <c r="AE28" s="242">
        <v>1838.2210362999999</v>
      </c>
      <c r="AF28" s="242">
        <v>1839.9730376</v>
      </c>
      <c r="AG28" s="242">
        <v>1838.7871984999999</v>
      </c>
      <c r="AH28" s="242">
        <v>1839.2192307</v>
      </c>
      <c r="AI28" s="242">
        <v>1839.6125116000001</v>
      </c>
      <c r="AJ28" s="242">
        <v>1838.0276051999999</v>
      </c>
      <c r="AK28" s="242">
        <v>1839.7979608999999</v>
      </c>
      <c r="AL28" s="242">
        <v>1842.9841426</v>
      </c>
      <c r="AM28" s="242">
        <v>1850.0424548999999</v>
      </c>
      <c r="AN28" s="242">
        <v>1854.2180599999999</v>
      </c>
      <c r="AO28" s="242">
        <v>1857.9672625000001</v>
      </c>
      <c r="AP28" s="242">
        <v>1860.8490062999999</v>
      </c>
      <c r="AQ28" s="242">
        <v>1864.0761955999999</v>
      </c>
      <c r="AR28" s="242">
        <v>1867.2077744999999</v>
      </c>
      <c r="AS28" s="242">
        <v>1868.6560380000001</v>
      </c>
      <c r="AT28" s="242">
        <v>1872.7871745</v>
      </c>
      <c r="AU28" s="242">
        <v>1878.0134791</v>
      </c>
      <c r="AV28" s="242">
        <v>1884.5588207000001</v>
      </c>
      <c r="AW28" s="242">
        <v>1891.8075598</v>
      </c>
      <c r="AX28" s="242">
        <v>1899.9835654000001</v>
      </c>
      <c r="AY28" s="242">
        <v>1913.0124547999999</v>
      </c>
      <c r="AZ28" s="242">
        <v>1920.0987802</v>
      </c>
      <c r="BA28" s="335">
        <v>1925.1679999999999</v>
      </c>
      <c r="BB28" s="335">
        <v>1925.8610000000001</v>
      </c>
      <c r="BC28" s="335">
        <v>1928.6659999999999</v>
      </c>
      <c r="BD28" s="335">
        <v>1931.2239999999999</v>
      </c>
      <c r="BE28" s="335">
        <v>1933.2339999999999</v>
      </c>
      <c r="BF28" s="335">
        <v>1935.5239999999999</v>
      </c>
      <c r="BG28" s="335">
        <v>1937.7929999999999</v>
      </c>
      <c r="BH28" s="335">
        <v>1939.114</v>
      </c>
      <c r="BI28" s="335">
        <v>1942.0360000000001</v>
      </c>
      <c r="BJ28" s="335">
        <v>1945.6310000000001</v>
      </c>
      <c r="BK28" s="335">
        <v>1951.077</v>
      </c>
      <c r="BL28" s="335">
        <v>1955.136</v>
      </c>
      <c r="BM28" s="335">
        <v>1958.9849999999999</v>
      </c>
      <c r="BN28" s="335">
        <v>1961.8140000000001</v>
      </c>
      <c r="BO28" s="335">
        <v>1965.8510000000001</v>
      </c>
      <c r="BP28" s="335">
        <v>1970.2850000000001</v>
      </c>
      <c r="BQ28" s="335">
        <v>1975.3219999999999</v>
      </c>
      <c r="BR28" s="335">
        <v>1980.3969999999999</v>
      </c>
      <c r="BS28" s="335">
        <v>1985.7170000000001</v>
      </c>
      <c r="BT28" s="335">
        <v>1991.28</v>
      </c>
      <c r="BU28" s="335">
        <v>1997.087</v>
      </c>
      <c r="BV28" s="335">
        <v>2003.1379999999999</v>
      </c>
    </row>
    <row r="29" spans="1:74" ht="11.1" customHeight="1" x14ac:dyDescent="0.2">
      <c r="A29" s="148" t="s">
        <v>956</v>
      </c>
      <c r="B29" s="212" t="s">
        <v>607</v>
      </c>
      <c r="C29" s="242">
        <v>828.59590634999995</v>
      </c>
      <c r="D29" s="242">
        <v>833.43593569999996</v>
      </c>
      <c r="E29" s="242">
        <v>835.93556435999994</v>
      </c>
      <c r="F29" s="242">
        <v>831.93676157000004</v>
      </c>
      <c r="G29" s="242">
        <v>832.87411191000001</v>
      </c>
      <c r="H29" s="242">
        <v>834.58958459999997</v>
      </c>
      <c r="I29" s="242">
        <v>838.86037122000005</v>
      </c>
      <c r="J29" s="242">
        <v>840.79919499000005</v>
      </c>
      <c r="K29" s="242">
        <v>842.18324744999995</v>
      </c>
      <c r="L29" s="242">
        <v>840.47284249999996</v>
      </c>
      <c r="M29" s="242">
        <v>842.65211695999994</v>
      </c>
      <c r="N29" s="242">
        <v>846.18138472999999</v>
      </c>
      <c r="O29" s="242">
        <v>854.23936718000004</v>
      </c>
      <c r="P29" s="242">
        <v>858.08458049000001</v>
      </c>
      <c r="Q29" s="242">
        <v>860.89574604999996</v>
      </c>
      <c r="R29" s="242">
        <v>862.50075764999997</v>
      </c>
      <c r="S29" s="242">
        <v>863.37290736</v>
      </c>
      <c r="T29" s="242">
        <v>863.34008899000003</v>
      </c>
      <c r="U29" s="242">
        <v>856.96746957000005</v>
      </c>
      <c r="V29" s="242">
        <v>859.20083971999998</v>
      </c>
      <c r="W29" s="242">
        <v>864.60536649999995</v>
      </c>
      <c r="X29" s="242">
        <v>883.93312203999994</v>
      </c>
      <c r="Y29" s="242">
        <v>887.61590795999996</v>
      </c>
      <c r="Z29" s="242">
        <v>886.40579639999999</v>
      </c>
      <c r="AA29" s="242">
        <v>870.52074132999996</v>
      </c>
      <c r="AB29" s="242">
        <v>866.86136934000001</v>
      </c>
      <c r="AC29" s="242">
        <v>865.64563439000005</v>
      </c>
      <c r="AD29" s="242">
        <v>869.88483332999999</v>
      </c>
      <c r="AE29" s="242">
        <v>871.29789983000001</v>
      </c>
      <c r="AF29" s="242">
        <v>872.89613072999998</v>
      </c>
      <c r="AG29" s="242">
        <v>876.21138726000004</v>
      </c>
      <c r="AH29" s="242">
        <v>877.03105104999997</v>
      </c>
      <c r="AI29" s="242">
        <v>876.88698332000001</v>
      </c>
      <c r="AJ29" s="242">
        <v>874.04923624000003</v>
      </c>
      <c r="AK29" s="242">
        <v>873.27516636999997</v>
      </c>
      <c r="AL29" s="242">
        <v>872.83482586000002</v>
      </c>
      <c r="AM29" s="242">
        <v>871.7881572</v>
      </c>
      <c r="AN29" s="242">
        <v>872.72031856000001</v>
      </c>
      <c r="AO29" s="242">
        <v>874.69125242999996</v>
      </c>
      <c r="AP29" s="242">
        <v>880.13093908999997</v>
      </c>
      <c r="AQ29" s="242">
        <v>882.35693275999995</v>
      </c>
      <c r="AR29" s="242">
        <v>883.79921375000004</v>
      </c>
      <c r="AS29" s="242">
        <v>882.23135126</v>
      </c>
      <c r="AT29" s="242">
        <v>883.77602992000004</v>
      </c>
      <c r="AU29" s="242">
        <v>886.20681896999997</v>
      </c>
      <c r="AV29" s="242">
        <v>890.35869742</v>
      </c>
      <c r="AW29" s="242">
        <v>893.93547294999996</v>
      </c>
      <c r="AX29" s="242">
        <v>897.77212459999998</v>
      </c>
      <c r="AY29" s="242">
        <v>903.25028377000001</v>
      </c>
      <c r="AZ29" s="242">
        <v>906.57046407999997</v>
      </c>
      <c r="BA29" s="335">
        <v>909.11429999999996</v>
      </c>
      <c r="BB29" s="335">
        <v>910.03539999999998</v>
      </c>
      <c r="BC29" s="335">
        <v>911.66129999999998</v>
      </c>
      <c r="BD29" s="335">
        <v>913.14570000000003</v>
      </c>
      <c r="BE29" s="335">
        <v>914.16679999999997</v>
      </c>
      <c r="BF29" s="335">
        <v>915.60950000000003</v>
      </c>
      <c r="BG29" s="335">
        <v>917.15189999999996</v>
      </c>
      <c r="BH29" s="335">
        <v>918.83789999999999</v>
      </c>
      <c r="BI29" s="335">
        <v>920.54719999999998</v>
      </c>
      <c r="BJ29" s="335">
        <v>922.32330000000002</v>
      </c>
      <c r="BK29" s="335">
        <v>924.19889999999998</v>
      </c>
      <c r="BL29" s="335">
        <v>926.0847</v>
      </c>
      <c r="BM29" s="335">
        <v>928.01310000000001</v>
      </c>
      <c r="BN29" s="335">
        <v>929.76400000000001</v>
      </c>
      <c r="BO29" s="335">
        <v>931.94280000000003</v>
      </c>
      <c r="BP29" s="335">
        <v>934.32939999999996</v>
      </c>
      <c r="BQ29" s="335">
        <v>937.06690000000003</v>
      </c>
      <c r="BR29" s="335">
        <v>939.76149999999996</v>
      </c>
      <c r="BS29" s="335">
        <v>942.55629999999996</v>
      </c>
      <c r="BT29" s="335">
        <v>945.45150000000001</v>
      </c>
      <c r="BU29" s="335">
        <v>948.44690000000003</v>
      </c>
      <c r="BV29" s="335">
        <v>951.54259999999999</v>
      </c>
    </row>
    <row r="30" spans="1:74" ht="11.1" customHeight="1" x14ac:dyDescent="0.2">
      <c r="A30" s="148" t="s">
        <v>957</v>
      </c>
      <c r="B30" s="212" t="s">
        <v>608</v>
      </c>
      <c r="C30" s="242">
        <v>2357.2975485000002</v>
      </c>
      <c r="D30" s="242">
        <v>2366.0079771999999</v>
      </c>
      <c r="E30" s="242">
        <v>2370.7984716000001</v>
      </c>
      <c r="F30" s="242">
        <v>2364.9102321999999</v>
      </c>
      <c r="G30" s="242">
        <v>2366.9299578999999</v>
      </c>
      <c r="H30" s="242">
        <v>2370.0988492000001</v>
      </c>
      <c r="I30" s="242">
        <v>2377.8145568</v>
      </c>
      <c r="J30" s="242">
        <v>2380.7335410000001</v>
      </c>
      <c r="K30" s="242">
        <v>2382.2534525999999</v>
      </c>
      <c r="L30" s="242">
        <v>2377.3337855</v>
      </c>
      <c r="M30" s="242">
        <v>2379.8359314999998</v>
      </c>
      <c r="N30" s="242">
        <v>2384.7193845000002</v>
      </c>
      <c r="O30" s="242">
        <v>2396.92092</v>
      </c>
      <c r="P30" s="242">
        <v>2402.8644054000001</v>
      </c>
      <c r="Q30" s="242">
        <v>2407.4866163000002</v>
      </c>
      <c r="R30" s="242">
        <v>2410.0266043000001</v>
      </c>
      <c r="S30" s="242">
        <v>2412.5769771999999</v>
      </c>
      <c r="T30" s="242">
        <v>2414.3767867000001</v>
      </c>
      <c r="U30" s="242">
        <v>2405.3671955</v>
      </c>
      <c r="V30" s="242">
        <v>2413.2100062</v>
      </c>
      <c r="W30" s="242">
        <v>2427.8463814000002</v>
      </c>
      <c r="X30" s="242">
        <v>2476.1628114999999</v>
      </c>
      <c r="Y30" s="242">
        <v>2484.2214481999999</v>
      </c>
      <c r="Z30" s="242">
        <v>2478.9087817</v>
      </c>
      <c r="AA30" s="242">
        <v>2431.0651699999999</v>
      </c>
      <c r="AB30" s="242">
        <v>2420.8796287999999</v>
      </c>
      <c r="AC30" s="242">
        <v>2419.1925160999999</v>
      </c>
      <c r="AD30" s="242">
        <v>2439.5733358000002</v>
      </c>
      <c r="AE30" s="242">
        <v>2444.7059518999999</v>
      </c>
      <c r="AF30" s="242">
        <v>2448.1598684000001</v>
      </c>
      <c r="AG30" s="242">
        <v>2447.7914157999999</v>
      </c>
      <c r="AH30" s="242">
        <v>2449.4956852999999</v>
      </c>
      <c r="AI30" s="242">
        <v>2451.1290075000002</v>
      </c>
      <c r="AJ30" s="242">
        <v>2450.1234556999998</v>
      </c>
      <c r="AK30" s="242">
        <v>2453.5408278999998</v>
      </c>
      <c r="AL30" s="242">
        <v>2458.8131976</v>
      </c>
      <c r="AM30" s="242">
        <v>2468.7644215</v>
      </c>
      <c r="AN30" s="242">
        <v>2475.6288934999998</v>
      </c>
      <c r="AO30" s="242">
        <v>2482.2304705000001</v>
      </c>
      <c r="AP30" s="242">
        <v>2489.0740816000002</v>
      </c>
      <c r="AQ30" s="242">
        <v>2494.7711715</v>
      </c>
      <c r="AR30" s="242">
        <v>2499.8266695000002</v>
      </c>
      <c r="AS30" s="242">
        <v>2501.154626</v>
      </c>
      <c r="AT30" s="242">
        <v>2507.2414020000001</v>
      </c>
      <c r="AU30" s="242">
        <v>2515.0010480999999</v>
      </c>
      <c r="AV30" s="242">
        <v>2524.5971408</v>
      </c>
      <c r="AW30" s="242">
        <v>2535.5798448</v>
      </c>
      <c r="AX30" s="242">
        <v>2548.1127363999999</v>
      </c>
      <c r="AY30" s="242">
        <v>2568.141572</v>
      </c>
      <c r="AZ30" s="242">
        <v>2579.3155221000002</v>
      </c>
      <c r="BA30" s="335">
        <v>2587.58</v>
      </c>
      <c r="BB30" s="335">
        <v>2589.44</v>
      </c>
      <c r="BC30" s="335">
        <v>2594.509</v>
      </c>
      <c r="BD30" s="335">
        <v>2599.29</v>
      </c>
      <c r="BE30" s="335">
        <v>2603.5300000000002</v>
      </c>
      <c r="BF30" s="335">
        <v>2607.9279999999999</v>
      </c>
      <c r="BG30" s="335">
        <v>2612.2289999999998</v>
      </c>
      <c r="BH30" s="335">
        <v>2614.9470000000001</v>
      </c>
      <c r="BI30" s="335">
        <v>2620.1680000000001</v>
      </c>
      <c r="BJ30" s="335">
        <v>2626.4079999999999</v>
      </c>
      <c r="BK30" s="335">
        <v>2635.2240000000002</v>
      </c>
      <c r="BL30" s="335">
        <v>2642.3290000000002</v>
      </c>
      <c r="BM30" s="335">
        <v>2649.2820000000002</v>
      </c>
      <c r="BN30" s="335">
        <v>2655.1439999999998</v>
      </c>
      <c r="BO30" s="335">
        <v>2662.498</v>
      </c>
      <c r="BP30" s="335">
        <v>2670.404</v>
      </c>
      <c r="BQ30" s="335">
        <v>2679.0140000000001</v>
      </c>
      <c r="BR30" s="335">
        <v>2687.9119999999998</v>
      </c>
      <c r="BS30" s="335">
        <v>2697.2489999999998</v>
      </c>
      <c r="BT30" s="335">
        <v>2707.0259999999998</v>
      </c>
      <c r="BU30" s="335">
        <v>2717.2420000000002</v>
      </c>
      <c r="BV30" s="335">
        <v>2727.8969999999999</v>
      </c>
    </row>
    <row r="31" spans="1:74" ht="11.1" customHeight="1" x14ac:dyDescent="0.2">
      <c r="A31" s="148" t="s">
        <v>958</v>
      </c>
      <c r="B31" s="212" t="s">
        <v>609</v>
      </c>
      <c r="C31" s="242">
        <v>624.89360904</v>
      </c>
      <c r="D31" s="242">
        <v>626.37153036999996</v>
      </c>
      <c r="E31" s="242">
        <v>626.79844861000004</v>
      </c>
      <c r="F31" s="242">
        <v>623.94056761000002</v>
      </c>
      <c r="G31" s="242">
        <v>623.94082677999995</v>
      </c>
      <c r="H31" s="242">
        <v>624.56542997999998</v>
      </c>
      <c r="I31" s="242">
        <v>627.07047631</v>
      </c>
      <c r="J31" s="242">
        <v>628.00169320999998</v>
      </c>
      <c r="K31" s="242">
        <v>628.61517977999995</v>
      </c>
      <c r="L31" s="242">
        <v>627.19810928000004</v>
      </c>
      <c r="M31" s="242">
        <v>628.46075527999994</v>
      </c>
      <c r="N31" s="242">
        <v>630.69029104000003</v>
      </c>
      <c r="O31" s="242">
        <v>635.98581381999998</v>
      </c>
      <c r="P31" s="242">
        <v>638.57480611999995</v>
      </c>
      <c r="Q31" s="242">
        <v>640.55636521999998</v>
      </c>
      <c r="R31" s="242">
        <v>642.08944588999998</v>
      </c>
      <c r="S31" s="242">
        <v>642.73692247999998</v>
      </c>
      <c r="T31" s="242">
        <v>642.65774978000002</v>
      </c>
      <c r="U31" s="242">
        <v>638.73890877999997</v>
      </c>
      <c r="V31" s="242">
        <v>639.54120174000002</v>
      </c>
      <c r="W31" s="242">
        <v>641.95160967000004</v>
      </c>
      <c r="X31" s="242">
        <v>651.20457131000001</v>
      </c>
      <c r="Y31" s="242">
        <v>652.90538008999999</v>
      </c>
      <c r="Z31" s="242">
        <v>652.28847476999999</v>
      </c>
      <c r="AA31" s="242">
        <v>644.50343101999999</v>
      </c>
      <c r="AB31" s="242">
        <v>642.88891575000002</v>
      </c>
      <c r="AC31" s="242">
        <v>642.59450462999996</v>
      </c>
      <c r="AD31" s="242">
        <v>645.30339090999996</v>
      </c>
      <c r="AE31" s="242">
        <v>646.38679315000002</v>
      </c>
      <c r="AF31" s="242">
        <v>647.52790459000005</v>
      </c>
      <c r="AG31" s="242">
        <v>649.61657730000002</v>
      </c>
      <c r="AH31" s="242">
        <v>650.20571810000001</v>
      </c>
      <c r="AI31" s="242">
        <v>650.18517904999999</v>
      </c>
      <c r="AJ31" s="242">
        <v>647.69129250000003</v>
      </c>
      <c r="AK31" s="242">
        <v>647.84914450999997</v>
      </c>
      <c r="AL31" s="242">
        <v>648.79506741</v>
      </c>
      <c r="AM31" s="242">
        <v>651.73546605000001</v>
      </c>
      <c r="AN31" s="242">
        <v>653.35272711000005</v>
      </c>
      <c r="AO31" s="242">
        <v>654.85325541999998</v>
      </c>
      <c r="AP31" s="242">
        <v>656.35249263000003</v>
      </c>
      <c r="AQ31" s="242">
        <v>657.53297425000005</v>
      </c>
      <c r="AR31" s="242">
        <v>658.51014192000002</v>
      </c>
      <c r="AS31" s="242">
        <v>658.40261338000005</v>
      </c>
      <c r="AT31" s="242">
        <v>659.63418981999996</v>
      </c>
      <c r="AU31" s="242">
        <v>661.32348898999999</v>
      </c>
      <c r="AV31" s="242">
        <v>663.54998903000001</v>
      </c>
      <c r="AW31" s="242">
        <v>666.09512508</v>
      </c>
      <c r="AX31" s="242">
        <v>669.03837525999995</v>
      </c>
      <c r="AY31" s="242">
        <v>673.84917359999997</v>
      </c>
      <c r="AZ31" s="242">
        <v>676.48657653999999</v>
      </c>
      <c r="BA31" s="335">
        <v>678.42</v>
      </c>
      <c r="BB31" s="335">
        <v>678.84699999999998</v>
      </c>
      <c r="BC31" s="335">
        <v>679.97439999999995</v>
      </c>
      <c r="BD31" s="335">
        <v>680.99969999999996</v>
      </c>
      <c r="BE31" s="335">
        <v>681.8347</v>
      </c>
      <c r="BF31" s="335">
        <v>682.72190000000001</v>
      </c>
      <c r="BG31" s="335">
        <v>683.57320000000004</v>
      </c>
      <c r="BH31" s="335">
        <v>683.94190000000003</v>
      </c>
      <c r="BI31" s="335">
        <v>685.05629999999996</v>
      </c>
      <c r="BJ31" s="335">
        <v>686.46960000000001</v>
      </c>
      <c r="BK31" s="335">
        <v>688.73509999999999</v>
      </c>
      <c r="BL31" s="335">
        <v>690.33150000000001</v>
      </c>
      <c r="BM31" s="335">
        <v>691.81190000000004</v>
      </c>
      <c r="BN31" s="335">
        <v>692.83249999999998</v>
      </c>
      <c r="BO31" s="335">
        <v>694.33910000000003</v>
      </c>
      <c r="BP31" s="335">
        <v>695.98779999999999</v>
      </c>
      <c r="BQ31" s="335">
        <v>697.83389999999997</v>
      </c>
      <c r="BR31" s="335">
        <v>699.72529999999995</v>
      </c>
      <c r="BS31" s="335">
        <v>701.71749999999997</v>
      </c>
      <c r="BT31" s="335">
        <v>703.81029999999998</v>
      </c>
      <c r="BU31" s="335">
        <v>706.00379999999996</v>
      </c>
      <c r="BV31" s="335">
        <v>708.29790000000003</v>
      </c>
    </row>
    <row r="32" spans="1:74" ht="11.1" customHeight="1" x14ac:dyDescent="0.2">
      <c r="A32" s="148" t="s">
        <v>959</v>
      </c>
      <c r="B32" s="212" t="s">
        <v>610</v>
      </c>
      <c r="C32" s="242">
        <v>1398.8540879</v>
      </c>
      <c r="D32" s="242">
        <v>1408.4502683999999</v>
      </c>
      <c r="E32" s="242">
        <v>1413.7081178999999</v>
      </c>
      <c r="F32" s="242">
        <v>1407.105059</v>
      </c>
      <c r="G32" s="242">
        <v>1409.3281797</v>
      </c>
      <c r="H32" s="242">
        <v>1412.8549026999999</v>
      </c>
      <c r="I32" s="242">
        <v>1420.8844544000001</v>
      </c>
      <c r="J32" s="242">
        <v>1424.6189617</v>
      </c>
      <c r="K32" s="242">
        <v>1427.2576512999999</v>
      </c>
      <c r="L32" s="242">
        <v>1421.8057166999999</v>
      </c>
      <c r="M32" s="242">
        <v>1427.4988753</v>
      </c>
      <c r="N32" s="242">
        <v>1437.3423209</v>
      </c>
      <c r="O32" s="242">
        <v>1461.6318351</v>
      </c>
      <c r="P32" s="242">
        <v>1472.0540183000001</v>
      </c>
      <c r="Q32" s="242">
        <v>1478.9046522000001</v>
      </c>
      <c r="R32" s="242">
        <v>1478.5027330999999</v>
      </c>
      <c r="S32" s="242">
        <v>1480.9710210000001</v>
      </c>
      <c r="T32" s="242">
        <v>1482.6285124000001</v>
      </c>
      <c r="U32" s="242">
        <v>1476.1918123</v>
      </c>
      <c r="V32" s="242">
        <v>1481.6902566000001</v>
      </c>
      <c r="W32" s="242">
        <v>1491.8404505999999</v>
      </c>
      <c r="X32" s="242">
        <v>1524.5680789999999</v>
      </c>
      <c r="Y32" s="242">
        <v>1530.5775085</v>
      </c>
      <c r="Z32" s="242">
        <v>1527.7944239999999</v>
      </c>
      <c r="AA32" s="242">
        <v>1496.8079944999999</v>
      </c>
      <c r="AB32" s="242">
        <v>1490.9980051</v>
      </c>
      <c r="AC32" s="242">
        <v>1490.9536249</v>
      </c>
      <c r="AD32" s="242">
        <v>1505.5766865000001</v>
      </c>
      <c r="AE32" s="242">
        <v>1510.3871502</v>
      </c>
      <c r="AF32" s="242">
        <v>1514.2868484999999</v>
      </c>
      <c r="AG32" s="242">
        <v>1517.0902329999999</v>
      </c>
      <c r="AH32" s="242">
        <v>1519.3075621</v>
      </c>
      <c r="AI32" s="242">
        <v>1520.7532871999999</v>
      </c>
      <c r="AJ32" s="242">
        <v>1517.3553583999999</v>
      </c>
      <c r="AK32" s="242">
        <v>1520.3119133</v>
      </c>
      <c r="AL32" s="242">
        <v>1525.5509016999999</v>
      </c>
      <c r="AM32" s="242">
        <v>1537.5343002</v>
      </c>
      <c r="AN32" s="242">
        <v>1543.9916734999999</v>
      </c>
      <c r="AO32" s="242">
        <v>1549.384998</v>
      </c>
      <c r="AP32" s="242">
        <v>1552.2216599999999</v>
      </c>
      <c r="AQ32" s="242">
        <v>1556.6063475000001</v>
      </c>
      <c r="AR32" s="242">
        <v>1561.0464466000001</v>
      </c>
      <c r="AS32" s="242">
        <v>1564.7652258999999</v>
      </c>
      <c r="AT32" s="242">
        <v>1569.8986967000001</v>
      </c>
      <c r="AU32" s="242">
        <v>1575.6701277</v>
      </c>
      <c r="AV32" s="242">
        <v>1582.2572264999999</v>
      </c>
      <c r="AW32" s="242">
        <v>1589.1712969</v>
      </c>
      <c r="AX32" s="242">
        <v>1596.5900466000001</v>
      </c>
      <c r="AY32" s="242">
        <v>1607.3371317000001</v>
      </c>
      <c r="AZ32" s="242">
        <v>1613.647498</v>
      </c>
      <c r="BA32" s="335">
        <v>1618.345</v>
      </c>
      <c r="BB32" s="335">
        <v>1619.5820000000001</v>
      </c>
      <c r="BC32" s="335">
        <v>1622.4390000000001</v>
      </c>
      <c r="BD32" s="335">
        <v>1625.067</v>
      </c>
      <c r="BE32" s="335">
        <v>1627.367</v>
      </c>
      <c r="BF32" s="335">
        <v>1629.614</v>
      </c>
      <c r="BG32" s="335">
        <v>1631.7090000000001</v>
      </c>
      <c r="BH32" s="335">
        <v>1632.588</v>
      </c>
      <c r="BI32" s="335">
        <v>1635.174</v>
      </c>
      <c r="BJ32" s="335">
        <v>1638.4059999999999</v>
      </c>
      <c r="BK32" s="335">
        <v>1642.884</v>
      </c>
      <c r="BL32" s="335">
        <v>1646.953</v>
      </c>
      <c r="BM32" s="335">
        <v>1651.2149999999999</v>
      </c>
      <c r="BN32" s="335">
        <v>1655.374</v>
      </c>
      <c r="BO32" s="335">
        <v>1660.2449999999999</v>
      </c>
      <c r="BP32" s="335">
        <v>1665.5319999999999</v>
      </c>
      <c r="BQ32" s="335">
        <v>1671.4490000000001</v>
      </c>
      <c r="BR32" s="335">
        <v>1677.404</v>
      </c>
      <c r="BS32" s="335">
        <v>1683.614</v>
      </c>
      <c r="BT32" s="335">
        <v>1690.077</v>
      </c>
      <c r="BU32" s="335">
        <v>1696.7929999999999</v>
      </c>
      <c r="BV32" s="335">
        <v>1703.7639999999999</v>
      </c>
    </row>
    <row r="33" spans="1:74" s="163" customFormat="1" ht="11.1" customHeight="1" x14ac:dyDescent="0.2">
      <c r="A33" s="148" t="s">
        <v>960</v>
      </c>
      <c r="B33" s="212" t="s">
        <v>611</v>
      </c>
      <c r="C33" s="242">
        <v>804.96116885000004</v>
      </c>
      <c r="D33" s="242">
        <v>807.71420655999998</v>
      </c>
      <c r="E33" s="242">
        <v>809.11499560000004</v>
      </c>
      <c r="F33" s="242">
        <v>806.46710371999995</v>
      </c>
      <c r="G33" s="242">
        <v>807.18571964</v>
      </c>
      <c r="H33" s="242">
        <v>808.57441109000001</v>
      </c>
      <c r="I33" s="242">
        <v>812.06565918000001</v>
      </c>
      <c r="J33" s="242">
        <v>813.72014089000004</v>
      </c>
      <c r="K33" s="242">
        <v>814.97033729999998</v>
      </c>
      <c r="L33" s="242">
        <v>813.76298498999995</v>
      </c>
      <c r="M33" s="242">
        <v>815.74455841999998</v>
      </c>
      <c r="N33" s="242">
        <v>818.86179413000002</v>
      </c>
      <c r="O33" s="242">
        <v>825.45059537999998</v>
      </c>
      <c r="P33" s="242">
        <v>829.08722825999996</v>
      </c>
      <c r="Q33" s="242">
        <v>832.10759600999995</v>
      </c>
      <c r="R33" s="242">
        <v>834.89934398000003</v>
      </c>
      <c r="S33" s="242">
        <v>836.39644745999999</v>
      </c>
      <c r="T33" s="242">
        <v>836.98655181000004</v>
      </c>
      <c r="U33" s="242">
        <v>831.26397808000002</v>
      </c>
      <c r="V33" s="242">
        <v>834.09434334000002</v>
      </c>
      <c r="W33" s="242">
        <v>840.07196867000005</v>
      </c>
      <c r="X33" s="242">
        <v>860.81211330999997</v>
      </c>
      <c r="Y33" s="242">
        <v>864.37281432999998</v>
      </c>
      <c r="Z33" s="242">
        <v>862.36933097999997</v>
      </c>
      <c r="AA33" s="242">
        <v>842.47525952000001</v>
      </c>
      <c r="AB33" s="242">
        <v>838.58821021000006</v>
      </c>
      <c r="AC33" s="242">
        <v>838.38177932999997</v>
      </c>
      <c r="AD33" s="242">
        <v>847.70945400000005</v>
      </c>
      <c r="AE33" s="242">
        <v>850.47414461000005</v>
      </c>
      <c r="AF33" s="242">
        <v>852.52933830999996</v>
      </c>
      <c r="AG33" s="242">
        <v>853.20846974000006</v>
      </c>
      <c r="AH33" s="242">
        <v>854.34459360000005</v>
      </c>
      <c r="AI33" s="242">
        <v>855.27114453000002</v>
      </c>
      <c r="AJ33" s="242">
        <v>854.36718125000004</v>
      </c>
      <c r="AK33" s="242">
        <v>856.09029233000001</v>
      </c>
      <c r="AL33" s="242">
        <v>858.81953645999999</v>
      </c>
      <c r="AM33" s="242">
        <v>864.74736192</v>
      </c>
      <c r="AN33" s="242">
        <v>867.84453598000005</v>
      </c>
      <c r="AO33" s="242">
        <v>870.30350688999999</v>
      </c>
      <c r="AP33" s="242">
        <v>871.17267465999998</v>
      </c>
      <c r="AQ33" s="242">
        <v>873.06893929</v>
      </c>
      <c r="AR33" s="242">
        <v>875.04070076000005</v>
      </c>
      <c r="AS33" s="242">
        <v>876.81104774000005</v>
      </c>
      <c r="AT33" s="242">
        <v>879.14148642999999</v>
      </c>
      <c r="AU33" s="242">
        <v>881.75510549000001</v>
      </c>
      <c r="AV33" s="242">
        <v>884.22812481000005</v>
      </c>
      <c r="AW33" s="242">
        <v>887.72593967</v>
      </c>
      <c r="AX33" s="242">
        <v>891.82476997000003</v>
      </c>
      <c r="AY33" s="242">
        <v>898.50816698000006</v>
      </c>
      <c r="AZ33" s="242">
        <v>902.3213647</v>
      </c>
      <c r="BA33" s="335">
        <v>905.24789999999996</v>
      </c>
      <c r="BB33" s="335">
        <v>906.27610000000004</v>
      </c>
      <c r="BC33" s="335">
        <v>908.18809999999996</v>
      </c>
      <c r="BD33" s="335">
        <v>909.97230000000002</v>
      </c>
      <c r="BE33" s="335">
        <v>911.55070000000001</v>
      </c>
      <c r="BF33" s="335">
        <v>913.1377</v>
      </c>
      <c r="BG33" s="335">
        <v>914.65530000000001</v>
      </c>
      <c r="BH33" s="335">
        <v>915.50829999999996</v>
      </c>
      <c r="BI33" s="335">
        <v>917.33370000000002</v>
      </c>
      <c r="BJ33" s="335">
        <v>919.53629999999998</v>
      </c>
      <c r="BK33" s="335">
        <v>922.58150000000001</v>
      </c>
      <c r="BL33" s="335">
        <v>925.18920000000003</v>
      </c>
      <c r="BM33" s="335">
        <v>927.82489999999996</v>
      </c>
      <c r="BN33" s="335">
        <v>930.23850000000004</v>
      </c>
      <c r="BO33" s="335">
        <v>933.11760000000004</v>
      </c>
      <c r="BP33" s="335">
        <v>936.21209999999996</v>
      </c>
      <c r="BQ33" s="335">
        <v>939.61599999999999</v>
      </c>
      <c r="BR33" s="335">
        <v>943.07100000000003</v>
      </c>
      <c r="BS33" s="335">
        <v>946.67110000000002</v>
      </c>
      <c r="BT33" s="335">
        <v>950.4162</v>
      </c>
      <c r="BU33" s="335">
        <v>954.30640000000005</v>
      </c>
      <c r="BV33" s="335">
        <v>958.34159999999997</v>
      </c>
    </row>
    <row r="34" spans="1:74" s="163" customFormat="1" ht="11.1" customHeight="1" x14ac:dyDescent="0.2">
      <c r="A34" s="148" t="s">
        <v>961</v>
      </c>
      <c r="B34" s="212" t="s">
        <v>612</v>
      </c>
      <c r="C34" s="242">
        <v>2131.5196129000001</v>
      </c>
      <c r="D34" s="242">
        <v>2140.0592035</v>
      </c>
      <c r="E34" s="242">
        <v>2143.4231134000001</v>
      </c>
      <c r="F34" s="242">
        <v>2131.4736699</v>
      </c>
      <c r="G34" s="242">
        <v>2132.0894733</v>
      </c>
      <c r="H34" s="242">
        <v>2135.1328506999998</v>
      </c>
      <c r="I34" s="242">
        <v>2146.6602861000001</v>
      </c>
      <c r="J34" s="242">
        <v>2150.0164487000002</v>
      </c>
      <c r="K34" s="242">
        <v>2151.2578223</v>
      </c>
      <c r="L34" s="242">
        <v>2138.1970844000002</v>
      </c>
      <c r="M34" s="242">
        <v>2144.3493721999998</v>
      </c>
      <c r="N34" s="242">
        <v>2157.5273630000002</v>
      </c>
      <c r="O34" s="242">
        <v>2193.6037474999998</v>
      </c>
      <c r="P34" s="242">
        <v>2208.9286262999999</v>
      </c>
      <c r="Q34" s="242">
        <v>2219.3746901999998</v>
      </c>
      <c r="R34" s="242">
        <v>2219.4741333000002</v>
      </c>
      <c r="S34" s="242">
        <v>2224.2634214999998</v>
      </c>
      <c r="T34" s="242">
        <v>2228.2747491</v>
      </c>
      <c r="U34" s="242">
        <v>2219.0396623000001</v>
      </c>
      <c r="V34" s="242">
        <v>2230.8464088000001</v>
      </c>
      <c r="W34" s="242">
        <v>2251.2265348999999</v>
      </c>
      <c r="X34" s="242">
        <v>2315.9058519999999</v>
      </c>
      <c r="Y34" s="242">
        <v>2326.6383787</v>
      </c>
      <c r="Z34" s="242">
        <v>2319.1499263999999</v>
      </c>
      <c r="AA34" s="242">
        <v>2252.8900852000002</v>
      </c>
      <c r="AB34" s="242">
        <v>2239.3724824999999</v>
      </c>
      <c r="AC34" s="242">
        <v>2238.0467084000002</v>
      </c>
      <c r="AD34" s="242">
        <v>2267.2620404999998</v>
      </c>
      <c r="AE34" s="242">
        <v>2276.5579653</v>
      </c>
      <c r="AF34" s="242">
        <v>2284.2837604000001</v>
      </c>
      <c r="AG34" s="242">
        <v>2289.0086510000001</v>
      </c>
      <c r="AH34" s="242">
        <v>2294.6672678999998</v>
      </c>
      <c r="AI34" s="242">
        <v>2299.8288363000001</v>
      </c>
      <c r="AJ34" s="242">
        <v>2303.4278506999999</v>
      </c>
      <c r="AK34" s="242">
        <v>2308.3944513000001</v>
      </c>
      <c r="AL34" s="242">
        <v>2313.6631326000002</v>
      </c>
      <c r="AM34" s="242">
        <v>2319.2357035</v>
      </c>
      <c r="AN34" s="242">
        <v>2325.1071892999998</v>
      </c>
      <c r="AO34" s="242">
        <v>2331.2793989000002</v>
      </c>
      <c r="AP34" s="242">
        <v>2338.9202565999999</v>
      </c>
      <c r="AQ34" s="242">
        <v>2344.8179707999998</v>
      </c>
      <c r="AR34" s="242">
        <v>2350.1404658000001</v>
      </c>
      <c r="AS34" s="242">
        <v>2352.4496315000001</v>
      </c>
      <c r="AT34" s="242">
        <v>2358.4502704000001</v>
      </c>
      <c r="AU34" s="242">
        <v>2365.7042723999998</v>
      </c>
      <c r="AV34" s="242">
        <v>2373.7954393999999</v>
      </c>
      <c r="AW34" s="242">
        <v>2383.8683165000002</v>
      </c>
      <c r="AX34" s="242">
        <v>2395.5067055</v>
      </c>
      <c r="AY34" s="242">
        <v>2414.2330726999999</v>
      </c>
      <c r="AZ34" s="242">
        <v>2424.8606355000002</v>
      </c>
      <c r="BA34" s="335">
        <v>2432.9119999999998</v>
      </c>
      <c r="BB34" s="335">
        <v>2435.377</v>
      </c>
      <c r="BC34" s="335">
        <v>2440.5329999999999</v>
      </c>
      <c r="BD34" s="335">
        <v>2445.3690000000001</v>
      </c>
      <c r="BE34" s="335">
        <v>2449.5479999999998</v>
      </c>
      <c r="BF34" s="335">
        <v>2453.9989999999998</v>
      </c>
      <c r="BG34" s="335">
        <v>2458.3850000000002</v>
      </c>
      <c r="BH34" s="335">
        <v>2461.7089999999998</v>
      </c>
      <c r="BI34" s="335">
        <v>2466.7109999999998</v>
      </c>
      <c r="BJ34" s="335">
        <v>2472.3939999999998</v>
      </c>
      <c r="BK34" s="335">
        <v>2479.7959999999998</v>
      </c>
      <c r="BL34" s="335">
        <v>2486.0630000000001</v>
      </c>
      <c r="BM34" s="335">
        <v>2492.232</v>
      </c>
      <c r="BN34" s="335">
        <v>2497.4250000000002</v>
      </c>
      <c r="BO34" s="335">
        <v>2504.0590000000002</v>
      </c>
      <c r="BP34" s="335">
        <v>2511.2570000000001</v>
      </c>
      <c r="BQ34" s="335">
        <v>2519.2359999999999</v>
      </c>
      <c r="BR34" s="335">
        <v>2527.3939999999998</v>
      </c>
      <c r="BS34" s="335">
        <v>2535.9499999999998</v>
      </c>
      <c r="BT34" s="335">
        <v>2544.904</v>
      </c>
      <c r="BU34" s="335">
        <v>2554.2570000000001</v>
      </c>
      <c r="BV34" s="335">
        <v>2564.0070000000001</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350"/>
      <c r="AZ35" s="249"/>
      <c r="BA35" s="350"/>
      <c r="BB35" s="350"/>
      <c r="BC35" s="350"/>
      <c r="BD35" s="350"/>
      <c r="BE35" s="350"/>
      <c r="BF35" s="350"/>
      <c r="BG35" s="350"/>
      <c r="BH35" s="350"/>
      <c r="BI35" s="350"/>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5708.3798612999999</v>
      </c>
      <c r="D36" s="242">
        <v>5713.0871723</v>
      </c>
      <c r="E36" s="242">
        <v>5718.1596792</v>
      </c>
      <c r="F36" s="242">
        <v>5723.6480625000004</v>
      </c>
      <c r="G36" s="242">
        <v>5728.8066434000002</v>
      </c>
      <c r="H36" s="242">
        <v>5732.6906533000001</v>
      </c>
      <c r="I36" s="242">
        <v>5734.6681562000003</v>
      </c>
      <c r="J36" s="242">
        <v>5735.3585450999999</v>
      </c>
      <c r="K36" s="242">
        <v>5735.6940457999999</v>
      </c>
      <c r="L36" s="242">
        <v>5736.4141390000004</v>
      </c>
      <c r="M36" s="242">
        <v>5737.4873263999998</v>
      </c>
      <c r="N36" s="242">
        <v>5738.6893653999996</v>
      </c>
      <c r="O36" s="242">
        <v>5739.8275207999995</v>
      </c>
      <c r="P36" s="242">
        <v>5740.8350898999997</v>
      </c>
      <c r="Q36" s="242">
        <v>5741.6768774000002</v>
      </c>
      <c r="R36" s="242">
        <v>5742.3726981</v>
      </c>
      <c r="S36" s="242">
        <v>5743.1624054000004</v>
      </c>
      <c r="T36" s="242">
        <v>5744.3408625000002</v>
      </c>
      <c r="U36" s="242">
        <v>5746.1147179999998</v>
      </c>
      <c r="V36" s="242">
        <v>5748.3377632000002</v>
      </c>
      <c r="W36" s="242">
        <v>5750.7755749999997</v>
      </c>
      <c r="X36" s="242">
        <v>5753.2607846999999</v>
      </c>
      <c r="Y36" s="242">
        <v>5755.8942416999998</v>
      </c>
      <c r="Z36" s="242">
        <v>5758.8438496999997</v>
      </c>
      <c r="AA36" s="242">
        <v>5762.1454995000004</v>
      </c>
      <c r="AB36" s="242">
        <v>5765.3070311000001</v>
      </c>
      <c r="AC36" s="242">
        <v>5767.7042713999999</v>
      </c>
      <c r="AD36" s="242">
        <v>5768.8724155999998</v>
      </c>
      <c r="AE36" s="242">
        <v>5768.9841323000001</v>
      </c>
      <c r="AF36" s="242">
        <v>5768.3714578999998</v>
      </c>
      <c r="AG36" s="242">
        <v>5767.3307445</v>
      </c>
      <c r="AH36" s="242">
        <v>5766.0156051000004</v>
      </c>
      <c r="AI36" s="242">
        <v>5764.5439679999999</v>
      </c>
      <c r="AJ36" s="242">
        <v>5762.9902798000003</v>
      </c>
      <c r="AK36" s="242">
        <v>5761.2550591999998</v>
      </c>
      <c r="AL36" s="242">
        <v>5759.1953431000002</v>
      </c>
      <c r="AM36" s="242">
        <v>5756.8150787000004</v>
      </c>
      <c r="AN36" s="242">
        <v>5754.7058537000003</v>
      </c>
      <c r="AO36" s="242">
        <v>5753.6061657</v>
      </c>
      <c r="AP36" s="242">
        <v>5753.9633778999996</v>
      </c>
      <c r="AQ36" s="242">
        <v>5755.0603149999997</v>
      </c>
      <c r="AR36" s="242">
        <v>5755.8886667999996</v>
      </c>
      <c r="AS36" s="242">
        <v>5755.7630923999996</v>
      </c>
      <c r="AT36" s="242">
        <v>5755.2901281000004</v>
      </c>
      <c r="AU36" s="242">
        <v>5755.3992795000004</v>
      </c>
      <c r="AV36" s="242">
        <v>5756.7626283</v>
      </c>
      <c r="AW36" s="242">
        <v>5759.0225614999999</v>
      </c>
      <c r="AX36" s="242">
        <v>5761.5640420999998</v>
      </c>
      <c r="AY36" s="242">
        <v>5763.8779888999998</v>
      </c>
      <c r="AZ36" s="242">
        <v>5765.8791429000003</v>
      </c>
      <c r="BA36" s="335">
        <v>5767.5879999999997</v>
      </c>
      <c r="BB36" s="335">
        <v>5769.0450000000001</v>
      </c>
      <c r="BC36" s="335">
        <v>5770.37</v>
      </c>
      <c r="BD36" s="335">
        <v>5771.6989999999996</v>
      </c>
      <c r="BE36" s="335">
        <v>5773.1589999999997</v>
      </c>
      <c r="BF36" s="335">
        <v>5774.8270000000002</v>
      </c>
      <c r="BG36" s="335">
        <v>5776.7650000000003</v>
      </c>
      <c r="BH36" s="335">
        <v>5779.0010000000002</v>
      </c>
      <c r="BI36" s="335">
        <v>5781.4110000000001</v>
      </c>
      <c r="BJ36" s="335">
        <v>5783.8360000000002</v>
      </c>
      <c r="BK36" s="335">
        <v>5786.1719999999996</v>
      </c>
      <c r="BL36" s="335">
        <v>5788.54</v>
      </c>
      <c r="BM36" s="335">
        <v>5791.1180000000004</v>
      </c>
      <c r="BN36" s="335">
        <v>5794.0420000000004</v>
      </c>
      <c r="BO36" s="335">
        <v>5797.2820000000002</v>
      </c>
      <c r="BP36" s="335">
        <v>5800.77</v>
      </c>
      <c r="BQ36" s="335">
        <v>5804.4380000000001</v>
      </c>
      <c r="BR36" s="335">
        <v>5808.2449999999999</v>
      </c>
      <c r="BS36" s="335">
        <v>5812.1509999999998</v>
      </c>
      <c r="BT36" s="335">
        <v>5816.1220000000003</v>
      </c>
      <c r="BU36" s="335">
        <v>5820.1350000000002</v>
      </c>
      <c r="BV36" s="335">
        <v>5824.1679999999997</v>
      </c>
    </row>
    <row r="37" spans="1:74" s="163" customFormat="1" ht="11.1" customHeight="1" x14ac:dyDescent="0.2">
      <c r="A37" s="148" t="s">
        <v>963</v>
      </c>
      <c r="B37" s="212" t="s">
        <v>639</v>
      </c>
      <c r="C37" s="242">
        <v>15620.548395</v>
      </c>
      <c r="D37" s="242">
        <v>15627.532445999999</v>
      </c>
      <c r="E37" s="242">
        <v>15634.239503000001</v>
      </c>
      <c r="F37" s="242">
        <v>15640.658893</v>
      </c>
      <c r="G37" s="242">
        <v>15647.439116</v>
      </c>
      <c r="H37" s="242">
        <v>15655.393459000001</v>
      </c>
      <c r="I37" s="242">
        <v>15665.061582</v>
      </c>
      <c r="J37" s="242">
        <v>15675.888618000001</v>
      </c>
      <c r="K37" s="242">
        <v>15687.046069</v>
      </c>
      <c r="L37" s="242">
        <v>15697.871293</v>
      </c>
      <c r="M37" s="242">
        <v>15708.365055</v>
      </c>
      <c r="N37" s="242">
        <v>15718.693977999999</v>
      </c>
      <c r="O37" s="242">
        <v>15729.023934999999</v>
      </c>
      <c r="P37" s="242">
        <v>15739.517816</v>
      </c>
      <c r="Q37" s="242">
        <v>15750.337765</v>
      </c>
      <c r="R37" s="242">
        <v>15761.450895</v>
      </c>
      <c r="S37" s="242">
        <v>15772.044201999999</v>
      </c>
      <c r="T37" s="242">
        <v>15781.109651999999</v>
      </c>
      <c r="U37" s="242">
        <v>15788.010871</v>
      </c>
      <c r="V37" s="242">
        <v>15793.598124</v>
      </c>
      <c r="W37" s="242">
        <v>15799.093335</v>
      </c>
      <c r="X37" s="242">
        <v>15805.508099000001</v>
      </c>
      <c r="Y37" s="242">
        <v>15813.012693999999</v>
      </c>
      <c r="Z37" s="242">
        <v>15821.567069999999</v>
      </c>
      <c r="AA37" s="242">
        <v>15830.875239000001</v>
      </c>
      <c r="AB37" s="242">
        <v>15839.617461</v>
      </c>
      <c r="AC37" s="242">
        <v>15846.218057</v>
      </c>
      <c r="AD37" s="242">
        <v>15849.506807</v>
      </c>
      <c r="AE37" s="242">
        <v>15849.935308</v>
      </c>
      <c r="AF37" s="242">
        <v>15848.360616</v>
      </c>
      <c r="AG37" s="242">
        <v>15845.550749</v>
      </c>
      <c r="AH37" s="242">
        <v>15841.917590999999</v>
      </c>
      <c r="AI37" s="242">
        <v>15837.783989</v>
      </c>
      <c r="AJ37" s="242">
        <v>15833.352790999999</v>
      </c>
      <c r="AK37" s="242">
        <v>15828.346841</v>
      </c>
      <c r="AL37" s="242">
        <v>15822.368983</v>
      </c>
      <c r="AM37" s="242">
        <v>15815.430441</v>
      </c>
      <c r="AN37" s="242">
        <v>15809.175955000001</v>
      </c>
      <c r="AO37" s="242">
        <v>15805.658649000001</v>
      </c>
      <c r="AP37" s="242">
        <v>15806.112730000001</v>
      </c>
      <c r="AQ37" s="242">
        <v>15808.496744</v>
      </c>
      <c r="AR37" s="242">
        <v>15809.950322999999</v>
      </c>
      <c r="AS37" s="242">
        <v>15808.56156</v>
      </c>
      <c r="AT37" s="242">
        <v>15806.212379000001</v>
      </c>
      <c r="AU37" s="242">
        <v>15805.733165</v>
      </c>
      <c r="AV37" s="242">
        <v>15809.139351</v>
      </c>
      <c r="AW37" s="242">
        <v>15815.186566</v>
      </c>
      <c r="AX37" s="242">
        <v>15821.815487</v>
      </c>
      <c r="AY37" s="242">
        <v>15827.381287</v>
      </c>
      <c r="AZ37" s="242">
        <v>15831.897128000001</v>
      </c>
      <c r="BA37" s="335">
        <v>15835.79</v>
      </c>
      <c r="BB37" s="335">
        <v>15839.4</v>
      </c>
      <c r="BC37" s="335">
        <v>15842.71</v>
      </c>
      <c r="BD37" s="335">
        <v>15845.61</v>
      </c>
      <c r="BE37" s="335">
        <v>15848.12</v>
      </c>
      <c r="BF37" s="335">
        <v>15850.75</v>
      </c>
      <c r="BG37" s="335">
        <v>15854.13</v>
      </c>
      <c r="BH37" s="335">
        <v>15858.69</v>
      </c>
      <c r="BI37" s="335">
        <v>15863.93</v>
      </c>
      <c r="BJ37" s="335">
        <v>15869.16</v>
      </c>
      <c r="BK37" s="335">
        <v>15873.93</v>
      </c>
      <c r="BL37" s="335">
        <v>15878.88</v>
      </c>
      <c r="BM37" s="335">
        <v>15884.87</v>
      </c>
      <c r="BN37" s="335">
        <v>15892.54</v>
      </c>
      <c r="BO37" s="335">
        <v>15901.51</v>
      </c>
      <c r="BP37" s="335">
        <v>15911.14</v>
      </c>
      <c r="BQ37" s="335">
        <v>15920.89</v>
      </c>
      <c r="BR37" s="335">
        <v>15930.73</v>
      </c>
      <c r="BS37" s="335">
        <v>15940.69</v>
      </c>
      <c r="BT37" s="335">
        <v>15950.83</v>
      </c>
      <c r="BU37" s="335">
        <v>15961.1</v>
      </c>
      <c r="BV37" s="335">
        <v>15971.44</v>
      </c>
    </row>
    <row r="38" spans="1:74" s="163" customFormat="1" ht="11.1" customHeight="1" x14ac:dyDescent="0.2">
      <c r="A38" s="148" t="s">
        <v>964</v>
      </c>
      <c r="B38" s="212" t="s">
        <v>606</v>
      </c>
      <c r="C38" s="242">
        <v>18139.85729</v>
      </c>
      <c r="D38" s="242">
        <v>18145.505524</v>
      </c>
      <c r="E38" s="242">
        <v>18150.600678999999</v>
      </c>
      <c r="F38" s="242">
        <v>18155.051329000002</v>
      </c>
      <c r="G38" s="242">
        <v>18160.147607999999</v>
      </c>
      <c r="H38" s="242">
        <v>18167.525034999999</v>
      </c>
      <c r="I38" s="242">
        <v>18178.26683</v>
      </c>
      <c r="J38" s="242">
        <v>18191.246996000002</v>
      </c>
      <c r="K38" s="242">
        <v>18204.787230000002</v>
      </c>
      <c r="L38" s="242">
        <v>18217.581795999999</v>
      </c>
      <c r="M38" s="242">
        <v>18229.815212000001</v>
      </c>
      <c r="N38" s="242">
        <v>18242.044561999999</v>
      </c>
      <c r="O38" s="242">
        <v>18254.642367</v>
      </c>
      <c r="P38" s="242">
        <v>18267.242902000002</v>
      </c>
      <c r="Q38" s="242">
        <v>18279.295879000001</v>
      </c>
      <c r="R38" s="242">
        <v>18290.579536000001</v>
      </c>
      <c r="S38" s="242">
        <v>18302.186194000002</v>
      </c>
      <c r="T38" s="242">
        <v>18315.536700000001</v>
      </c>
      <c r="U38" s="242">
        <v>18331.623177000001</v>
      </c>
      <c r="V38" s="242">
        <v>18349.722862999999</v>
      </c>
      <c r="W38" s="242">
        <v>18368.684273999999</v>
      </c>
      <c r="X38" s="242">
        <v>18387.651293999999</v>
      </c>
      <c r="Y38" s="242">
        <v>18406.949294999999</v>
      </c>
      <c r="Z38" s="242">
        <v>18427.199015999999</v>
      </c>
      <c r="AA38" s="242">
        <v>18448.596902000001</v>
      </c>
      <c r="AB38" s="242">
        <v>18469.642211999999</v>
      </c>
      <c r="AC38" s="242">
        <v>18488.409907000001</v>
      </c>
      <c r="AD38" s="242">
        <v>18503.407632999999</v>
      </c>
      <c r="AE38" s="242">
        <v>18514.873764</v>
      </c>
      <c r="AF38" s="242">
        <v>18523.479351999998</v>
      </c>
      <c r="AG38" s="242">
        <v>18529.839680000001</v>
      </c>
      <c r="AH38" s="242">
        <v>18534.346928999999</v>
      </c>
      <c r="AI38" s="242">
        <v>18537.337506</v>
      </c>
      <c r="AJ38" s="242">
        <v>18539.015716000002</v>
      </c>
      <c r="AK38" s="242">
        <v>18539.057457999999</v>
      </c>
      <c r="AL38" s="242">
        <v>18537.006527000001</v>
      </c>
      <c r="AM38" s="242">
        <v>18532.884044999999</v>
      </c>
      <c r="AN38" s="242">
        <v>18528.620440999999</v>
      </c>
      <c r="AO38" s="242">
        <v>18526.623469999999</v>
      </c>
      <c r="AP38" s="242">
        <v>18528.338942999999</v>
      </c>
      <c r="AQ38" s="242">
        <v>18531.364902000001</v>
      </c>
      <c r="AR38" s="242">
        <v>18532.337441</v>
      </c>
      <c r="AS38" s="242">
        <v>18529.044006</v>
      </c>
      <c r="AT38" s="242">
        <v>18523.877423000002</v>
      </c>
      <c r="AU38" s="242">
        <v>18520.381867</v>
      </c>
      <c r="AV38" s="242">
        <v>18521.157754</v>
      </c>
      <c r="AW38" s="242">
        <v>18525.030470999998</v>
      </c>
      <c r="AX38" s="242">
        <v>18529.881648999999</v>
      </c>
      <c r="AY38" s="242">
        <v>18534.01597</v>
      </c>
      <c r="AZ38" s="242">
        <v>18537.430333</v>
      </c>
      <c r="BA38" s="335">
        <v>18540.54</v>
      </c>
      <c r="BB38" s="335">
        <v>18543.68</v>
      </c>
      <c r="BC38" s="335">
        <v>18546.759999999998</v>
      </c>
      <c r="BD38" s="335">
        <v>18549.599999999999</v>
      </c>
      <c r="BE38" s="335">
        <v>18552.189999999999</v>
      </c>
      <c r="BF38" s="335">
        <v>18555.12</v>
      </c>
      <c r="BG38" s="335">
        <v>18559.11</v>
      </c>
      <c r="BH38" s="335">
        <v>18564.68</v>
      </c>
      <c r="BI38" s="335">
        <v>18571.36</v>
      </c>
      <c r="BJ38" s="335">
        <v>18578.46</v>
      </c>
      <c r="BK38" s="335">
        <v>18585.48</v>
      </c>
      <c r="BL38" s="335">
        <v>18592.84</v>
      </c>
      <c r="BM38" s="335">
        <v>18601.169999999998</v>
      </c>
      <c r="BN38" s="335">
        <v>18610.919999999998</v>
      </c>
      <c r="BO38" s="335">
        <v>18621.810000000001</v>
      </c>
      <c r="BP38" s="335">
        <v>18633.349999999999</v>
      </c>
      <c r="BQ38" s="335">
        <v>18645.150000000001</v>
      </c>
      <c r="BR38" s="335">
        <v>18657.16</v>
      </c>
      <c r="BS38" s="335">
        <v>18669.37</v>
      </c>
      <c r="BT38" s="335">
        <v>18681.79</v>
      </c>
      <c r="BU38" s="335">
        <v>18694.36</v>
      </c>
      <c r="BV38" s="335">
        <v>18707</v>
      </c>
    </row>
    <row r="39" spans="1:74" s="163" customFormat="1" ht="11.1" customHeight="1" x14ac:dyDescent="0.2">
      <c r="A39" s="148" t="s">
        <v>965</v>
      </c>
      <c r="B39" s="212" t="s">
        <v>607</v>
      </c>
      <c r="C39" s="242">
        <v>8164.1522473000005</v>
      </c>
      <c r="D39" s="242">
        <v>8168.3957376999997</v>
      </c>
      <c r="E39" s="242">
        <v>8172.3937600999998</v>
      </c>
      <c r="F39" s="242">
        <v>8176.1273558000003</v>
      </c>
      <c r="G39" s="242">
        <v>8180.1515722000004</v>
      </c>
      <c r="H39" s="242">
        <v>8185.1649577999997</v>
      </c>
      <c r="I39" s="242">
        <v>8191.6296026</v>
      </c>
      <c r="J39" s="242">
        <v>8199.0617631000005</v>
      </c>
      <c r="K39" s="242">
        <v>8206.7412371999999</v>
      </c>
      <c r="L39" s="242">
        <v>8214.1054996999992</v>
      </c>
      <c r="M39" s="242">
        <v>8221.2227332000002</v>
      </c>
      <c r="N39" s="242">
        <v>8228.3187969999999</v>
      </c>
      <c r="O39" s="242">
        <v>8235.5513831999997</v>
      </c>
      <c r="P39" s="242">
        <v>8242.8055151999997</v>
      </c>
      <c r="Q39" s="242">
        <v>8249.8980487999997</v>
      </c>
      <c r="R39" s="242">
        <v>8256.7439450999991</v>
      </c>
      <c r="S39" s="242">
        <v>8263.6505840999998</v>
      </c>
      <c r="T39" s="242">
        <v>8271.0234512000006</v>
      </c>
      <c r="U39" s="242">
        <v>8279.1529059999993</v>
      </c>
      <c r="V39" s="242">
        <v>8287.8688058999996</v>
      </c>
      <c r="W39" s="242">
        <v>8296.8858827999993</v>
      </c>
      <c r="X39" s="242">
        <v>8306.0036662999992</v>
      </c>
      <c r="Y39" s="242">
        <v>8315.3608769999992</v>
      </c>
      <c r="Z39" s="242">
        <v>8325.1810330999997</v>
      </c>
      <c r="AA39" s="242">
        <v>8335.5042728000008</v>
      </c>
      <c r="AB39" s="242">
        <v>8345.6372150000007</v>
      </c>
      <c r="AC39" s="242">
        <v>8354.7030988999995</v>
      </c>
      <c r="AD39" s="242">
        <v>8362.0358436999995</v>
      </c>
      <c r="AE39" s="242">
        <v>8367.8120909999998</v>
      </c>
      <c r="AF39" s="242">
        <v>8372.4191625999993</v>
      </c>
      <c r="AG39" s="242">
        <v>8376.2074785000004</v>
      </c>
      <c r="AH39" s="242">
        <v>8379.3798502999998</v>
      </c>
      <c r="AI39" s="242">
        <v>8382.1021879</v>
      </c>
      <c r="AJ39" s="242">
        <v>8384.4777037000003</v>
      </c>
      <c r="AK39" s="242">
        <v>8386.3588202999999</v>
      </c>
      <c r="AL39" s="242">
        <v>8387.5352629999998</v>
      </c>
      <c r="AM39" s="242">
        <v>8388.0133102</v>
      </c>
      <c r="AN39" s="242">
        <v>8388.6654529999996</v>
      </c>
      <c r="AO39" s="242">
        <v>8390.5807358000002</v>
      </c>
      <c r="AP39" s="242">
        <v>8394.4143967</v>
      </c>
      <c r="AQ39" s="242">
        <v>8399.0864493999998</v>
      </c>
      <c r="AR39" s="242">
        <v>8403.0831013000006</v>
      </c>
      <c r="AS39" s="242">
        <v>8405.3993255999994</v>
      </c>
      <c r="AT39" s="242">
        <v>8407.0651591999995</v>
      </c>
      <c r="AU39" s="242">
        <v>8409.6194046000001</v>
      </c>
      <c r="AV39" s="242">
        <v>8414.1749693999991</v>
      </c>
      <c r="AW39" s="242">
        <v>8420.1411802000002</v>
      </c>
      <c r="AX39" s="242">
        <v>8426.5014689</v>
      </c>
      <c r="AY39" s="242">
        <v>8432.4429491999999</v>
      </c>
      <c r="AZ39" s="242">
        <v>8437.9674622000002</v>
      </c>
      <c r="BA39" s="335">
        <v>8443.2810000000009</v>
      </c>
      <c r="BB39" s="335">
        <v>8448.5290000000005</v>
      </c>
      <c r="BC39" s="335">
        <v>8453.6260000000002</v>
      </c>
      <c r="BD39" s="335">
        <v>8458.4249999999993</v>
      </c>
      <c r="BE39" s="335">
        <v>8462.8790000000008</v>
      </c>
      <c r="BF39" s="335">
        <v>8467.3340000000007</v>
      </c>
      <c r="BG39" s="335">
        <v>8472.2340000000004</v>
      </c>
      <c r="BH39" s="335">
        <v>8477.8760000000002</v>
      </c>
      <c r="BI39" s="335">
        <v>8483.9639999999999</v>
      </c>
      <c r="BJ39" s="335">
        <v>8490.0529999999999</v>
      </c>
      <c r="BK39" s="335">
        <v>8495.8549999999996</v>
      </c>
      <c r="BL39" s="335">
        <v>8501.6929999999993</v>
      </c>
      <c r="BM39" s="335">
        <v>8508.0450000000001</v>
      </c>
      <c r="BN39" s="335">
        <v>8515.2579999999998</v>
      </c>
      <c r="BO39" s="335">
        <v>8523.1540000000005</v>
      </c>
      <c r="BP39" s="335">
        <v>8531.4240000000009</v>
      </c>
      <c r="BQ39" s="335">
        <v>8539.8209999999999</v>
      </c>
      <c r="BR39" s="335">
        <v>8548.3510000000006</v>
      </c>
      <c r="BS39" s="335">
        <v>8557.0789999999997</v>
      </c>
      <c r="BT39" s="335">
        <v>8566.0490000000009</v>
      </c>
      <c r="BU39" s="335">
        <v>8575.1959999999999</v>
      </c>
      <c r="BV39" s="335">
        <v>8584.4320000000007</v>
      </c>
    </row>
    <row r="40" spans="1:74" s="163" customFormat="1" ht="11.1" customHeight="1" x14ac:dyDescent="0.2">
      <c r="A40" s="148" t="s">
        <v>966</v>
      </c>
      <c r="B40" s="212" t="s">
        <v>608</v>
      </c>
      <c r="C40" s="242">
        <v>23359.775979999999</v>
      </c>
      <c r="D40" s="242">
        <v>23381.986293000002</v>
      </c>
      <c r="E40" s="242">
        <v>23403.920836000001</v>
      </c>
      <c r="F40" s="242">
        <v>23425.563975000001</v>
      </c>
      <c r="G40" s="242">
        <v>23447.633051000001</v>
      </c>
      <c r="H40" s="242">
        <v>23471.028653000001</v>
      </c>
      <c r="I40" s="242">
        <v>23496.344918999999</v>
      </c>
      <c r="J40" s="242">
        <v>23522.950196000002</v>
      </c>
      <c r="K40" s="242">
        <v>23549.906384999998</v>
      </c>
      <c r="L40" s="242">
        <v>23576.471721999998</v>
      </c>
      <c r="M40" s="242">
        <v>23602.689791000001</v>
      </c>
      <c r="N40" s="242">
        <v>23628.800510000001</v>
      </c>
      <c r="O40" s="242">
        <v>23655.000177999998</v>
      </c>
      <c r="P40" s="242">
        <v>23681.310591000001</v>
      </c>
      <c r="Q40" s="242">
        <v>23707.709924999999</v>
      </c>
      <c r="R40" s="242">
        <v>23734.106161</v>
      </c>
      <c r="S40" s="242">
        <v>23760.126514</v>
      </c>
      <c r="T40" s="242">
        <v>23785.328004999999</v>
      </c>
      <c r="U40" s="242">
        <v>23809.467611</v>
      </c>
      <c r="V40" s="242">
        <v>23833.102125000001</v>
      </c>
      <c r="W40" s="242">
        <v>23856.988299000001</v>
      </c>
      <c r="X40" s="242">
        <v>23881.805337999998</v>
      </c>
      <c r="Y40" s="242">
        <v>23907.922283</v>
      </c>
      <c r="Z40" s="242">
        <v>23935.630633000001</v>
      </c>
      <c r="AA40" s="242">
        <v>23964.724455</v>
      </c>
      <c r="AB40" s="242">
        <v>23993.008097000002</v>
      </c>
      <c r="AC40" s="242">
        <v>24017.788479999999</v>
      </c>
      <c r="AD40" s="242">
        <v>24037.180532999999</v>
      </c>
      <c r="AE40" s="242">
        <v>24052.531233000002</v>
      </c>
      <c r="AF40" s="242">
        <v>24065.995567999998</v>
      </c>
      <c r="AG40" s="242">
        <v>24079.299837999999</v>
      </c>
      <c r="AH40" s="242">
        <v>24092.455598</v>
      </c>
      <c r="AI40" s="242">
        <v>24105.045713</v>
      </c>
      <c r="AJ40" s="242">
        <v>24116.66114</v>
      </c>
      <c r="AK40" s="242">
        <v>24126.925202999999</v>
      </c>
      <c r="AL40" s="242">
        <v>24135.469313000001</v>
      </c>
      <c r="AM40" s="242">
        <v>24142.500304000001</v>
      </c>
      <c r="AN40" s="242">
        <v>24150.526685000001</v>
      </c>
      <c r="AO40" s="242">
        <v>24162.632385000001</v>
      </c>
      <c r="AP40" s="242">
        <v>24180.657534999998</v>
      </c>
      <c r="AQ40" s="242">
        <v>24201.467068999998</v>
      </c>
      <c r="AR40" s="242">
        <v>24220.682121000002</v>
      </c>
      <c r="AS40" s="242">
        <v>24235.399205999998</v>
      </c>
      <c r="AT40" s="242">
        <v>24248.616359</v>
      </c>
      <c r="AU40" s="242">
        <v>24264.806990000001</v>
      </c>
      <c r="AV40" s="242">
        <v>24287.215379000001</v>
      </c>
      <c r="AW40" s="242">
        <v>24314.169253</v>
      </c>
      <c r="AX40" s="242">
        <v>24342.767207000001</v>
      </c>
      <c r="AY40" s="242">
        <v>24370.631539000002</v>
      </c>
      <c r="AZ40" s="242">
        <v>24397.479362999999</v>
      </c>
      <c r="BA40" s="335">
        <v>24423.55</v>
      </c>
      <c r="BB40" s="335">
        <v>24449.06</v>
      </c>
      <c r="BC40" s="335">
        <v>24474.07</v>
      </c>
      <c r="BD40" s="335">
        <v>24498.65</v>
      </c>
      <c r="BE40" s="335">
        <v>24522.98</v>
      </c>
      <c r="BF40" s="335">
        <v>24547.8</v>
      </c>
      <c r="BG40" s="335">
        <v>24573.99</v>
      </c>
      <c r="BH40" s="335">
        <v>24602.11</v>
      </c>
      <c r="BI40" s="335">
        <v>24631.53</v>
      </c>
      <c r="BJ40" s="335">
        <v>24661.26</v>
      </c>
      <c r="BK40" s="335">
        <v>24690.67</v>
      </c>
      <c r="BL40" s="335">
        <v>24720.44</v>
      </c>
      <c r="BM40" s="335">
        <v>24751.54</v>
      </c>
      <c r="BN40" s="335">
        <v>24784.71</v>
      </c>
      <c r="BO40" s="335">
        <v>24819.61</v>
      </c>
      <c r="BP40" s="335">
        <v>24855.599999999999</v>
      </c>
      <c r="BQ40" s="335">
        <v>24892.16</v>
      </c>
      <c r="BR40" s="335">
        <v>24929.119999999999</v>
      </c>
      <c r="BS40" s="335">
        <v>24966.400000000001</v>
      </c>
      <c r="BT40" s="335">
        <v>25003.91</v>
      </c>
      <c r="BU40" s="335">
        <v>25041.57</v>
      </c>
      <c r="BV40" s="335">
        <v>25079.32</v>
      </c>
    </row>
    <row r="41" spans="1:74" s="163" customFormat="1" ht="11.1" customHeight="1" x14ac:dyDescent="0.2">
      <c r="A41" s="148" t="s">
        <v>967</v>
      </c>
      <c r="B41" s="212" t="s">
        <v>609</v>
      </c>
      <c r="C41" s="242">
        <v>7286.9881146999996</v>
      </c>
      <c r="D41" s="242">
        <v>7294.4138443000002</v>
      </c>
      <c r="E41" s="242">
        <v>7302.0245531</v>
      </c>
      <c r="F41" s="242">
        <v>7309.8602498</v>
      </c>
      <c r="G41" s="242">
        <v>7317.5589378000004</v>
      </c>
      <c r="H41" s="242">
        <v>7324.6581194999999</v>
      </c>
      <c r="I41" s="242">
        <v>7330.8478023999996</v>
      </c>
      <c r="J41" s="242">
        <v>7336.4280141999998</v>
      </c>
      <c r="K41" s="242">
        <v>7341.8512882000005</v>
      </c>
      <c r="L41" s="242">
        <v>7347.4716016000002</v>
      </c>
      <c r="M41" s="242">
        <v>7353.2487087</v>
      </c>
      <c r="N41" s="242">
        <v>7359.0438077999997</v>
      </c>
      <c r="O41" s="242">
        <v>7364.7583481000001</v>
      </c>
      <c r="P41" s="242">
        <v>7370.4547805000002</v>
      </c>
      <c r="Q41" s="242">
        <v>7376.235807</v>
      </c>
      <c r="R41" s="242">
        <v>7382.1266345000004</v>
      </c>
      <c r="S41" s="242">
        <v>7387.8424923000002</v>
      </c>
      <c r="T41" s="242">
        <v>7393.0211147999999</v>
      </c>
      <c r="U41" s="242">
        <v>7397.4355570999996</v>
      </c>
      <c r="V41" s="242">
        <v>7401.4001552999998</v>
      </c>
      <c r="W41" s="242">
        <v>7405.3645662999998</v>
      </c>
      <c r="X41" s="242">
        <v>7409.7072298000003</v>
      </c>
      <c r="Y41" s="242">
        <v>7414.5217181999997</v>
      </c>
      <c r="Z41" s="242">
        <v>7419.8303870999998</v>
      </c>
      <c r="AA41" s="242">
        <v>7425.5219439000002</v>
      </c>
      <c r="AB41" s="242">
        <v>7430.9505034000003</v>
      </c>
      <c r="AC41" s="242">
        <v>7435.3365321000001</v>
      </c>
      <c r="AD41" s="242">
        <v>7438.1172350999996</v>
      </c>
      <c r="AE41" s="242">
        <v>7439.5967702999997</v>
      </c>
      <c r="AF41" s="242">
        <v>7440.2960339000001</v>
      </c>
      <c r="AG41" s="242">
        <v>7440.6437218000001</v>
      </c>
      <c r="AH41" s="242">
        <v>7440.6997272999997</v>
      </c>
      <c r="AI41" s="242">
        <v>7440.4317430999999</v>
      </c>
      <c r="AJ41" s="242">
        <v>7439.7897868999999</v>
      </c>
      <c r="AK41" s="242">
        <v>7438.6531756000004</v>
      </c>
      <c r="AL41" s="242">
        <v>7436.8835510999997</v>
      </c>
      <c r="AM41" s="242">
        <v>7434.5246451000003</v>
      </c>
      <c r="AN41" s="242">
        <v>7432.3485490000003</v>
      </c>
      <c r="AO41" s="242">
        <v>7431.3094438999997</v>
      </c>
      <c r="AP41" s="242">
        <v>7431.9776528000002</v>
      </c>
      <c r="AQ41" s="242">
        <v>7433.3880663</v>
      </c>
      <c r="AR41" s="242">
        <v>7434.1917168999998</v>
      </c>
      <c r="AS41" s="242">
        <v>7433.5016868000002</v>
      </c>
      <c r="AT41" s="242">
        <v>7432.2792564000001</v>
      </c>
      <c r="AU41" s="242">
        <v>7431.9477559999996</v>
      </c>
      <c r="AV41" s="242">
        <v>7433.5388714000001</v>
      </c>
      <c r="AW41" s="242">
        <v>7436.5177113</v>
      </c>
      <c r="AX41" s="242">
        <v>7439.9577399</v>
      </c>
      <c r="AY41" s="242">
        <v>7443.1076837999999</v>
      </c>
      <c r="AZ41" s="242">
        <v>7445.9173195000003</v>
      </c>
      <c r="BA41" s="335">
        <v>7448.5119999999997</v>
      </c>
      <c r="BB41" s="335">
        <v>7450.9920000000002</v>
      </c>
      <c r="BC41" s="335">
        <v>7453.36</v>
      </c>
      <c r="BD41" s="335">
        <v>7455.598</v>
      </c>
      <c r="BE41" s="335">
        <v>7457.7370000000001</v>
      </c>
      <c r="BF41" s="335">
        <v>7460.0309999999999</v>
      </c>
      <c r="BG41" s="335">
        <v>7462.7870000000003</v>
      </c>
      <c r="BH41" s="335">
        <v>7466.2190000000001</v>
      </c>
      <c r="BI41" s="335">
        <v>7470.1660000000002</v>
      </c>
      <c r="BJ41" s="335">
        <v>7474.3729999999996</v>
      </c>
      <c r="BK41" s="335">
        <v>7478.6729999999998</v>
      </c>
      <c r="BL41" s="335">
        <v>7483.2539999999999</v>
      </c>
      <c r="BM41" s="335">
        <v>7488.39</v>
      </c>
      <c r="BN41" s="335">
        <v>7494.2690000000002</v>
      </c>
      <c r="BO41" s="335">
        <v>7500.7250000000004</v>
      </c>
      <c r="BP41" s="335">
        <v>7507.5050000000001</v>
      </c>
      <c r="BQ41" s="335">
        <v>7514.3969999999999</v>
      </c>
      <c r="BR41" s="335">
        <v>7521.3509999999997</v>
      </c>
      <c r="BS41" s="335">
        <v>7528.3580000000002</v>
      </c>
      <c r="BT41" s="335">
        <v>7535.4089999999997</v>
      </c>
      <c r="BU41" s="335">
        <v>7542.49</v>
      </c>
      <c r="BV41" s="335">
        <v>7549.5870000000004</v>
      </c>
    </row>
    <row r="42" spans="1:74" s="163" customFormat="1" ht="11.1" customHeight="1" x14ac:dyDescent="0.2">
      <c r="A42" s="148" t="s">
        <v>968</v>
      </c>
      <c r="B42" s="212" t="s">
        <v>610</v>
      </c>
      <c r="C42" s="242">
        <v>13448.002992</v>
      </c>
      <c r="D42" s="242">
        <v>13466.997987000001</v>
      </c>
      <c r="E42" s="242">
        <v>13486.424444</v>
      </c>
      <c r="F42" s="242">
        <v>13506.368623</v>
      </c>
      <c r="G42" s="242">
        <v>13525.980523</v>
      </c>
      <c r="H42" s="242">
        <v>13544.176079000001</v>
      </c>
      <c r="I42" s="242">
        <v>13560.224178</v>
      </c>
      <c r="J42" s="242">
        <v>13574.805517999999</v>
      </c>
      <c r="K42" s="242">
        <v>13588.953754</v>
      </c>
      <c r="L42" s="242">
        <v>13603.502614999999</v>
      </c>
      <c r="M42" s="242">
        <v>13618.486149</v>
      </c>
      <c r="N42" s="242">
        <v>13633.738482999999</v>
      </c>
      <c r="O42" s="242">
        <v>13649.059714999999</v>
      </c>
      <c r="P42" s="242">
        <v>13664.113836</v>
      </c>
      <c r="Q42" s="242">
        <v>13678.53081</v>
      </c>
      <c r="R42" s="242">
        <v>13692.24879</v>
      </c>
      <c r="S42" s="242">
        <v>13706.438686</v>
      </c>
      <c r="T42" s="242">
        <v>13722.579599000001</v>
      </c>
      <c r="U42" s="242">
        <v>13741.685288000001</v>
      </c>
      <c r="V42" s="242">
        <v>13762.908149000001</v>
      </c>
      <c r="W42" s="242">
        <v>13784.935234</v>
      </c>
      <c r="X42" s="242">
        <v>13806.776124</v>
      </c>
      <c r="Y42" s="242">
        <v>13828.730503000001</v>
      </c>
      <c r="Z42" s="242">
        <v>13851.420579</v>
      </c>
      <c r="AA42" s="242">
        <v>13875.095126</v>
      </c>
      <c r="AB42" s="242">
        <v>13898.509174999999</v>
      </c>
      <c r="AC42" s="242">
        <v>13920.044323</v>
      </c>
      <c r="AD42" s="242">
        <v>13938.522026000001</v>
      </c>
      <c r="AE42" s="242">
        <v>13954.52318</v>
      </c>
      <c r="AF42" s="242">
        <v>13969.068541000001</v>
      </c>
      <c r="AG42" s="242">
        <v>13982.987976</v>
      </c>
      <c r="AH42" s="242">
        <v>13996.347796</v>
      </c>
      <c r="AI42" s="242">
        <v>14009.023423000001</v>
      </c>
      <c r="AJ42" s="242">
        <v>14020.868865</v>
      </c>
      <c r="AK42" s="242">
        <v>14031.652488</v>
      </c>
      <c r="AL42" s="242">
        <v>14041.121241999999</v>
      </c>
      <c r="AM42" s="242">
        <v>14049.367273</v>
      </c>
      <c r="AN42" s="242">
        <v>14057.863502</v>
      </c>
      <c r="AO42" s="242">
        <v>14068.428042</v>
      </c>
      <c r="AP42" s="242">
        <v>14082.141310000001</v>
      </c>
      <c r="AQ42" s="242">
        <v>14097.132926</v>
      </c>
      <c r="AR42" s="242">
        <v>14110.794812</v>
      </c>
      <c r="AS42" s="242">
        <v>14121.410645</v>
      </c>
      <c r="AT42" s="242">
        <v>14130.831131999999</v>
      </c>
      <c r="AU42" s="242">
        <v>14141.798735</v>
      </c>
      <c r="AV42" s="242">
        <v>14156.296807999999</v>
      </c>
      <c r="AW42" s="242">
        <v>14173.272267</v>
      </c>
      <c r="AX42" s="242">
        <v>14190.912920999999</v>
      </c>
      <c r="AY42" s="242">
        <v>14207.772168</v>
      </c>
      <c r="AZ42" s="242">
        <v>14223.865777999999</v>
      </c>
      <c r="BA42" s="335">
        <v>14239.58</v>
      </c>
      <c r="BB42" s="335">
        <v>14255.17</v>
      </c>
      <c r="BC42" s="335">
        <v>14270.5</v>
      </c>
      <c r="BD42" s="335">
        <v>14285.3</v>
      </c>
      <c r="BE42" s="335">
        <v>14299.46</v>
      </c>
      <c r="BF42" s="335">
        <v>14313.55</v>
      </c>
      <c r="BG42" s="335">
        <v>14328.29</v>
      </c>
      <c r="BH42" s="335">
        <v>14344.2</v>
      </c>
      <c r="BI42" s="335">
        <v>14360.86</v>
      </c>
      <c r="BJ42" s="335">
        <v>14377.65</v>
      </c>
      <c r="BK42" s="335">
        <v>14394.15</v>
      </c>
      <c r="BL42" s="335">
        <v>14410.81</v>
      </c>
      <c r="BM42" s="335">
        <v>14428.28</v>
      </c>
      <c r="BN42" s="335">
        <v>14447.04</v>
      </c>
      <c r="BO42" s="335">
        <v>14466.91</v>
      </c>
      <c r="BP42" s="335">
        <v>14487.54</v>
      </c>
      <c r="BQ42" s="335">
        <v>14508.59</v>
      </c>
      <c r="BR42" s="335">
        <v>14529.83</v>
      </c>
      <c r="BS42" s="335">
        <v>14551.08</v>
      </c>
      <c r="BT42" s="335">
        <v>14572.18</v>
      </c>
      <c r="BU42" s="335">
        <v>14593.14</v>
      </c>
      <c r="BV42" s="335">
        <v>14614.03</v>
      </c>
    </row>
    <row r="43" spans="1:74" s="163" customFormat="1" ht="11.1" customHeight="1" x14ac:dyDescent="0.2">
      <c r="A43" s="148" t="s">
        <v>969</v>
      </c>
      <c r="B43" s="212" t="s">
        <v>611</v>
      </c>
      <c r="C43" s="242">
        <v>8326.2352513000005</v>
      </c>
      <c r="D43" s="242">
        <v>8333.8638513000005</v>
      </c>
      <c r="E43" s="242">
        <v>8341.3634337000003</v>
      </c>
      <c r="F43" s="242">
        <v>8348.7502253000002</v>
      </c>
      <c r="G43" s="242">
        <v>8356.3188711999992</v>
      </c>
      <c r="H43" s="242">
        <v>8364.4336211000009</v>
      </c>
      <c r="I43" s="242">
        <v>8373.3351404999994</v>
      </c>
      <c r="J43" s="242">
        <v>8382.7697575000002</v>
      </c>
      <c r="K43" s="242">
        <v>8392.3602160999999</v>
      </c>
      <c r="L43" s="242">
        <v>8401.8032612000006</v>
      </c>
      <c r="M43" s="242">
        <v>8411.0916410999998</v>
      </c>
      <c r="N43" s="242">
        <v>8420.2921047</v>
      </c>
      <c r="O43" s="242">
        <v>8429.4786574999998</v>
      </c>
      <c r="P43" s="242">
        <v>8438.7543294000006</v>
      </c>
      <c r="Q43" s="242">
        <v>8448.2294063000008</v>
      </c>
      <c r="R43" s="242">
        <v>8457.8938978000006</v>
      </c>
      <c r="S43" s="242">
        <v>8467.2567068000008</v>
      </c>
      <c r="T43" s="242">
        <v>8475.7064597000008</v>
      </c>
      <c r="U43" s="242">
        <v>8482.8538183000001</v>
      </c>
      <c r="V43" s="242">
        <v>8489.1975867000001</v>
      </c>
      <c r="W43" s="242">
        <v>8495.4586042999999</v>
      </c>
      <c r="X43" s="242">
        <v>8502.2361364000008</v>
      </c>
      <c r="Y43" s="242">
        <v>8509.6431513000007</v>
      </c>
      <c r="Z43" s="242">
        <v>8517.6710430999992</v>
      </c>
      <c r="AA43" s="242">
        <v>8526.1523847000008</v>
      </c>
      <c r="AB43" s="242">
        <v>8534.2844643999997</v>
      </c>
      <c r="AC43" s="242">
        <v>8541.1057497000002</v>
      </c>
      <c r="AD43" s="242">
        <v>8545.9641967000007</v>
      </c>
      <c r="AE43" s="242">
        <v>8549.4457168000008</v>
      </c>
      <c r="AF43" s="242">
        <v>8552.4457105000001</v>
      </c>
      <c r="AG43" s="242">
        <v>8555.6783049999995</v>
      </c>
      <c r="AH43" s="242">
        <v>8559.1325343999997</v>
      </c>
      <c r="AI43" s="242">
        <v>8562.6161599000006</v>
      </c>
      <c r="AJ43" s="242">
        <v>8565.9498002</v>
      </c>
      <c r="AK43" s="242">
        <v>8569.0055042999993</v>
      </c>
      <c r="AL43" s="242">
        <v>8571.6681786000008</v>
      </c>
      <c r="AM43" s="242">
        <v>8574.0214252999995</v>
      </c>
      <c r="AN43" s="242">
        <v>8576.9436291000002</v>
      </c>
      <c r="AO43" s="242">
        <v>8581.5118703000007</v>
      </c>
      <c r="AP43" s="242">
        <v>8588.3742461000002</v>
      </c>
      <c r="AQ43" s="242">
        <v>8596.4629212</v>
      </c>
      <c r="AR43" s="242">
        <v>8604.2810771999993</v>
      </c>
      <c r="AS43" s="242">
        <v>8610.8091015999998</v>
      </c>
      <c r="AT43" s="242">
        <v>8616.9362056999998</v>
      </c>
      <c r="AU43" s="242">
        <v>8624.0288065000004</v>
      </c>
      <c r="AV43" s="242">
        <v>8633.0635898</v>
      </c>
      <c r="AW43" s="242">
        <v>8643.4583153000003</v>
      </c>
      <c r="AX43" s="242">
        <v>8654.2410113999995</v>
      </c>
      <c r="AY43" s="242">
        <v>8664.6366968000002</v>
      </c>
      <c r="AZ43" s="242">
        <v>8674.6583511999997</v>
      </c>
      <c r="BA43" s="335">
        <v>8684.5159999999996</v>
      </c>
      <c r="BB43" s="335">
        <v>8694.3639999999996</v>
      </c>
      <c r="BC43" s="335">
        <v>8704.1309999999994</v>
      </c>
      <c r="BD43" s="335">
        <v>8713.6939999999995</v>
      </c>
      <c r="BE43" s="335">
        <v>8723.0149999999994</v>
      </c>
      <c r="BF43" s="335">
        <v>8732.4189999999999</v>
      </c>
      <c r="BG43" s="335">
        <v>8742.3179999999993</v>
      </c>
      <c r="BH43" s="335">
        <v>8752.9950000000008</v>
      </c>
      <c r="BI43" s="335">
        <v>8764.2060000000001</v>
      </c>
      <c r="BJ43" s="335">
        <v>8775.5779999999995</v>
      </c>
      <c r="BK43" s="335">
        <v>8786.8799999999992</v>
      </c>
      <c r="BL43" s="335">
        <v>8798.4509999999991</v>
      </c>
      <c r="BM43" s="335">
        <v>8810.7720000000008</v>
      </c>
      <c r="BN43" s="335">
        <v>8824.1939999999995</v>
      </c>
      <c r="BO43" s="335">
        <v>8838.5370000000003</v>
      </c>
      <c r="BP43" s="335">
        <v>8853.4930000000004</v>
      </c>
      <c r="BQ43" s="335">
        <v>8868.7909999999993</v>
      </c>
      <c r="BR43" s="335">
        <v>8884.3220000000001</v>
      </c>
      <c r="BS43" s="335">
        <v>8900.0169999999998</v>
      </c>
      <c r="BT43" s="335">
        <v>8915.8119999999999</v>
      </c>
      <c r="BU43" s="335">
        <v>8931.67</v>
      </c>
      <c r="BV43" s="335">
        <v>8947.5589999999993</v>
      </c>
    </row>
    <row r="44" spans="1:74" s="163" customFormat="1" ht="11.1" customHeight="1" x14ac:dyDescent="0.2">
      <c r="A44" s="148" t="s">
        <v>970</v>
      </c>
      <c r="B44" s="212" t="s">
        <v>612</v>
      </c>
      <c r="C44" s="242">
        <v>17599.229595000001</v>
      </c>
      <c r="D44" s="242">
        <v>17616.629714999999</v>
      </c>
      <c r="E44" s="242">
        <v>17634.873112000001</v>
      </c>
      <c r="F44" s="242">
        <v>17654.089784</v>
      </c>
      <c r="G44" s="242">
        <v>17672.578311000001</v>
      </c>
      <c r="H44" s="242">
        <v>17688.179421000001</v>
      </c>
      <c r="I44" s="242">
        <v>17699.441036</v>
      </c>
      <c r="J44" s="242">
        <v>17707.739856</v>
      </c>
      <c r="K44" s="242">
        <v>17715.159775</v>
      </c>
      <c r="L44" s="242">
        <v>17723.382588</v>
      </c>
      <c r="M44" s="242">
        <v>17732.481693999998</v>
      </c>
      <c r="N44" s="242">
        <v>17742.128390999998</v>
      </c>
      <c r="O44" s="242">
        <v>17751.920588000001</v>
      </c>
      <c r="P44" s="242">
        <v>17761.162632</v>
      </c>
      <c r="Q44" s="242">
        <v>17769.085480999998</v>
      </c>
      <c r="R44" s="242">
        <v>17775.579562999999</v>
      </c>
      <c r="S44" s="242">
        <v>17783.173191999998</v>
      </c>
      <c r="T44" s="242">
        <v>17795.054155000002</v>
      </c>
      <c r="U44" s="242">
        <v>17813.381175999999</v>
      </c>
      <c r="V44" s="242">
        <v>17836.196728999999</v>
      </c>
      <c r="W44" s="242">
        <v>17860.514230000001</v>
      </c>
      <c r="X44" s="242">
        <v>17884.037604000001</v>
      </c>
      <c r="Y44" s="242">
        <v>17907.232828</v>
      </c>
      <c r="Z44" s="242">
        <v>17931.256388999998</v>
      </c>
      <c r="AA44" s="242">
        <v>17956.702834</v>
      </c>
      <c r="AB44" s="242">
        <v>17981.918949999999</v>
      </c>
      <c r="AC44" s="242">
        <v>18004.689579999998</v>
      </c>
      <c r="AD44" s="242">
        <v>18023.412154000001</v>
      </c>
      <c r="AE44" s="242">
        <v>18038.934438</v>
      </c>
      <c r="AF44" s="242">
        <v>18052.716782</v>
      </c>
      <c r="AG44" s="242">
        <v>18065.949375</v>
      </c>
      <c r="AH44" s="242">
        <v>18078.741751000001</v>
      </c>
      <c r="AI44" s="242">
        <v>18090.933282000002</v>
      </c>
      <c r="AJ44" s="242">
        <v>18102.336628000001</v>
      </c>
      <c r="AK44" s="242">
        <v>18112.657607000001</v>
      </c>
      <c r="AL44" s="242">
        <v>18121.57533</v>
      </c>
      <c r="AM44" s="242">
        <v>18129.211467000001</v>
      </c>
      <c r="AN44" s="242">
        <v>18137.457941000001</v>
      </c>
      <c r="AO44" s="242">
        <v>18148.649238000002</v>
      </c>
      <c r="AP44" s="242">
        <v>18164.177393999998</v>
      </c>
      <c r="AQ44" s="242">
        <v>18181.664637000002</v>
      </c>
      <c r="AR44" s="242">
        <v>18197.790741000001</v>
      </c>
      <c r="AS44" s="242">
        <v>18210.353408999999</v>
      </c>
      <c r="AT44" s="242">
        <v>18221.622049000001</v>
      </c>
      <c r="AU44" s="242">
        <v>18234.983995999999</v>
      </c>
      <c r="AV44" s="242">
        <v>18252.843452000001</v>
      </c>
      <c r="AW44" s="242">
        <v>18273.672095000002</v>
      </c>
      <c r="AX44" s="242">
        <v>18294.958474999999</v>
      </c>
      <c r="AY44" s="242">
        <v>18314.720476999999</v>
      </c>
      <c r="AZ44" s="242">
        <v>18333.093347000002</v>
      </c>
      <c r="BA44" s="335">
        <v>18350.740000000002</v>
      </c>
      <c r="BB44" s="335">
        <v>18368.16</v>
      </c>
      <c r="BC44" s="335">
        <v>18385.169999999998</v>
      </c>
      <c r="BD44" s="335">
        <v>18401.419999999998</v>
      </c>
      <c r="BE44" s="335">
        <v>18416.73</v>
      </c>
      <c r="BF44" s="335">
        <v>18431.61</v>
      </c>
      <c r="BG44" s="335">
        <v>18446.77</v>
      </c>
      <c r="BH44" s="335">
        <v>18462.759999999998</v>
      </c>
      <c r="BI44" s="335">
        <v>18479.689999999999</v>
      </c>
      <c r="BJ44" s="335">
        <v>18497.54</v>
      </c>
      <c r="BK44" s="335">
        <v>18516.310000000001</v>
      </c>
      <c r="BL44" s="335">
        <v>18536.09</v>
      </c>
      <c r="BM44" s="335">
        <v>18557.02</v>
      </c>
      <c r="BN44" s="335">
        <v>18579.09</v>
      </c>
      <c r="BO44" s="335">
        <v>18601.939999999999</v>
      </c>
      <c r="BP44" s="335">
        <v>18625.080000000002</v>
      </c>
      <c r="BQ44" s="335">
        <v>18648.14</v>
      </c>
      <c r="BR44" s="335">
        <v>18671.2</v>
      </c>
      <c r="BS44" s="335">
        <v>18694.45</v>
      </c>
      <c r="BT44" s="335">
        <v>18718.04</v>
      </c>
      <c r="BU44" s="335">
        <v>18741.89</v>
      </c>
      <c r="BV44" s="335">
        <v>18765.86</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351"/>
      <c r="AZ45" s="250"/>
      <c r="BA45" s="351"/>
      <c r="BB45" s="351"/>
      <c r="BC45" s="351"/>
      <c r="BD45" s="351"/>
      <c r="BE45" s="351"/>
      <c r="BF45" s="351"/>
      <c r="BG45" s="351"/>
      <c r="BH45" s="351"/>
      <c r="BI45" s="351"/>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6.8063418087000001</v>
      </c>
      <c r="D46" s="260">
        <v>6.8114741370000003</v>
      </c>
      <c r="E46" s="260">
        <v>6.8185033189000004</v>
      </c>
      <c r="F46" s="260">
        <v>6.8305232463000003</v>
      </c>
      <c r="G46" s="260">
        <v>6.8390257165000001</v>
      </c>
      <c r="H46" s="260">
        <v>6.8471046213999998</v>
      </c>
      <c r="I46" s="260">
        <v>6.8545379434000004</v>
      </c>
      <c r="J46" s="260">
        <v>6.8619362307999996</v>
      </c>
      <c r="K46" s="260">
        <v>6.8690774661000003</v>
      </c>
      <c r="L46" s="260">
        <v>6.8730727704000003</v>
      </c>
      <c r="M46" s="260">
        <v>6.8818665604999998</v>
      </c>
      <c r="N46" s="260">
        <v>6.8925699577000001</v>
      </c>
      <c r="O46" s="260">
        <v>6.9128419907999996</v>
      </c>
      <c r="P46" s="260">
        <v>6.9216203302999997</v>
      </c>
      <c r="Q46" s="260">
        <v>6.9265640051000004</v>
      </c>
      <c r="R46" s="260">
        <v>6.9200590936999999</v>
      </c>
      <c r="S46" s="260">
        <v>6.9230438801999998</v>
      </c>
      <c r="T46" s="260">
        <v>6.9279044431000001</v>
      </c>
      <c r="U46" s="260">
        <v>6.9388914846</v>
      </c>
      <c r="V46" s="260">
        <v>6.9443155738</v>
      </c>
      <c r="W46" s="260">
        <v>6.9484274127000001</v>
      </c>
      <c r="X46" s="260">
        <v>6.9471682247000004</v>
      </c>
      <c r="Y46" s="260">
        <v>6.9516996455999998</v>
      </c>
      <c r="Z46" s="260">
        <v>6.9579628989</v>
      </c>
      <c r="AA46" s="260">
        <v>6.9668061956000003</v>
      </c>
      <c r="AB46" s="260">
        <v>6.9758969550999996</v>
      </c>
      <c r="AC46" s="260">
        <v>6.9860833885</v>
      </c>
      <c r="AD46" s="260">
        <v>7.0027250703000004</v>
      </c>
      <c r="AE46" s="260">
        <v>7.0110831706000001</v>
      </c>
      <c r="AF46" s="260">
        <v>7.0165172638</v>
      </c>
      <c r="AG46" s="260">
        <v>7.0119939778999996</v>
      </c>
      <c r="AH46" s="260">
        <v>7.0168550861999996</v>
      </c>
      <c r="AI46" s="260">
        <v>7.0240672165999998</v>
      </c>
      <c r="AJ46" s="260">
        <v>7.0372898096999998</v>
      </c>
      <c r="AK46" s="260">
        <v>7.0464594038000001</v>
      </c>
      <c r="AL46" s="260">
        <v>7.0552354393999996</v>
      </c>
      <c r="AM46" s="260">
        <v>7.0620593992999998</v>
      </c>
      <c r="AN46" s="260">
        <v>7.0712172059</v>
      </c>
      <c r="AO46" s="260">
        <v>7.0811503420999999</v>
      </c>
      <c r="AP46" s="260">
        <v>7.0934166148999998</v>
      </c>
      <c r="AQ46" s="260">
        <v>7.1037320547</v>
      </c>
      <c r="AR46" s="260">
        <v>7.1136544685</v>
      </c>
      <c r="AS46" s="260">
        <v>7.1213449321000004</v>
      </c>
      <c r="AT46" s="260">
        <v>7.1318604874</v>
      </c>
      <c r="AU46" s="260">
        <v>7.1433622101000003</v>
      </c>
      <c r="AV46" s="260">
        <v>7.1571664113000004</v>
      </c>
      <c r="AW46" s="260">
        <v>7.1696532353000002</v>
      </c>
      <c r="AX46" s="260">
        <v>7.1821389932999997</v>
      </c>
      <c r="AY46" s="260">
        <v>7.1967195425000003</v>
      </c>
      <c r="AZ46" s="260">
        <v>7.2076312753999998</v>
      </c>
      <c r="BA46" s="348">
        <v>7.2169699999999999</v>
      </c>
      <c r="BB46" s="348">
        <v>7.2233850000000004</v>
      </c>
      <c r="BC46" s="348">
        <v>7.2305910000000004</v>
      </c>
      <c r="BD46" s="348">
        <v>7.2372370000000004</v>
      </c>
      <c r="BE46" s="348">
        <v>7.242591</v>
      </c>
      <c r="BF46" s="348">
        <v>7.2486660000000001</v>
      </c>
      <c r="BG46" s="348">
        <v>7.2547290000000002</v>
      </c>
      <c r="BH46" s="348">
        <v>7.2605329999999997</v>
      </c>
      <c r="BI46" s="348">
        <v>7.2667609999999998</v>
      </c>
      <c r="BJ46" s="348">
        <v>7.2731649999999997</v>
      </c>
      <c r="BK46" s="348">
        <v>7.2795030000000001</v>
      </c>
      <c r="BL46" s="348">
        <v>7.2864380000000004</v>
      </c>
      <c r="BM46" s="348">
        <v>7.29373</v>
      </c>
      <c r="BN46" s="348">
        <v>7.301965</v>
      </c>
      <c r="BO46" s="348">
        <v>7.3095299999999996</v>
      </c>
      <c r="BP46" s="348">
        <v>7.3170109999999999</v>
      </c>
      <c r="BQ46" s="348">
        <v>7.323715</v>
      </c>
      <c r="BR46" s="348">
        <v>7.33155</v>
      </c>
      <c r="BS46" s="348">
        <v>7.3398219999999998</v>
      </c>
      <c r="BT46" s="348">
        <v>7.3485319999999996</v>
      </c>
      <c r="BU46" s="348">
        <v>7.3576790000000001</v>
      </c>
      <c r="BV46" s="348">
        <v>7.3672630000000003</v>
      </c>
    </row>
    <row r="47" spans="1:74" s="163" customFormat="1" ht="11.1" customHeight="1" x14ac:dyDescent="0.2">
      <c r="A47" s="148" t="s">
        <v>973</v>
      </c>
      <c r="B47" s="212" t="s">
        <v>639</v>
      </c>
      <c r="C47" s="260">
        <v>18.049141043999999</v>
      </c>
      <c r="D47" s="260">
        <v>18.069352138999999</v>
      </c>
      <c r="E47" s="260">
        <v>18.093576999</v>
      </c>
      <c r="F47" s="260">
        <v>18.13544417</v>
      </c>
      <c r="G47" s="260">
        <v>18.157475147</v>
      </c>
      <c r="H47" s="260">
        <v>18.173298478</v>
      </c>
      <c r="I47" s="260">
        <v>18.169537385999998</v>
      </c>
      <c r="J47" s="260">
        <v>18.182978005999999</v>
      </c>
      <c r="K47" s="260">
        <v>18.200243561000001</v>
      </c>
      <c r="L47" s="260">
        <v>18.221463212</v>
      </c>
      <c r="M47" s="260">
        <v>18.24628177</v>
      </c>
      <c r="N47" s="260">
        <v>18.274828395</v>
      </c>
      <c r="O47" s="260">
        <v>18.325724387000001</v>
      </c>
      <c r="P47" s="260">
        <v>18.347761167000002</v>
      </c>
      <c r="Q47" s="260">
        <v>18.359560039000002</v>
      </c>
      <c r="R47" s="260">
        <v>18.344168745000001</v>
      </c>
      <c r="S47" s="260">
        <v>18.348205988</v>
      </c>
      <c r="T47" s="260">
        <v>18.354719511999999</v>
      </c>
      <c r="U47" s="260">
        <v>18.368133728</v>
      </c>
      <c r="V47" s="260">
        <v>18.376281508000002</v>
      </c>
      <c r="W47" s="260">
        <v>18.383587261999999</v>
      </c>
      <c r="X47" s="260">
        <v>18.381469498000001</v>
      </c>
      <c r="Y47" s="260">
        <v>18.393527319</v>
      </c>
      <c r="Z47" s="260">
        <v>18.411179234999999</v>
      </c>
      <c r="AA47" s="260">
        <v>18.443103099999998</v>
      </c>
      <c r="AB47" s="260">
        <v>18.465434811000002</v>
      </c>
      <c r="AC47" s="260">
        <v>18.486852224</v>
      </c>
      <c r="AD47" s="260">
        <v>18.508978810999999</v>
      </c>
      <c r="AE47" s="260">
        <v>18.527350022</v>
      </c>
      <c r="AF47" s="260">
        <v>18.54358933</v>
      </c>
      <c r="AG47" s="260">
        <v>18.556352964999999</v>
      </c>
      <c r="AH47" s="260">
        <v>18.569336292999999</v>
      </c>
      <c r="AI47" s="260">
        <v>18.581195545</v>
      </c>
      <c r="AJ47" s="260">
        <v>18.588755170999999</v>
      </c>
      <c r="AK47" s="260">
        <v>18.600747932000001</v>
      </c>
      <c r="AL47" s="260">
        <v>18.613998279</v>
      </c>
      <c r="AM47" s="260">
        <v>18.625887350999999</v>
      </c>
      <c r="AN47" s="260">
        <v>18.643617017</v>
      </c>
      <c r="AO47" s="260">
        <v>18.664568415000002</v>
      </c>
      <c r="AP47" s="260">
        <v>18.69373053</v>
      </c>
      <c r="AQ47" s="260">
        <v>18.717383653999999</v>
      </c>
      <c r="AR47" s="260">
        <v>18.740516771999999</v>
      </c>
      <c r="AS47" s="260">
        <v>18.768285288000001</v>
      </c>
      <c r="AT47" s="260">
        <v>18.786511838999999</v>
      </c>
      <c r="AU47" s="260">
        <v>18.80035183</v>
      </c>
      <c r="AV47" s="260">
        <v>18.797535476</v>
      </c>
      <c r="AW47" s="260">
        <v>18.811804686999999</v>
      </c>
      <c r="AX47" s="260">
        <v>18.830889676999998</v>
      </c>
      <c r="AY47" s="260">
        <v>18.861873155000001</v>
      </c>
      <c r="AZ47" s="260">
        <v>18.885277674000001</v>
      </c>
      <c r="BA47" s="348">
        <v>18.908190000000001</v>
      </c>
      <c r="BB47" s="348">
        <v>18.931920000000002</v>
      </c>
      <c r="BC47" s="348">
        <v>18.952850000000002</v>
      </c>
      <c r="BD47" s="348">
        <v>18.972280000000001</v>
      </c>
      <c r="BE47" s="348">
        <v>18.988230000000001</v>
      </c>
      <c r="BF47" s="348">
        <v>19.006170000000001</v>
      </c>
      <c r="BG47" s="348">
        <v>19.02411</v>
      </c>
      <c r="BH47" s="348">
        <v>19.04326</v>
      </c>
      <c r="BI47" s="348">
        <v>19.060300000000002</v>
      </c>
      <c r="BJ47" s="348">
        <v>19.076429999999998</v>
      </c>
      <c r="BK47" s="348">
        <v>19.08888</v>
      </c>
      <c r="BL47" s="348">
        <v>19.105270000000001</v>
      </c>
      <c r="BM47" s="348">
        <v>19.12284</v>
      </c>
      <c r="BN47" s="348">
        <v>19.143270000000001</v>
      </c>
      <c r="BO47" s="348">
        <v>19.161899999999999</v>
      </c>
      <c r="BP47" s="348">
        <v>19.180430000000001</v>
      </c>
      <c r="BQ47" s="348">
        <v>19.198</v>
      </c>
      <c r="BR47" s="348">
        <v>19.216950000000001</v>
      </c>
      <c r="BS47" s="348">
        <v>19.236440000000002</v>
      </c>
      <c r="BT47" s="348">
        <v>19.25647</v>
      </c>
      <c r="BU47" s="348">
        <v>19.27703</v>
      </c>
      <c r="BV47" s="348">
        <v>19.298120000000001</v>
      </c>
    </row>
    <row r="48" spans="1:74" s="163" customFormat="1" ht="11.1" customHeight="1" x14ac:dyDescent="0.2">
      <c r="A48" s="148" t="s">
        <v>974</v>
      </c>
      <c r="B48" s="212" t="s">
        <v>606</v>
      </c>
      <c r="C48" s="260">
        <v>20.117418644000001</v>
      </c>
      <c r="D48" s="260">
        <v>20.145081874999999</v>
      </c>
      <c r="E48" s="260">
        <v>20.175866766999999</v>
      </c>
      <c r="F48" s="260">
        <v>20.217096064</v>
      </c>
      <c r="G48" s="260">
        <v>20.248632215000001</v>
      </c>
      <c r="H48" s="260">
        <v>20.277797967000001</v>
      </c>
      <c r="I48" s="260">
        <v>20.301170327000001</v>
      </c>
      <c r="J48" s="260">
        <v>20.328162524</v>
      </c>
      <c r="K48" s="260">
        <v>20.355351563999999</v>
      </c>
      <c r="L48" s="260">
        <v>20.375632277000001</v>
      </c>
      <c r="M48" s="260">
        <v>20.408543884</v>
      </c>
      <c r="N48" s="260">
        <v>20.446981215000001</v>
      </c>
      <c r="O48" s="260">
        <v>20.51050669</v>
      </c>
      <c r="P48" s="260">
        <v>20.545323651</v>
      </c>
      <c r="Q48" s="260">
        <v>20.570994518999999</v>
      </c>
      <c r="R48" s="260">
        <v>20.577551489000001</v>
      </c>
      <c r="S48" s="260">
        <v>20.592406024999999</v>
      </c>
      <c r="T48" s="260">
        <v>20.605590322000001</v>
      </c>
      <c r="U48" s="260">
        <v>20.613138378999999</v>
      </c>
      <c r="V48" s="260">
        <v>20.625956696999999</v>
      </c>
      <c r="W48" s="260">
        <v>20.640079276000002</v>
      </c>
      <c r="X48" s="260">
        <v>20.651056771</v>
      </c>
      <c r="Y48" s="260">
        <v>20.671124880000001</v>
      </c>
      <c r="Z48" s="260">
        <v>20.695834259000002</v>
      </c>
      <c r="AA48" s="260">
        <v>20.736950307000001</v>
      </c>
      <c r="AB48" s="260">
        <v>20.762118177000001</v>
      </c>
      <c r="AC48" s="260">
        <v>20.783103267000001</v>
      </c>
      <c r="AD48" s="260">
        <v>20.793361707999999</v>
      </c>
      <c r="AE48" s="260">
        <v>20.810889143000001</v>
      </c>
      <c r="AF48" s="260">
        <v>20.829141703000001</v>
      </c>
      <c r="AG48" s="260">
        <v>20.843909993</v>
      </c>
      <c r="AH48" s="260">
        <v>20.866769847</v>
      </c>
      <c r="AI48" s="260">
        <v>20.893511871000001</v>
      </c>
      <c r="AJ48" s="260">
        <v>20.937762601999999</v>
      </c>
      <c r="AK48" s="260">
        <v>20.962049060999998</v>
      </c>
      <c r="AL48" s="260">
        <v>20.979997784999998</v>
      </c>
      <c r="AM48" s="260">
        <v>20.979881243000001</v>
      </c>
      <c r="AN48" s="260">
        <v>20.993950148</v>
      </c>
      <c r="AO48" s="260">
        <v>21.010476966999999</v>
      </c>
      <c r="AP48" s="260">
        <v>21.027662964000001</v>
      </c>
      <c r="AQ48" s="260">
        <v>21.050454665</v>
      </c>
      <c r="AR48" s="260">
        <v>21.077053332999999</v>
      </c>
      <c r="AS48" s="260">
        <v>21.109002261000001</v>
      </c>
      <c r="AT48" s="260">
        <v>21.142057395999998</v>
      </c>
      <c r="AU48" s="260">
        <v>21.177762029</v>
      </c>
      <c r="AV48" s="260">
        <v>21.222517924000002</v>
      </c>
      <c r="AW48" s="260">
        <v>21.258720231000002</v>
      </c>
      <c r="AX48" s="260">
        <v>21.292770714</v>
      </c>
      <c r="AY48" s="260">
        <v>21.325435434999999</v>
      </c>
      <c r="AZ48" s="260">
        <v>21.354607723000001</v>
      </c>
      <c r="BA48" s="348">
        <v>21.381049999999998</v>
      </c>
      <c r="BB48" s="348">
        <v>21.402380000000001</v>
      </c>
      <c r="BC48" s="348">
        <v>21.425170000000001</v>
      </c>
      <c r="BD48" s="348">
        <v>21.447019999999998</v>
      </c>
      <c r="BE48" s="348">
        <v>21.464390000000002</v>
      </c>
      <c r="BF48" s="348">
        <v>21.487030000000001</v>
      </c>
      <c r="BG48" s="348">
        <v>21.511379999999999</v>
      </c>
      <c r="BH48" s="348">
        <v>21.53978</v>
      </c>
      <c r="BI48" s="348">
        <v>21.565840000000001</v>
      </c>
      <c r="BJ48" s="348">
        <v>21.591899999999999</v>
      </c>
      <c r="BK48" s="348">
        <v>21.618079999999999</v>
      </c>
      <c r="BL48" s="348">
        <v>21.644010000000002</v>
      </c>
      <c r="BM48" s="348">
        <v>21.669809999999998</v>
      </c>
      <c r="BN48" s="348">
        <v>21.694800000000001</v>
      </c>
      <c r="BO48" s="348">
        <v>21.720880000000001</v>
      </c>
      <c r="BP48" s="348">
        <v>21.74736</v>
      </c>
      <c r="BQ48" s="348">
        <v>21.7742</v>
      </c>
      <c r="BR48" s="348">
        <v>21.801480000000002</v>
      </c>
      <c r="BS48" s="348">
        <v>21.829180000000001</v>
      </c>
      <c r="BT48" s="348">
        <v>21.857289999999999</v>
      </c>
      <c r="BU48" s="348">
        <v>21.885809999999999</v>
      </c>
      <c r="BV48" s="348">
        <v>21.914750000000002</v>
      </c>
    </row>
    <row r="49" spans="1:74" s="163" customFormat="1" ht="11.1" customHeight="1" x14ac:dyDescent="0.2">
      <c r="A49" s="148" t="s">
        <v>975</v>
      </c>
      <c r="B49" s="212" t="s">
        <v>607</v>
      </c>
      <c r="C49" s="260">
        <v>9.8329177418999993</v>
      </c>
      <c r="D49" s="260">
        <v>9.8438771079999992</v>
      </c>
      <c r="E49" s="260">
        <v>9.8587230123000005</v>
      </c>
      <c r="F49" s="260">
        <v>9.8864571010999995</v>
      </c>
      <c r="G49" s="260">
        <v>9.9023248469999992</v>
      </c>
      <c r="H49" s="260">
        <v>9.9153278963000009</v>
      </c>
      <c r="I49" s="260">
        <v>9.9198010246999999</v>
      </c>
      <c r="J49" s="260">
        <v>9.9313235991000006</v>
      </c>
      <c r="K49" s="260">
        <v>9.9442303951</v>
      </c>
      <c r="L49" s="260">
        <v>9.9582818747000008</v>
      </c>
      <c r="M49" s="260">
        <v>9.9741367675999992</v>
      </c>
      <c r="N49" s="260">
        <v>9.9915555356999999</v>
      </c>
      <c r="O49" s="260">
        <v>10.016934763</v>
      </c>
      <c r="P49" s="260">
        <v>10.032683843999999</v>
      </c>
      <c r="Q49" s="260">
        <v>10.045199361</v>
      </c>
      <c r="R49" s="260">
        <v>10.050479628</v>
      </c>
      <c r="S49" s="260">
        <v>10.059529285</v>
      </c>
      <c r="T49" s="260">
        <v>10.068346645</v>
      </c>
      <c r="U49" s="260">
        <v>10.076119208</v>
      </c>
      <c r="V49" s="260">
        <v>10.085081348999999</v>
      </c>
      <c r="W49" s="260">
        <v>10.094420567</v>
      </c>
      <c r="X49" s="260">
        <v>10.101573227999999</v>
      </c>
      <c r="Y49" s="260">
        <v>10.113589328</v>
      </c>
      <c r="Z49" s="260">
        <v>10.127905231</v>
      </c>
      <c r="AA49" s="260">
        <v>10.150594724999999</v>
      </c>
      <c r="AB49" s="260">
        <v>10.164954895999999</v>
      </c>
      <c r="AC49" s="260">
        <v>10.177059529999999</v>
      </c>
      <c r="AD49" s="260">
        <v>10.181957905000001</v>
      </c>
      <c r="AE49" s="260">
        <v>10.193264510000001</v>
      </c>
      <c r="AF49" s="260">
        <v>10.20602862</v>
      </c>
      <c r="AG49" s="260">
        <v>10.219354401</v>
      </c>
      <c r="AH49" s="260">
        <v>10.235705402000001</v>
      </c>
      <c r="AI49" s="260">
        <v>10.254185785000001</v>
      </c>
      <c r="AJ49" s="260">
        <v>10.281373208</v>
      </c>
      <c r="AK49" s="260">
        <v>10.299179115999999</v>
      </c>
      <c r="AL49" s="260">
        <v>10.314181165000001</v>
      </c>
      <c r="AM49" s="260">
        <v>10.322585643</v>
      </c>
      <c r="AN49" s="260">
        <v>10.334825257</v>
      </c>
      <c r="AO49" s="260">
        <v>10.347106296</v>
      </c>
      <c r="AP49" s="260">
        <v>10.357083236999999</v>
      </c>
      <c r="AQ49" s="260">
        <v>10.371206265</v>
      </c>
      <c r="AR49" s="260">
        <v>10.387129859</v>
      </c>
      <c r="AS49" s="260">
        <v>10.407132800999999</v>
      </c>
      <c r="AT49" s="260">
        <v>10.424948437999999</v>
      </c>
      <c r="AU49" s="260">
        <v>10.442855553999999</v>
      </c>
      <c r="AV49" s="260">
        <v>10.460668120999999</v>
      </c>
      <c r="AW49" s="260">
        <v>10.478897712</v>
      </c>
      <c r="AX49" s="260">
        <v>10.497358301</v>
      </c>
      <c r="AY49" s="260">
        <v>10.518830744000001</v>
      </c>
      <c r="AZ49" s="260">
        <v>10.535667687</v>
      </c>
      <c r="BA49" s="348">
        <v>10.550649999999999</v>
      </c>
      <c r="BB49" s="348">
        <v>10.56199</v>
      </c>
      <c r="BC49" s="348">
        <v>10.5746</v>
      </c>
      <c r="BD49" s="348">
        <v>10.58671</v>
      </c>
      <c r="BE49" s="348">
        <v>10.597329999999999</v>
      </c>
      <c r="BF49" s="348">
        <v>10.60913</v>
      </c>
      <c r="BG49" s="348">
        <v>10.62116</v>
      </c>
      <c r="BH49" s="348">
        <v>10.633929999999999</v>
      </c>
      <c r="BI49" s="348">
        <v>10.64598</v>
      </c>
      <c r="BJ49" s="348">
        <v>10.65785</v>
      </c>
      <c r="BK49" s="348">
        <v>10.668620000000001</v>
      </c>
      <c r="BL49" s="348">
        <v>10.6808</v>
      </c>
      <c r="BM49" s="348">
        <v>10.693490000000001</v>
      </c>
      <c r="BN49" s="348">
        <v>10.70731</v>
      </c>
      <c r="BO49" s="348">
        <v>10.72053</v>
      </c>
      <c r="BP49" s="348">
        <v>10.733779999999999</v>
      </c>
      <c r="BQ49" s="348">
        <v>10.746549999999999</v>
      </c>
      <c r="BR49" s="348">
        <v>10.760260000000001</v>
      </c>
      <c r="BS49" s="348">
        <v>10.774380000000001</v>
      </c>
      <c r="BT49" s="348">
        <v>10.78891</v>
      </c>
      <c r="BU49" s="348">
        <v>10.80387</v>
      </c>
      <c r="BV49" s="348">
        <v>10.819240000000001</v>
      </c>
    </row>
    <row r="50" spans="1:74" s="163" customFormat="1" ht="11.1" customHeight="1" x14ac:dyDescent="0.2">
      <c r="A50" s="148" t="s">
        <v>976</v>
      </c>
      <c r="B50" s="212" t="s">
        <v>608</v>
      </c>
      <c r="C50" s="260">
        <v>24.797507900999999</v>
      </c>
      <c r="D50" s="260">
        <v>24.824153454000001</v>
      </c>
      <c r="E50" s="260">
        <v>24.858291105999999</v>
      </c>
      <c r="F50" s="260">
        <v>24.919021790999999</v>
      </c>
      <c r="G50" s="260">
        <v>24.95381794</v>
      </c>
      <c r="H50" s="260">
        <v>24.981780488999998</v>
      </c>
      <c r="I50" s="260">
        <v>24.989972011999999</v>
      </c>
      <c r="J50" s="260">
        <v>25.013970426</v>
      </c>
      <c r="K50" s="260">
        <v>25.040838306000001</v>
      </c>
      <c r="L50" s="260">
        <v>25.066208881000001</v>
      </c>
      <c r="M50" s="260">
        <v>25.102090774000001</v>
      </c>
      <c r="N50" s="260">
        <v>25.144117214000001</v>
      </c>
      <c r="O50" s="260">
        <v>25.212254713</v>
      </c>
      <c r="P50" s="260">
        <v>25.251595361</v>
      </c>
      <c r="Q50" s="260">
        <v>25.282105671</v>
      </c>
      <c r="R50" s="260">
        <v>25.292951837</v>
      </c>
      <c r="S50" s="260">
        <v>25.313926823999999</v>
      </c>
      <c r="T50" s="260">
        <v>25.334196827</v>
      </c>
      <c r="U50" s="260">
        <v>25.342205924999998</v>
      </c>
      <c r="V50" s="260">
        <v>25.369732899999999</v>
      </c>
      <c r="W50" s="260">
        <v>25.405221830999999</v>
      </c>
      <c r="X50" s="260">
        <v>25.459448083000002</v>
      </c>
      <c r="Y50" s="260">
        <v>25.502779404000002</v>
      </c>
      <c r="Z50" s="260">
        <v>25.545991159</v>
      </c>
      <c r="AA50" s="260">
        <v>25.594488535</v>
      </c>
      <c r="AB50" s="260">
        <v>25.633407264999999</v>
      </c>
      <c r="AC50" s="260">
        <v>25.668152538000001</v>
      </c>
      <c r="AD50" s="260">
        <v>25.690409392999999</v>
      </c>
      <c r="AE50" s="260">
        <v>25.723043969999999</v>
      </c>
      <c r="AF50" s="260">
        <v>25.757741309</v>
      </c>
      <c r="AG50" s="260">
        <v>25.790706213</v>
      </c>
      <c r="AH50" s="260">
        <v>25.832375471999999</v>
      </c>
      <c r="AI50" s="260">
        <v>25.878953889999998</v>
      </c>
      <c r="AJ50" s="260">
        <v>25.946383705999999</v>
      </c>
      <c r="AK50" s="260">
        <v>25.990823760000001</v>
      </c>
      <c r="AL50" s="260">
        <v>26.028216294</v>
      </c>
      <c r="AM50" s="260">
        <v>26.035863501000001</v>
      </c>
      <c r="AN50" s="260">
        <v>26.076184346000002</v>
      </c>
      <c r="AO50" s="260">
        <v>26.126481023</v>
      </c>
      <c r="AP50" s="260">
        <v>26.208514818000001</v>
      </c>
      <c r="AQ50" s="260">
        <v>26.262442195999999</v>
      </c>
      <c r="AR50" s="260">
        <v>26.310024442</v>
      </c>
      <c r="AS50" s="260">
        <v>26.328452868999999</v>
      </c>
      <c r="AT50" s="260">
        <v>26.380451366999999</v>
      </c>
      <c r="AU50" s="260">
        <v>26.443211249000001</v>
      </c>
      <c r="AV50" s="260">
        <v>26.532972117</v>
      </c>
      <c r="AW50" s="260">
        <v>26.605075064000001</v>
      </c>
      <c r="AX50" s="260">
        <v>26.675759692</v>
      </c>
      <c r="AY50" s="260">
        <v>26.751649514</v>
      </c>
      <c r="AZ50" s="260">
        <v>26.814529869000001</v>
      </c>
      <c r="BA50" s="348">
        <v>26.871020000000001</v>
      </c>
      <c r="BB50" s="348">
        <v>26.91583</v>
      </c>
      <c r="BC50" s="348">
        <v>26.963529999999999</v>
      </c>
      <c r="BD50" s="348">
        <v>27.00882</v>
      </c>
      <c r="BE50" s="348">
        <v>27.04777</v>
      </c>
      <c r="BF50" s="348">
        <v>27.091200000000001</v>
      </c>
      <c r="BG50" s="348">
        <v>27.135179999999998</v>
      </c>
      <c r="BH50" s="348">
        <v>27.18084</v>
      </c>
      <c r="BI50" s="348">
        <v>27.225059999999999</v>
      </c>
      <c r="BJ50" s="348">
        <v>27.268969999999999</v>
      </c>
      <c r="BK50" s="348">
        <v>27.31054</v>
      </c>
      <c r="BL50" s="348">
        <v>27.355350000000001</v>
      </c>
      <c r="BM50" s="348">
        <v>27.40138</v>
      </c>
      <c r="BN50" s="348">
        <v>27.450060000000001</v>
      </c>
      <c r="BO50" s="348">
        <v>27.497450000000001</v>
      </c>
      <c r="BP50" s="348">
        <v>27.544969999999999</v>
      </c>
      <c r="BQ50" s="348">
        <v>27.5914</v>
      </c>
      <c r="BR50" s="348">
        <v>27.640139999999999</v>
      </c>
      <c r="BS50" s="348">
        <v>27.68995</v>
      </c>
      <c r="BT50" s="348">
        <v>27.740829999999999</v>
      </c>
      <c r="BU50" s="348">
        <v>27.79278</v>
      </c>
      <c r="BV50" s="348">
        <v>27.845800000000001</v>
      </c>
    </row>
    <row r="51" spans="1:74" s="163" customFormat="1" ht="11.1" customHeight="1" x14ac:dyDescent="0.2">
      <c r="A51" s="148" t="s">
        <v>977</v>
      </c>
      <c r="B51" s="212" t="s">
        <v>609</v>
      </c>
      <c r="C51" s="260">
        <v>7.3485541401000001</v>
      </c>
      <c r="D51" s="260">
        <v>7.3526921277000001</v>
      </c>
      <c r="E51" s="260">
        <v>7.3605423291000003</v>
      </c>
      <c r="F51" s="260">
        <v>7.3783062823999996</v>
      </c>
      <c r="G51" s="260">
        <v>7.3889297576999997</v>
      </c>
      <c r="H51" s="260">
        <v>7.3986142930999996</v>
      </c>
      <c r="I51" s="260">
        <v>7.4057312617999997</v>
      </c>
      <c r="J51" s="260">
        <v>7.4147593878000002</v>
      </c>
      <c r="K51" s="260">
        <v>7.4240700440999996</v>
      </c>
      <c r="L51" s="260">
        <v>7.4325859711</v>
      </c>
      <c r="M51" s="260">
        <v>7.4432696329999999</v>
      </c>
      <c r="N51" s="260">
        <v>7.4550437701999996</v>
      </c>
      <c r="O51" s="260">
        <v>7.4727068907999996</v>
      </c>
      <c r="P51" s="260">
        <v>7.4830630972999996</v>
      </c>
      <c r="Q51" s="260">
        <v>7.4909108978000001</v>
      </c>
      <c r="R51" s="260">
        <v>7.4939276735</v>
      </c>
      <c r="S51" s="260">
        <v>7.4985006263000002</v>
      </c>
      <c r="T51" s="260">
        <v>7.5023071371999999</v>
      </c>
      <c r="U51" s="260">
        <v>7.5030330662000004</v>
      </c>
      <c r="V51" s="260">
        <v>7.5070422987000001</v>
      </c>
      <c r="W51" s="260">
        <v>7.5120206946000003</v>
      </c>
      <c r="X51" s="260">
        <v>7.5181234618000001</v>
      </c>
      <c r="Y51" s="260">
        <v>7.5249237783999998</v>
      </c>
      <c r="Z51" s="260">
        <v>7.5325768523000001</v>
      </c>
      <c r="AA51" s="260">
        <v>7.5437460256</v>
      </c>
      <c r="AB51" s="260">
        <v>7.5511071077</v>
      </c>
      <c r="AC51" s="260">
        <v>7.5573234407000003</v>
      </c>
      <c r="AD51" s="260">
        <v>7.5600341346000004</v>
      </c>
      <c r="AE51" s="260">
        <v>7.5657316366999998</v>
      </c>
      <c r="AF51" s="260">
        <v>7.5720550571</v>
      </c>
      <c r="AG51" s="260">
        <v>7.5776527248000001</v>
      </c>
      <c r="AH51" s="260">
        <v>7.5862417349999998</v>
      </c>
      <c r="AI51" s="260">
        <v>7.5964704167999999</v>
      </c>
      <c r="AJ51" s="260">
        <v>7.6149037391999999</v>
      </c>
      <c r="AK51" s="260">
        <v>7.6234880372999996</v>
      </c>
      <c r="AL51" s="260">
        <v>7.6287882802000002</v>
      </c>
      <c r="AM51" s="260">
        <v>7.6207566868000001</v>
      </c>
      <c r="AN51" s="260">
        <v>7.6270246549999996</v>
      </c>
      <c r="AO51" s="260">
        <v>7.6375444036999998</v>
      </c>
      <c r="AP51" s="260">
        <v>7.6574492394</v>
      </c>
      <c r="AQ51" s="260">
        <v>7.6726225694999997</v>
      </c>
      <c r="AR51" s="260">
        <v>7.6881977002999999</v>
      </c>
      <c r="AS51" s="260">
        <v>7.7037017329999999</v>
      </c>
      <c r="AT51" s="260">
        <v>7.7204351396000002</v>
      </c>
      <c r="AU51" s="260">
        <v>7.7379250211999997</v>
      </c>
      <c r="AV51" s="260">
        <v>7.7590904915000003</v>
      </c>
      <c r="AW51" s="260">
        <v>7.7759039877999996</v>
      </c>
      <c r="AX51" s="260">
        <v>7.7912846239000002</v>
      </c>
      <c r="AY51" s="260">
        <v>7.8046475356</v>
      </c>
      <c r="AZ51" s="260">
        <v>7.817601099</v>
      </c>
      <c r="BA51" s="348">
        <v>7.8295599999999999</v>
      </c>
      <c r="BB51" s="348">
        <v>7.8398599999999998</v>
      </c>
      <c r="BC51" s="348">
        <v>7.8503299999999996</v>
      </c>
      <c r="BD51" s="348">
        <v>7.8603050000000003</v>
      </c>
      <c r="BE51" s="348">
        <v>7.8689549999999997</v>
      </c>
      <c r="BF51" s="348">
        <v>7.8785619999999996</v>
      </c>
      <c r="BG51" s="348">
        <v>7.8882950000000003</v>
      </c>
      <c r="BH51" s="348">
        <v>7.8984399999999999</v>
      </c>
      <c r="BI51" s="348">
        <v>7.9082140000000001</v>
      </c>
      <c r="BJ51" s="348">
        <v>7.9179009999999996</v>
      </c>
      <c r="BK51" s="348">
        <v>7.9270569999999996</v>
      </c>
      <c r="BL51" s="348">
        <v>7.9369059999999996</v>
      </c>
      <c r="BM51" s="348">
        <v>7.9470039999999997</v>
      </c>
      <c r="BN51" s="348">
        <v>7.957281</v>
      </c>
      <c r="BO51" s="348">
        <v>7.9679260000000003</v>
      </c>
      <c r="BP51" s="348">
        <v>7.978872</v>
      </c>
      <c r="BQ51" s="348">
        <v>7.9903849999999998</v>
      </c>
      <c r="BR51" s="348">
        <v>8.0017300000000002</v>
      </c>
      <c r="BS51" s="348">
        <v>8.0131730000000001</v>
      </c>
      <c r="BT51" s="348">
        <v>8.0247139999999995</v>
      </c>
      <c r="BU51" s="348">
        <v>8.0363550000000004</v>
      </c>
      <c r="BV51" s="348">
        <v>8.0480940000000007</v>
      </c>
    </row>
    <row r="52" spans="1:74" s="163" customFormat="1" ht="11.1" customHeight="1" x14ac:dyDescent="0.2">
      <c r="A52" s="148" t="s">
        <v>978</v>
      </c>
      <c r="B52" s="212" t="s">
        <v>610</v>
      </c>
      <c r="C52" s="260">
        <v>15.008622518999999</v>
      </c>
      <c r="D52" s="260">
        <v>15.033679340000001</v>
      </c>
      <c r="E52" s="260">
        <v>15.065387405999999</v>
      </c>
      <c r="F52" s="260">
        <v>15.118219393</v>
      </c>
      <c r="G52" s="260">
        <v>15.152375444</v>
      </c>
      <c r="H52" s="260">
        <v>15.182328234</v>
      </c>
      <c r="I52" s="260">
        <v>15.203369859</v>
      </c>
      <c r="J52" s="260">
        <v>15.228447055</v>
      </c>
      <c r="K52" s="260">
        <v>15.252851917999999</v>
      </c>
      <c r="L52" s="260">
        <v>15.26957629</v>
      </c>
      <c r="M52" s="260">
        <v>15.297892604999999</v>
      </c>
      <c r="N52" s="260">
        <v>15.330792706</v>
      </c>
      <c r="O52" s="260">
        <v>15.376057982000001</v>
      </c>
      <c r="P52" s="260">
        <v>15.412289609</v>
      </c>
      <c r="Q52" s="260">
        <v>15.447268977</v>
      </c>
      <c r="R52" s="260">
        <v>15.482726132</v>
      </c>
      <c r="S52" s="260">
        <v>15.513903450000001</v>
      </c>
      <c r="T52" s="260">
        <v>15.542530976</v>
      </c>
      <c r="U52" s="260">
        <v>15.563858652</v>
      </c>
      <c r="V52" s="260">
        <v>15.590949137999999</v>
      </c>
      <c r="W52" s="260">
        <v>15.619052376999999</v>
      </c>
      <c r="X52" s="260">
        <v>15.648247145999999</v>
      </c>
      <c r="Y52" s="260">
        <v>15.678316807</v>
      </c>
      <c r="Z52" s="260">
        <v>15.709340137</v>
      </c>
      <c r="AA52" s="260">
        <v>15.743798559</v>
      </c>
      <c r="AB52" s="260">
        <v>15.77486816</v>
      </c>
      <c r="AC52" s="260">
        <v>15.805030363</v>
      </c>
      <c r="AD52" s="260">
        <v>15.833057384</v>
      </c>
      <c r="AE52" s="260">
        <v>15.862325630000001</v>
      </c>
      <c r="AF52" s="260">
        <v>15.891607317</v>
      </c>
      <c r="AG52" s="260">
        <v>15.919612276000001</v>
      </c>
      <c r="AH52" s="260">
        <v>15.949888471</v>
      </c>
      <c r="AI52" s="260">
        <v>15.981145733</v>
      </c>
      <c r="AJ52" s="260">
        <v>16.01085647</v>
      </c>
      <c r="AK52" s="260">
        <v>16.045971561999998</v>
      </c>
      <c r="AL52" s="260">
        <v>16.083963416</v>
      </c>
      <c r="AM52" s="260">
        <v>16.123734943999999</v>
      </c>
      <c r="AN52" s="260">
        <v>16.168303137999999</v>
      </c>
      <c r="AO52" s="260">
        <v>16.216570911000002</v>
      </c>
      <c r="AP52" s="260">
        <v>16.274216086999999</v>
      </c>
      <c r="AQ52" s="260">
        <v>16.325624648000002</v>
      </c>
      <c r="AR52" s="260">
        <v>16.376474420000001</v>
      </c>
      <c r="AS52" s="260">
        <v>16.428604727</v>
      </c>
      <c r="AT52" s="260">
        <v>16.476957424999998</v>
      </c>
      <c r="AU52" s="260">
        <v>16.523371839999999</v>
      </c>
      <c r="AV52" s="260">
        <v>16.569155260999999</v>
      </c>
      <c r="AW52" s="260">
        <v>16.610712641999999</v>
      </c>
      <c r="AX52" s="260">
        <v>16.649351273000001</v>
      </c>
      <c r="AY52" s="260">
        <v>16.688742842</v>
      </c>
      <c r="AZ52" s="260">
        <v>16.718790205000001</v>
      </c>
      <c r="BA52" s="348">
        <v>16.743169999999999</v>
      </c>
      <c r="BB52" s="348">
        <v>16.754580000000001</v>
      </c>
      <c r="BC52" s="348">
        <v>16.77308</v>
      </c>
      <c r="BD52" s="348">
        <v>16.791360000000001</v>
      </c>
      <c r="BE52" s="348">
        <v>16.808969999999999</v>
      </c>
      <c r="BF52" s="348">
        <v>16.827200000000001</v>
      </c>
      <c r="BG52" s="348">
        <v>16.845580000000002</v>
      </c>
      <c r="BH52" s="348">
        <v>16.863430000000001</v>
      </c>
      <c r="BI52" s="348">
        <v>16.882629999999999</v>
      </c>
      <c r="BJ52" s="348">
        <v>16.90249</v>
      </c>
      <c r="BK52" s="348">
        <v>16.921299999999999</v>
      </c>
      <c r="BL52" s="348">
        <v>16.943760000000001</v>
      </c>
      <c r="BM52" s="348">
        <v>16.968170000000001</v>
      </c>
      <c r="BN52" s="348">
        <v>16.995380000000001</v>
      </c>
      <c r="BO52" s="348">
        <v>17.023009999999999</v>
      </c>
      <c r="BP52" s="348">
        <v>17.051929999999999</v>
      </c>
      <c r="BQ52" s="348">
        <v>17.082419999999999</v>
      </c>
      <c r="BR52" s="348">
        <v>17.113700000000001</v>
      </c>
      <c r="BS52" s="348">
        <v>17.146070000000002</v>
      </c>
      <c r="BT52" s="348">
        <v>17.179510000000001</v>
      </c>
      <c r="BU52" s="348">
        <v>17.214030000000001</v>
      </c>
      <c r="BV52" s="348">
        <v>17.24962</v>
      </c>
    </row>
    <row r="53" spans="1:74" s="163" customFormat="1" ht="11.1" customHeight="1" x14ac:dyDescent="0.2">
      <c r="A53" s="148" t="s">
        <v>979</v>
      </c>
      <c r="B53" s="212" t="s">
        <v>611</v>
      </c>
      <c r="C53" s="260">
        <v>9.0340020988000003</v>
      </c>
      <c r="D53" s="260">
        <v>9.0469896948000006</v>
      </c>
      <c r="E53" s="260">
        <v>9.0614220548999995</v>
      </c>
      <c r="F53" s="260">
        <v>9.0813286587000004</v>
      </c>
      <c r="G53" s="260">
        <v>9.0956284373000003</v>
      </c>
      <c r="H53" s="260">
        <v>9.1083508704000007</v>
      </c>
      <c r="I53" s="260">
        <v>9.1145400183999996</v>
      </c>
      <c r="J53" s="260">
        <v>9.1278247148999991</v>
      </c>
      <c r="K53" s="260">
        <v>9.1432490204000008</v>
      </c>
      <c r="L53" s="260">
        <v>9.1629886651000003</v>
      </c>
      <c r="M53" s="260">
        <v>9.1810603911000008</v>
      </c>
      <c r="N53" s="260">
        <v>9.1996399283999999</v>
      </c>
      <c r="O53" s="260">
        <v>9.2217600086000004</v>
      </c>
      <c r="P53" s="260">
        <v>9.2390806201999993</v>
      </c>
      <c r="Q53" s="260">
        <v>9.2546344945999994</v>
      </c>
      <c r="R53" s="260">
        <v>9.2667235232999996</v>
      </c>
      <c r="S53" s="260">
        <v>9.2800175047</v>
      </c>
      <c r="T53" s="260">
        <v>9.2928183301999994</v>
      </c>
      <c r="U53" s="260">
        <v>9.3000439115999995</v>
      </c>
      <c r="V53" s="260">
        <v>9.3156699918000001</v>
      </c>
      <c r="W53" s="260">
        <v>9.3346144823999992</v>
      </c>
      <c r="X53" s="260">
        <v>9.3610609316000009</v>
      </c>
      <c r="Y53" s="260">
        <v>9.3835045820000005</v>
      </c>
      <c r="Z53" s="260">
        <v>9.4061289817000002</v>
      </c>
      <c r="AA53" s="260">
        <v>9.4313103619999996</v>
      </c>
      <c r="AB53" s="260">
        <v>9.4525140871000009</v>
      </c>
      <c r="AC53" s="260">
        <v>9.4721163880999999</v>
      </c>
      <c r="AD53" s="260">
        <v>9.4902800384999999</v>
      </c>
      <c r="AE53" s="260">
        <v>9.5065574111999993</v>
      </c>
      <c r="AF53" s="260">
        <v>9.5211112795999995</v>
      </c>
      <c r="AG53" s="260">
        <v>9.5300407613000004</v>
      </c>
      <c r="AH53" s="260">
        <v>9.5440732829999995</v>
      </c>
      <c r="AI53" s="260">
        <v>9.5593079622000001</v>
      </c>
      <c r="AJ53" s="260">
        <v>9.5732026920000006</v>
      </c>
      <c r="AK53" s="260">
        <v>9.5927482664999992</v>
      </c>
      <c r="AL53" s="260">
        <v>9.6154025787999995</v>
      </c>
      <c r="AM53" s="260">
        <v>9.6486966943999999</v>
      </c>
      <c r="AN53" s="260">
        <v>9.6719201829999992</v>
      </c>
      <c r="AO53" s="260">
        <v>9.6926041100999996</v>
      </c>
      <c r="AP53" s="260">
        <v>9.7050089215999993</v>
      </c>
      <c r="AQ53" s="260">
        <v>9.7249183915999993</v>
      </c>
      <c r="AR53" s="260">
        <v>9.7465929658999997</v>
      </c>
      <c r="AS53" s="260">
        <v>9.7739727088000006</v>
      </c>
      <c r="AT53" s="260">
        <v>9.7962224432999996</v>
      </c>
      <c r="AU53" s="260">
        <v>9.8172822337000003</v>
      </c>
      <c r="AV53" s="260">
        <v>9.8334578013999998</v>
      </c>
      <c r="AW53" s="260">
        <v>9.8549084126000004</v>
      </c>
      <c r="AX53" s="260">
        <v>9.8779397885000009</v>
      </c>
      <c r="AY53" s="260">
        <v>9.9071786763999992</v>
      </c>
      <c r="AZ53" s="260">
        <v>9.9299015216999997</v>
      </c>
      <c r="BA53" s="348">
        <v>9.9507349999999999</v>
      </c>
      <c r="BB53" s="348">
        <v>9.9682390000000005</v>
      </c>
      <c r="BC53" s="348">
        <v>9.9863739999999996</v>
      </c>
      <c r="BD53" s="348">
        <v>10.0037</v>
      </c>
      <c r="BE53" s="348">
        <v>10.0192</v>
      </c>
      <c r="BF53" s="348">
        <v>10.03567</v>
      </c>
      <c r="BG53" s="348">
        <v>10.05208</v>
      </c>
      <c r="BH53" s="348">
        <v>10.06767</v>
      </c>
      <c r="BI53" s="348">
        <v>10.08456</v>
      </c>
      <c r="BJ53" s="348">
        <v>10.102</v>
      </c>
      <c r="BK53" s="348">
        <v>10.11966</v>
      </c>
      <c r="BL53" s="348">
        <v>10.138389999999999</v>
      </c>
      <c r="BM53" s="348">
        <v>10.157870000000001</v>
      </c>
      <c r="BN53" s="348">
        <v>10.179040000000001</v>
      </c>
      <c r="BO53" s="348">
        <v>10.19933</v>
      </c>
      <c r="BP53" s="348">
        <v>10.21968</v>
      </c>
      <c r="BQ53" s="348">
        <v>10.239750000000001</v>
      </c>
      <c r="BR53" s="348">
        <v>10.26046</v>
      </c>
      <c r="BS53" s="348">
        <v>10.28149</v>
      </c>
      <c r="BT53" s="348">
        <v>10.302820000000001</v>
      </c>
      <c r="BU53" s="348">
        <v>10.32447</v>
      </c>
      <c r="BV53" s="348">
        <v>10.34642</v>
      </c>
    </row>
    <row r="54" spans="1:74" s="163" customFormat="1" ht="11.1" customHeight="1" x14ac:dyDescent="0.2">
      <c r="A54" s="149" t="s">
        <v>980</v>
      </c>
      <c r="B54" s="213" t="s">
        <v>612</v>
      </c>
      <c r="C54" s="69">
        <v>19.611376665000002</v>
      </c>
      <c r="D54" s="69">
        <v>19.628715381999999</v>
      </c>
      <c r="E54" s="69">
        <v>19.645961362000001</v>
      </c>
      <c r="F54" s="69">
        <v>19.660152633999999</v>
      </c>
      <c r="G54" s="69">
        <v>19.679434616000002</v>
      </c>
      <c r="H54" s="69">
        <v>19.700845337000001</v>
      </c>
      <c r="I54" s="69">
        <v>19.723586542</v>
      </c>
      <c r="J54" s="69">
        <v>19.749853433999998</v>
      </c>
      <c r="K54" s="69">
        <v>19.778847758000001</v>
      </c>
      <c r="L54" s="69">
        <v>19.807832210000001</v>
      </c>
      <c r="M54" s="69">
        <v>19.844334372999999</v>
      </c>
      <c r="N54" s="69">
        <v>19.885616945999999</v>
      </c>
      <c r="O54" s="69">
        <v>19.945108286</v>
      </c>
      <c r="P54" s="69">
        <v>19.985880406</v>
      </c>
      <c r="Q54" s="69">
        <v>20.021361667000001</v>
      </c>
      <c r="R54" s="69">
        <v>20.040117797000001</v>
      </c>
      <c r="S54" s="69">
        <v>20.073593038999999</v>
      </c>
      <c r="T54" s="69">
        <v>20.110353124</v>
      </c>
      <c r="U54" s="69">
        <v>20.147085454999999</v>
      </c>
      <c r="V54" s="69">
        <v>20.192899671999999</v>
      </c>
      <c r="W54" s="69">
        <v>20.244483177999999</v>
      </c>
      <c r="X54" s="69">
        <v>20.312704353000001</v>
      </c>
      <c r="Y54" s="69">
        <v>20.367675152</v>
      </c>
      <c r="Z54" s="69">
        <v>20.420263957</v>
      </c>
      <c r="AA54" s="69">
        <v>20.470106269999999</v>
      </c>
      <c r="AB54" s="69">
        <v>20.518204453999999</v>
      </c>
      <c r="AC54" s="69">
        <v>20.564194014000002</v>
      </c>
      <c r="AD54" s="69">
        <v>20.604856811000001</v>
      </c>
      <c r="AE54" s="69">
        <v>20.649042726000001</v>
      </c>
      <c r="AF54" s="69">
        <v>20.69353362</v>
      </c>
      <c r="AG54" s="69">
        <v>20.742925699000001</v>
      </c>
      <c r="AH54" s="69">
        <v>20.784579397000002</v>
      </c>
      <c r="AI54" s="69">
        <v>20.823090920999999</v>
      </c>
      <c r="AJ54" s="69">
        <v>20.854198637</v>
      </c>
      <c r="AK54" s="69">
        <v>20.889622033999999</v>
      </c>
      <c r="AL54" s="69">
        <v>20.925099482</v>
      </c>
      <c r="AM54" s="69">
        <v>20.952813776999999</v>
      </c>
      <c r="AN54" s="69">
        <v>20.994262225</v>
      </c>
      <c r="AO54" s="69">
        <v>21.041627624</v>
      </c>
      <c r="AP54" s="69">
        <v>21.110382896000001</v>
      </c>
      <c r="AQ54" s="69">
        <v>21.157977506999998</v>
      </c>
      <c r="AR54" s="69">
        <v>21.199884378</v>
      </c>
      <c r="AS54" s="69">
        <v>21.223053203999999</v>
      </c>
      <c r="AT54" s="69">
        <v>21.263372324999999</v>
      </c>
      <c r="AU54" s="69">
        <v>21.307791435999999</v>
      </c>
      <c r="AV54" s="69">
        <v>21.361014704999999</v>
      </c>
      <c r="AW54" s="69">
        <v>21.41010567</v>
      </c>
      <c r="AX54" s="69">
        <v>21.459768499999999</v>
      </c>
      <c r="AY54" s="69">
        <v>21.516991716</v>
      </c>
      <c r="AZ54" s="69">
        <v>21.562556881999999</v>
      </c>
      <c r="BA54" s="352">
        <v>21.603449999999999</v>
      </c>
      <c r="BB54" s="352">
        <v>21.635770000000001</v>
      </c>
      <c r="BC54" s="352">
        <v>21.670259999999999</v>
      </c>
      <c r="BD54" s="352">
        <v>21.703009999999999</v>
      </c>
      <c r="BE54" s="352">
        <v>21.73058</v>
      </c>
      <c r="BF54" s="352">
        <v>21.762460000000001</v>
      </c>
      <c r="BG54" s="352">
        <v>21.795190000000002</v>
      </c>
      <c r="BH54" s="352">
        <v>21.830739999999999</v>
      </c>
      <c r="BI54" s="352">
        <v>21.86374</v>
      </c>
      <c r="BJ54" s="352">
        <v>21.896129999999999</v>
      </c>
      <c r="BK54" s="352">
        <v>21.926559999999998</v>
      </c>
      <c r="BL54" s="352">
        <v>21.958760000000002</v>
      </c>
      <c r="BM54" s="352">
        <v>21.991350000000001</v>
      </c>
      <c r="BN54" s="352">
        <v>22.025359999999999</v>
      </c>
      <c r="BO54" s="352">
        <v>22.058009999999999</v>
      </c>
      <c r="BP54" s="352">
        <v>22.090319999999998</v>
      </c>
      <c r="BQ54" s="352">
        <v>22.119679999999999</v>
      </c>
      <c r="BR54" s="352">
        <v>22.153230000000001</v>
      </c>
      <c r="BS54" s="352">
        <v>22.188379999999999</v>
      </c>
      <c r="BT54" s="352">
        <v>22.22512</v>
      </c>
      <c r="BU54" s="352">
        <v>22.263459999999998</v>
      </c>
      <c r="BV54" s="352">
        <v>22.30339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
      <c r="A56" s="148"/>
      <c r="B56" s="678" t="s">
        <v>1079</v>
      </c>
      <c r="C56" s="675"/>
      <c r="D56" s="675"/>
      <c r="E56" s="675"/>
      <c r="F56" s="675"/>
      <c r="G56" s="675"/>
      <c r="H56" s="675"/>
      <c r="I56" s="675"/>
      <c r="J56" s="675"/>
      <c r="K56" s="675"/>
      <c r="L56" s="675"/>
      <c r="M56" s="675"/>
      <c r="N56" s="675"/>
      <c r="O56" s="675"/>
      <c r="P56" s="675"/>
      <c r="Q56" s="675"/>
      <c r="AY56" s="512"/>
      <c r="AZ56" s="512"/>
      <c r="BA56" s="512"/>
      <c r="BB56" s="512"/>
      <c r="BC56" s="512"/>
      <c r="BD56" s="512"/>
      <c r="BE56" s="512"/>
      <c r="BF56" s="512"/>
      <c r="BG56" s="512"/>
      <c r="BH56" s="512"/>
      <c r="BI56" s="512"/>
      <c r="BJ56" s="512"/>
    </row>
    <row r="57" spans="1:74" s="472" customFormat="1" ht="12" customHeight="1" x14ac:dyDescent="0.2">
      <c r="A57" s="471"/>
      <c r="B57" s="664" t="s">
        <v>1106</v>
      </c>
      <c r="C57" s="665"/>
      <c r="D57" s="665"/>
      <c r="E57" s="665"/>
      <c r="F57" s="665"/>
      <c r="G57" s="665"/>
      <c r="H57" s="665"/>
      <c r="I57" s="665"/>
      <c r="J57" s="665"/>
      <c r="K57" s="665"/>
      <c r="L57" s="665"/>
      <c r="M57" s="665"/>
      <c r="N57" s="665"/>
      <c r="O57" s="665"/>
      <c r="P57" s="665"/>
      <c r="Q57" s="661"/>
      <c r="AY57" s="513"/>
      <c r="AZ57" s="513"/>
      <c r="BA57" s="513"/>
      <c r="BB57" s="513"/>
      <c r="BC57" s="513"/>
      <c r="BD57" s="513"/>
      <c r="BE57" s="513"/>
      <c r="BF57" s="513"/>
      <c r="BG57" s="513"/>
      <c r="BH57" s="513"/>
      <c r="BI57" s="513"/>
      <c r="BJ57" s="513"/>
    </row>
    <row r="58" spans="1:74" s="472" customFormat="1" ht="12" customHeight="1" x14ac:dyDescent="0.2">
      <c r="A58" s="471"/>
      <c r="B58" s="659" t="s">
        <v>1146</v>
      </c>
      <c r="C58" s="665"/>
      <c r="D58" s="665"/>
      <c r="E58" s="665"/>
      <c r="F58" s="665"/>
      <c r="G58" s="665"/>
      <c r="H58" s="665"/>
      <c r="I58" s="665"/>
      <c r="J58" s="665"/>
      <c r="K58" s="665"/>
      <c r="L58" s="665"/>
      <c r="M58" s="665"/>
      <c r="N58" s="665"/>
      <c r="O58" s="665"/>
      <c r="P58" s="665"/>
      <c r="Q58" s="661"/>
      <c r="AY58" s="513"/>
      <c r="AZ58" s="513"/>
      <c r="BA58" s="513"/>
      <c r="BB58" s="513"/>
      <c r="BC58" s="513"/>
      <c r="BD58" s="513"/>
      <c r="BE58" s="513"/>
      <c r="BF58" s="513"/>
      <c r="BG58" s="513"/>
      <c r="BH58" s="513"/>
      <c r="BI58" s="513"/>
      <c r="BJ58" s="513"/>
    </row>
    <row r="59" spans="1:74" s="473" customFormat="1" ht="12" customHeight="1" x14ac:dyDescent="0.2">
      <c r="A59" s="471"/>
      <c r="B59" s="701" t="s">
        <v>1147</v>
      </c>
      <c r="C59" s="661"/>
      <c r="D59" s="661"/>
      <c r="E59" s="661"/>
      <c r="F59" s="661"/>
      <c r="G59" s="661"/>
      <c r="H59" s="661"/>
      <c r="I59" s="661"/>
      <c r="J59" s="661"/>
      <c r="K59" s="661"/>
      <c r="L59" s="661"/>
      <c r="M59" s="661"/>
      <c r="N59" s="661"/>
      <c r="O59" s="661"/>
      <c r="P59" s="661"/>
      <c r="Q59" s="661"/>
      <c r="AY59" s="514"/>
      <c r="AZ59" s="514"/>
      <c r="BA59" s="514"/>
      <c r="BB59" s="514"/>
      <c r="BC59" s="514"/>
      <c r="BD59" s="514"/>
      <c r="BE59" s="514"/>
      <c r="BF59" s="514"/>
      <c r="BG59" s="514"/>
      <c r="BH59" s="514"/>
      <c r="BI59" s="514"/>
      <c r="BJ59" s="514"/>
    </row>
    <row r="60" spans="1:74" s="472" customFormat="1" ht="12" customHeight="1" x14ac:dyDescent="0.2">
      <c r="A60" s="471"/>
      <c r="B60" s="664" t="s">
        <v>4</v>
      </c>
      <c r="C60" s="665"/>
      <c r="D60" s="665"/>
      <c r="E60" s="665"/>
      <c r="F60" s="665"/>
      <c r="G60" s="665"/>
      <c r="H60" s="665"/>
      <c r="I60" s="665"/>
      <c r="J60" s="665"/>
      <c r="K60" s="665"/>
      <c r="L60" s="665"/>
      <c r="M60" s="665"/>
      <c r="N60" s="665"/>
      <c r="O60" s="665"/>
      <c r="P60" s="665"/>
      <c r="Q60" s="661"/>
      <c r="AY60" s="513"/>
      <c r="AZ60" s="513"/>
      <c r="BA60" s="513"/>
      <c r="BB60" s="513"/>
      <c r="BC60" s="513"/>
      <c r="BD60" s="513"/>
      <c r="BE60" s="513"/>
      <c r="BF60" s="513"/>
      <c r="BG60" s="513"/>
      <c r="BH60" s="513"/>
      <c r="BI60" s="513"/>
      <c r="BJ60" s="513"/>
    </row>
    <row r="61" spans="1:74" s="472" customFormat="1" ht="12" customHeight="1" x14ac:dyDescent="0.2">
      <c r="A61" s="471"/>
      <c r="B61" s="659" t="s">
        <v>1110</v>
      </c>
      <c r="C61" s="660"/>
      <c r="D61" s="660"/>
      <c r="E61" s="660"/>
      <c r="F61" s="660"/>
      <c r="G61" s="660"/>
      <c r="H61" s="660"/>
      <c r="I61" s="660"/>
      <c r="J61" s="660"/>
      <c r="K61" s="660"/>
      <c r="L61" s="660"/>
      <c r="M61" s="660"/>
      <c r="N61" s="660"/>
      <c r="O61" s="660"/>
      <c r="P61" s="660"/>
      <c r="Q61" s="661"/>
      <c r="AY61" s="513"/>
      <c r="AZ61" s="513"/>
      <c r="BA61" s="513"/>
      <c r="BB61" s="513"/>
      <c r="BC61" s="513"/>
      <c r="BD61" s="513"/>
      <c r="BE61" s="513"/>
      <c r="BF61" s="513"/>
      <c r="BG61" s="513"/>
      <c r="BH61" s="513"/>
      <c r="BI61" s="513"/>
      <c r="BJ61" s="513"/>
    </row>
    <row r="62" spans="1:74" s="472" customFormat="1" ht="12" customHeight="1" x14ac:dyDescent="0.2">
      <c r="A62" s="438"/>
      <c r="B62" s="681" t="s">
        <v>5</v>
      </c>
      <c r="C62" s="661"/>
      <c r="D62" s="661"/>
      <c r="E62" s="661"/>
      <c r="F62" s="661"/>
      <c r="G62" s="661"/>
      <c r="H62" s="661"/>
      <c r="I62" s="661"/>
      <c r="J62" s="661"/>
      <c r="K62" s="661"/>
      <c r="L62" s="661"/>
      <c r="M62" s="661"/>
      <c r="N62" s="661"/>
      <c r="O62" s="661"/>
      <c r="P62" s="661"/>
      <c r="Q62" s="661"/>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W23" activePane="bottomRight" state="frozen"/>
      <selection activeCell="BC15" sqref="BC15"/>
      <selection pane="topRight" activeCell="BC15" sqref="BC15"/>
      <selection pane="bottomLeft" activeCell="BC15" sqref="BC15"/>
      <selection pane="bottomRight" activeCell="AY50" sqref="AY50"/>
    </sheetView>
  </sheetViews>
  <sheetFormatPr defaultColWidth="9.5703125" defaultRowHeight="12" x14ac:dyDescent="0.15"/>
  <cols>
    <col min="1" max="1" width="13.42578125" style="192" customWidth="1"/>
    <col min="2" max="2" width="36.42578125" style="192" customWidth="1"/>
    <col min="3" max="50" width="6.5703125" style="192" customWidth="1"/>
    <col min="51" max="62" width="6.5703125" style="346" customWidth="1"/>
    <col min="63" max="74" width="6.5703125" style="192" customWidth="1"/>
    <col min="75" max="16384" width="9.5703125" style="192"/>
  </cols>
  <sheetData>
    <row r="1" spans="1:74" ht="13.35" customHeight="1" x14ac:dyDescent="0.2">
      <c r="A1" s="667" t="s">
        <v>1054</v>
      </c>
      <c r="B1" s="725" t="s">
        <v>267</v>
      </c>
      <c r="C1" s="726"/>
      <c r="D1" s="726"/>
      <c r="E1" s="726"/>
      <c r="F1" s="726"/>
      <c r="G1" s="726"/>
      <c r="H1" s="726"/>
      <c r="I1" s="726"/>
      <c r="J1" s="726"/>
      <c r="K1" s="726"/>
      <c r="L1" s="726"/>
      <c r="M1" s="726"/>
      <c r="N1" s="726"/>
      <c r="O1" s="726"/>
      <c r="P1" s="726"/>
      <c r="Q1" s="726"/>
      <c r="R1" s="726"/>
      <c r="S1" s="726"/>
      <c r="T1" s="726"/>
      <c r="U1" s="726"/>
      <c r="V1" s="726"/>
      <c r="W1" s="726"/>
      <c r="X1" s="726"/>
      <c r="Y1" s="726"/>
      <c r="Z1" s="726"/>
      <c r="AA1" s="726"/>
      <c r="AB1" s="726"/>
      <c r="AC1" s="726"/>
      <c r="AD1" s="726"/>
      <c r="AE1" s="726"/>
      <c r="AF1" s="726"/>
      <c r="AG1" s="726"/>
      <c r="AH1" s="726"/>
      <c r="AI1" s="726"/>
      <c r="AJ1" s="726"/>
      <c r="AK1" s="726"/>
      <c r="AL1" s="726"/>
      <c r="AM1" s="198"/>
    </row>
    <row r="2" spans="1:74" s="193" customFormat="1" ht="13.35" customHeight="1"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1316.9012031</v>
      </c>
      <c r="D6" s="277">
        <v>1104.9890301</v>
      </c>
      <c r="E6" s="277">
        <v>917.97405485000002</v>
      </c>
      <c r="F6" s="277">
        <v>530.83116343999995</v>
      </c>
      <c r="G6" s="277">
        <v>224.11204967</v>
      </c>
      <c r="H6" s="277">
        <v>54.614736817000001</v>
      </c>
      <c r="I6" s="277">
        <v>2.6075196674000001</v>
      </c>
      <c r="J6" s="277">
        <v>14.280672239999999</v>
      </c>
      <c r="K6" s="277">
        <v>65.050944849000004</v>
      </c>
      <c r="L6" s="277">
        <v>381.5204956</v>
      </c>
      <c r="M6" s="277">
        <v>592.14854471000001</v>
      </c>
      <c r="N6" s="277">
        <v>909.17520927999999</v>
      </c>
      <c r="O6" s="277">
        <v>1080.3787235</v>
      </c>
      <c r="P6" s="277">
        <v>889.85644563999995</v>
      </c>
      <c r="Q6" s="277">
        <v>659.69469446000005</v>
      </c>
      <c r="R6" s="277">
        <v>489.35229981999998</v>
      </c>
      <c r="S6" s="277">
        <v>177.73332816999999</v>
      </c>
      <c r="T6" s="277">
        <v>58.331402912000001</v>
      </c>
      <c r="U6" s="277">
        <v>2.9101834683000001</v>
      </c>
      <c r="V6" s="277">
        <v>6.5753922072000002</v>
      </c>
      <c r="W6" s="277">
        <v>119.49312076</v>
      </c>
      <c r="X6" s="277">
        <v>353.94206960999998</v>
      </c>
      <c r="Y6" s="277">
        <v>780.24409347999995</v>
      </c>
      <c r="Z6" s="277">
        <v>942.22348410999996</v>
      </c>
      <c r="AA6" s="277">
        <v>1169.6157553999999</v>
      </c>
      <c r="AB6" s="277">
        <v>1026.0434166</v>
      </c>
      <c r="AC6" s="277">
        <v>920.20626678999997</v>
      </c>
      <c r="AD6" s="277">
        <v>565.81361979999997</v>
      </c>
      <c r="AE6" s="277">
        <v>244.79882979000001</v>
      </c>
      <c r="AF6" s="277">
        <v>35.609689842999998</v>
      </c>
      <c r="AG6" s="277">
        <v>1.4305461024999999</v>
      </c>
      <c r="AH6" s="277">
        <v>26.942525309000001</v>
      </c>
      <c r="AI6" s="277">
        <v>139.21085485</v>
      </c>
      <c r="AJ6" s="277">
        <v>397.49963466000003</v>
      </c>
      <c r="AK6" s="277">
        <v>785.15393067000002</v>
      </c>
      <c r="AL6" s="277">
        <v>1113.2252298999999</v>
      </c>
      <c r="AM6" s="277">
        <v>1304.3887391000001</v>
      </c>
      <c r="AN6" s="277">
        <v>1142.8762935</v>
      </c>
      <c r="AO6" s="277">
        <v>1117.9813548</v>
      </c>
      <c r="AP6" s="277">
        <v>583.03009491</v>
      </c>
      <c r="AQ6" s="277">
        <v>254.83476099000001</v>
      </c>
      <c r="AR6" s="277">
        <v>45.427218021000002</v>
      </c>
      <c r="AS6" s="277">
        <v>4.2175956398999999</v>
      </c>
      <c r="AT6" s="277">
        <v>32.536111792</v>
      </c>
      <c r="AU6" s="277">
        <v>110.49091251</v>
      </c>
      <c r="AV6" s="277">
        <v>359.62194937999999</v>
      </c>
      <c r="AW6" s="277">
        <v>784.74574887999995</v>
      </c>
      <c r="AX6" s="277">
        <v>942.97487133000004</v>
      </c>
      <c r="AY6" s="277">
        <v>1336.3188779</v>
      </c>
      <c r="AZ6" s="277">
        <v>1397.9077007999999</v>
      </c>
      <c r="BA6" s="340">
        <v>915.71366380999996</v>
      </c>
      <c r="BB6" s="340">
        <v>558.55928655000002</v>
      </c>
      <c r="BC6" s="340">
        <v>269.90076979000003</v>
      </c>
      <c r="BD6" s="340">
        <v>49.337713751000003</v>
      </c>
      <c r="BE6" s="340">
        <v>6.8445923483</v>
      </c>
      <c r="BF6" s="340">
        <v>15.415772812</v>
      </c>
      <c r="BG6" s="340">
        <v>114.13903098</v>
      </c>
      <c r="BH6" s="340">
        <v>431.27178479999998</v>
      </c>
      <c r="BI6" s="340">
        <v>703.46422597000003</v>
      </c>
      <c r="BJ6" s="340">
        <v>1057.0945345</v>
      </c>
      <c r="BK6" s="340">
        <v>1242.5362811</v>
      </c>
      <c r="BL6" s="340">
        <v>1038.8209119999999</v>
      </c>
      <c r="BM6" s="340">
        <v>915.61609952000003</v>
      </c>
      <c r="BN6" s="340">
        <v>558.96436404999997</v>
      </c>
      <c r="BO6" s="340">
        <v>271.48344314000002</v>
      </c>
      <c r="BP6" s="340">
        <v>49.334533868999998</v>
      </c>
      <c r="BQ6" s="340">
        <v>6.8385443677</v>
      </c>
      <c r="BR6" s="340">
        <v>15.411050221</v>
      </c>
      <c r="BS6" s="340">
        <v>114.13811463</v>
      </c>
      <c r="BT6" s="340">
        <v>431.27654692999999</v>
      </c>
      <c r="BU6" s="340">
        <v>703.46264644999997</v>
      </c>
      <c r="BV6" s="340">
        <v>1057.0842967000001</v>
      </c>
    </row>
    <row r="7" spans="1:74" ht="11.1" customHeight="1" x14ac:dyDescent="0.2">
      <c r="A7" s="9" t="s">
        <v>73</v>
      </c>
      <c r="B7" s="214" t="s">
        <v>639</v>
      </c>
      <c r="C7" s="277">
        <v>1258.5947131</v>
      </c>
      <c r="D7" s="277">
        <v>979.58960635999995</v>
      </c>
      <c r="E7" s="277">
        <v>837.32283249</v>
      </c>
      <c r="F7" s="277">
        <v>433.44854418</v>
      </c>
      <c r="G7" s="277">
        <v>146.33270281</v>
      </c>
      <c r="H7" s="277">
        <v>18.382695643999998</v>
      </c>
      <c r="I7" s="277">
        <v>0.47498582523999999</v>
      </c>
      <c r="J7" s="277">
        <v>8.3237999665999993</v>
      </c>
      <c r="K7" s="277">
        <v>48.476129190999998</v>
      </c>
      <c r="L7" s="277">
        <v>358.69529427999998</v>
      </c>
      <c r="M7" s="277">
        <v>544.53050575999998</v>
      </c>
      <c r="N7" s="277">
        <v>849.08419767999999</v>
      </c>
      <c r="O7" s="277">
        <v>1007.8190556</v>
      </c>
      <c r="P7" s="277">
        <v>815.11969378000003</v>
      </c>
      <c r="Q7" s="277">
        <v>537.14450714999998</v>
      </c>
      <c r="R7" s="277">
        <v>458.66946587000001</v>
      </c>
      <c r="S7" s="277">
        <v>108.47903152000001</v>
      </c>
      <c r="T7" s="277">
        <v>24.647392759999999</v>
      </c>
      <c r="U7" s="277">
        <v>0.47543437246999998</v>
      </c>
      <c r="V7" s="277">
        <v>6.587785362</v>
      </c>
      <c r="W7" s="277">
        <v>78.934834312999996</v>
      </c>
      <c r="X7" s="277">
        <v>324.96562962000002</v>
      </c>
      <c r="Y7" s="277">
        <v>756.49801633000004</v>
      </c>
      <c r="Z7" s="277">
        <v>851.09734736999997</v>
      </c>
      <c r="AA7" s="277">
        <v>1063.7099928</v>
      </c>
      <c r="AB7" s="277">
        <v>989.86199092000004</v>
      </c>
      <c r="AC7" s="277">
        <v>896.84464327000001</v>
      </c>
      <c r="AD7" s="277">
        <v>480.49102168000002</v>
      </c>
      <c r="AE7" s="277">
        <v>191.72931127999999</v>
      </c>
      <c r="AF7" s="277">
        <v>22.171965201999999</v>
      </c>
      <c r="AG7" s="277">
        <v>0.78463351460999997</v>
      </c>
      <c r="AH7" s="277">
        <v>16.602256703999998</v>
      </c>
      <c r="AI7" s="277">
        <v>111.08012293</v>
      </c>
      <c r="AJ7" s="277">
        <v>314.83771833999998</v>
      </c>
      <c r="AK7" s="277">
        <v>747.75339959999997</v>
      </c>
      <c r="AL7" s="277">
        <v>1002.4907066</v>
      </c>
      <c r="AM7" s="277">
        <v>1307.6005622</v>
      </c>
      <c r="AN7" s="277">
        <v>1104.9925682000001</v>
      </c>
      <c r="AO7" s="277">
        <v>1028.1462859999999</v>
      </c>
      <c r="AP7" s="277">
        <v>504.86656951999998</v>
      </c>
      <c r="AQ7" s="277">
        <v>180.06692932999999</v>
      </c>
      <c r="AR7" s="277">
        <v>20.055003578000001</v>
      </c>
      <c r="AS7" s="277">
        <v>6.5835390493999997</v>
      </c>
      <c r="AT7" s="277">
        <v>19.475309657</v>
      </c>
      <c r="AU7" s="277">
        <v>72.852719332000007</v>
      </c>
      <c r="AV7" s="277">
        <v>310.45527315999999</v>
      </c>
      <c r="AW7" s="277">
        <v>759.37458277999997</v>
      </c>
      <c r="AX7" s="277">
        <v>896.69649285000003</v>
      </c>
      <c r="AY7" s="277">
        <v>1253.0473715999999</v>
      </c>
      <c r="AZ7" s="277">
        <v>1293.3739633</v>
      </c>
      <c r="BA7" s="340">
        <v>825.39613684000005</v>
      </c>
      <c r="BB7" s="340">
        <v>465.94751335000001</v>
      </c>
      <c r="BC7" s="340">
        <v>201.18398083</v>
      </c>
      <c r="BD7" s="340">
        <v>24.543184308000001</v>
      </c>
      <c r="BE7" s="340">
        <v>3.8282265254999999</v>
      </c>
      <c r="BF7" s="340">
        <v>8.2723991304000002</v>
      </c>
      <c r="BG7" s="340">
        <v>78.933765097000006</v>
      </c>
      <c r="BH7" s="340">
        <v>368.60823312000002</v>
      </c>
      <c r="BI7" s="340">
        <v>643.83171657000003</v>
      </c>
      <c r="BJ7" s="340">
        <v>988.35485486000005</v>
      </c>
      <c r="BK7" s="340">
        <v>1143.7150647000001</v>
      </c>
      <c r="BL7" s="340">
        <v>960.48805876999995</v>
      </c>
      <c r="BM7" s="340">
        <v>826.13982654999995</v>
      </c>
      <c r="BN7" s="340">
        <v>467.17570647000002</v>
      </c>
      <c r="BO7" s="340">
        <v>204.20457006000001</v>
      </c>
      <c r="BP7" s="340">
        <v>24.533835302</v>
      </c>
      <c r="BQ7" s="340">
        <v>3.8263550983000001</v>
      </c>
      <c r="BR7" s="340">
        <v>8.2684786961000007</v>
      </c>
      <c r="BS7" s="340">
        <v>78.915366718000001</v>
      </c>
      <c r="BT7" s="340">
        <v>368.57866168999999</v>
      </c>
      <c r="BU7" s="340">
        <v>643.79712841000003</v>
      </c>
      <c r="BV7" s="340">
        <v>988.31043656999998</v>
      </c>
    </row>
    <row r="8" spans="1:74" ht="11.1" customHeight="1" x14ac:dyDescent="0.2">
      <c r="A8" s="9" t="s">
        <v>74</v>
      </c>
      <c r="B8" s="214" t="s">
        <v>606</v>
      </c>
      <c r="C8" s="277">
        <v>1370.7151598</v>
      </c>
      <c r="D8" s="277">
        <v>1071.6500590000001</v>
      </c>
      <c r="E8" s="277">
        <v>881.54241199000001</v>
      </c>
      <c r="F8" s="277">
        <v>492.58820923000002</v>
      </c>
      <c r="G8" s="277">
        <v>214.97642250999999</v>
      </c>
      <c r="H8" s="277">
        <v>32.067832181999997</v>
      </c>
      <c r="I8" s="277">
        <v>0.45793139084000001</v>
      </c>
      <c r="J8" s="277">
        <v>13.420653535</v>
      </c>
      <c r="K8" s="277">
        <v>128.12654957000001</v>
      </c>
      <c r="L8" s="277">
        <v>388.17371931999998</v>
      </c>
      <c r="M8" s="277">
        <v>624.18034347000003</v>
      </c>
      <c r="N8" s="277">
        <v>954.48522256000001</v>
      </c>
      <c r="O8" s="277">
        <v>1103.2587552</v>
      </c>
      <c r="P8" s="277">
        <v>900.71996541999999</v>
      </c>
      <c r="Q8" s="277">
        <v>443.41159619000001</v>
      </c>
      <c r="R8" s="277">
        <v>467.10793669999998</v>
      </c>
      <c r="S8" s="277">
        <v>122.45338965000001</v>
      </c>
      <c r="T8" s="277">
        <v>22.313442969</v>
      </c>
      <c r="U8" s="277">
        <v>0.33515778000000002</v>
      </c>
      <c r="V8" s="277">
        <v>18.018875571999999</v>
      </c>
      <c r="W8" s="277">
        <v>119.96588757000001</v>
      </c>
      <c r="X8" s="277">
        <v>444.59970536999998</v>
      </c>
      <c r="Y8" s="277">
        <v>782.39410996000004</v>
      </c>
      <c r="Z8" s="277">
        <v>931.52457465999998</v>
      </c>
      <c r="AA8" s="277">
        <v>1177.9068769999999</v>
      </c>
      <c r="AB8" s="277">
        <v>1089.505146</v>
      </c>
      <c r="AC8" s="277">
        <v>1020.9619284</v>
      </c>
      <c r="AD8" s="277">
        <v>542.92680924000001</v>
      </c>
      <c r="AE8" s="277">
        <v>174.14278594999999</v>
      </c>
      <c r="AF8" s="277">
        <v>40.373235178999998</v>
      </c>
      <c r="AG8" s="277">
        <v>8.2724099422999995</v>
      </c>
      <c r="AH8" s="277">
        <v>21.419809819000001</v>
      </c>
      <c r="AI8" s="277">
        <v>88.733424912999993</v>
      </c>
      <c r="AJ8" s="277">
        <v>391.93331257</v>
      </c>
      <c r="AK8" s="277">
        <v>836.72909893999997</v>
      </c>
      <c r="AL8" s="277">
        <v>1227.6065923000001</v>
      </c>
      <c r="AM8" s="277">
        <v>1518.3829986999999</v>
      </c>
      <c r="AN8" s="277">
        <v>1321.7330087</v>
      </c>
      <c r="AO8" s="277">
        <v>1094.5695463</v>
      </c>
      <c r="AP8" s="277">
        <v>495.33238247000003</v>
      </c>
      <c r="AQ8" s="277">
        <v>204.91322260999999</v>
      </c>
      <c r="AR8" s="277">
        <v>26.506629479000001</v>
      </c>
      <c r="AS8" s="277">
        <v>28.864730538</v>
      </c>
      <c r="AT8" s="277">
        <v>19.338851542</v>
      </c>
      <c r="AU8" s="277">
        <v>119.53075324</v>
      </c>
      <c r="AV8" s="277">
        <v>417.84215882000001</v>
      </c>
      <c r="AW8" s="277">
        <v>937.41861014000006</v>
      </c>
      <c r="AX8" s="277">
        <v>1009.2037956</v>
      </c>
      <c r="AY8" s="277">
        <v>1334.8031375999999</v>
      </c>
      <c r="AZ8" s="277">
        <v>1394.7880872999999</v>
      </c>
      <c r="BA8" s="340">
        <v>854.00849829000003</v>
      </c>
      <c r="BB8" s="340">
        <v>469.51657663999998</v>
      </c>
      <c r="BC8" s="340">
        <v>215.57962628999999</v>
      </c>
      <c r="BD8" s="340">
        <v>35.961645226000002</v>
      </c>
      <c r="BE8" s="340">
        <v>7.2637484450000001</v>
      </c>
      <c r="BF8" s="340">
        <v>20.257289595</v>
      </c>
      <c r="BG8" s="340">
        <v>100.89295004</v>
      </c>
      <c r="BH8" s="340">
        <v>404.62379874999999</v>
      </c>
      <c r="BI8" s="340">
        <v>727.08455537999998</v>
      </c>
      <c r="BJ8" s="340">
        <v>1125.4702126</v>
      </c>
      <c r="BK8" s="340">
        <v>1255.7952839</v>
      </c>
      <c r="BL8" s="340">
        <v>1036.8902817999999</v>
      </c>
      <c r="BM8" s="340">
        <v>854.61420825000005</v>
      </c>
      <c r="BN8" s="340">
        <v>474.11436378000002</v>
      </c>
      <c r="BO8" s="340">
        <v>223.52604783000001</v>
      </c>
      <c r="BP8" s="340">
        <v>35.964691061000003</v>
      </c>
      <c r="BQ8" s="340">
        <v>7.2655560212000001</v>
      </c>
      <c r="BR8" s="340">
        <v>20.259297504999999</v>
      </c>
      <c r="BS8" s="340">
        <v>100.89720930999999</v>
      </c>
      <c r="BT8" s="340">
        <v>404.63023584000001</v>
      </c>
      <c r="BU8" s="340">
        <v>727.09920461000002</v>
      </c>
      <c r="BV8" s="340">
        <v>1125.4966492000001</v>
      </c>
    </row>
    <row r="9" spans="1:74" ht="11.1" customHeight="1" x14ac:dyDescent="0.2">
      <c r="A9" s="9" t="s">
        <v>75</v>
      </c>
      <c r="B9" s="214" t="s">
        <v>607</v>
      </c>
      <c r="C9" s="277">
        <v>1469.7062120000001</v>
      </c>
      <c r="D9" s="277">
        <v>1143.0765163999999</v>
      </c>
      <c r="E9" s="277">
        <v>897.89941580000004</v>
      </c>
      <c r="F9" s="277">
        <v>466.75010169000001</v>
      </c>
      <c r="G9" s="277">
        <v>231.23412298</v>
      </c>
      <c r="H9" s="277">
        <v>45.692310192000001</v>
      </c>
      <c r="I9" s="277">
        <v>2.9003876461</v>
      </c>
      <c r="J9" s="277">
        <v>14.992818495</v>
      </c>
      <c r="K9" s="277">
        <v>153.18791941999999</v>
      </c>
      <c r="L9" s="277">
        <v>343.12228335999998</v>
      </c>
      <c r="M9" s="277">
        <v>730.83026159999997</v>
      </c>
      <c r="N9" s="277">
        <v>1065.3974336000001</v>
      </c>
      <c r="O9" s="277">
        <v>1121.8863808000001</v>
      </c>
      <c r="P9" s="277">
        <v>927.41010670000003</v>
      </c>
      <c r="Q9" s="277">
        <v>452.86786403999997</v>
      </c>
      <c r="R9" s="277">
        <v>358.54134183000002</v>
      </c>
      <c r="S9" s="277">
        <v>124.2616903</v>
      </c>
      <c r="T9" s="277">
        <v>24.837126705999999</v>
      </c>
      <c r="U9" s="277">
        <v>0.72017349090000005</v>
      </c>
      <c r="V9" s="277">
        <v>22.255359589000001</v>
      </c>
      <c r="W9" s="277">
        <v>128.60281813</v>
      </c>
      <c r="X9" s="277">
        <v>479.57488074999998</v>
      </c>
      <c r="Y9" s="277">
        <v>756.78364156999999</v>
      </c>
      <c r="Z9" s="277">
        <v>1117.1946662</v>
      </c>
      <c r="AA9" s="277">
        <v>1263.0459891999999</v>
      </c>
      <c r="AB9" s="277">
        <v>1096.6849638000001</v>
      </c>
      <c r="AC9" s="277">
        <v>1048.4193150999999</v>
      </c>
      <c r="AD9" s="277">
        <v>629.58587815999999</v>
      </c>
      <c r="AE9" s="277">
        <v>226.9439581</v>
      </c>
      <c r="AF9" s="277">
        <v>47.775034908999999</v>
      </c>
      <c r="AG9" s="277">
        <v>15.018209234</v>
      </c>
      <c r="AH9" s="277">
        <v>18.434523066000001</v>
      </c>
      <c r="AI9" s="277">
        <v>67.325210984999998</v>
      </c>
      <c r="AJ9" s="277">
        <v>438.62645737000003</v>
      </c>
      <c r="AK9" s="277">
        <v>878.93437028000005</v>
      </c>
      <c r="AL9" s="277">
        <v>1404.1476081000001</v>
      </c>
      <c r="AM9" s="277">
        <v>1482.2738201</v>
      </c>
      <c r="AN9" s="277">
        <v>1347.3630794000001</v>
      </c>
      <c r="AO9" s="277">
        <v>1029.4504853000001</v>
      </c>
      <c r="AP9" s="277">
        <v>512.33600322999996</v>
      </c>
      <c r="AQ9" s="277">
        <v>200.59647748</v>
      </c>
      <c r="AR9" s="277">
        <v>40.677275600999998</v>
      </c>
      <c r="AS9" s="277">
        <v>29.535224781</v>
      </c>
      <c r="AT9" s="277">
        <v>21.245182172</v>
      </c>
      <c r="AU9" s="277">
        <v>125.31009770999999</v>
      </c>
      <c r="AV9" s="277">
        <v>388.7534809</v>
      </c>
      <c r="AW9" s="277">
        <v>1019.8627994</v>
      </c>
      <c r="AX9" s="277">
        <v>1100.3952873999999</v>
      </c>
      <c r="AY9" s="277">
        <v>1266.4004381</v>
      </c>
      <c r="AZ9" s="277">
        <v>1305.4764852000001</v>
      </c>
      <c r="BA9" s="340">
        <v>840.24356550000005</v>
      </c>
      <c r="BB9" s="340">
        <v>444.51280373999998</v>
      </c>
      <c r="BC9" s="340">
        <v>192.77797233999999</v>
      </c>
      <c r="BD9" s="340">
        <v>41.637368684000002</v>
      </c>
      <c r="BE9" s="340">
        <v>12.477669758999999</v>
      </c>
      <c r="BF9" s="340">
        <v>22.823874135000001</v>
      </c>
      <c r="BG9" s="340">
        <v>118.22282850000001</v>
      </c>
      <c r="BH9" s="340">
        <v>413.44978958000002</v>
      </c>
      <c r="BI9" s="340">
        <v>797.64724483999998</v>
      </c>
      <c r="BJ9" s="340">
        <v>1224.3009563000001</v>
      </c>
      <c r="BK9" s="340">
        <v>1320.5042329</v>
      </c>
      <c r="BL9" s="340">
        <v>1061.6869311</v>
      </c>
      <c r="BM9" s="340">
        <v>840.05190474999995</v>
      </c>
      <c r="BN9" s="340">
        <v>448.05316217000001</v>
      </c>
      <c r="BO9" s="340">
        <v>195.66418881000001</v>
      </c>
      <c r="BP9" s="340">
        <v>41.677833563999997</v>
      </c>
      <c r="BQ9" s="340">
        <v>12.491823835</v>
      </c>
      <c r="BR9" s="340">
        <v>22.839551698000001</v>
      </c>
      <c r="BS9" s="340">
        <v>118.28535144</v>
      </c>
      <c r="BT9" s="340">
        <v>413.56703236999999</v>
      </c>
      <c r="BU9" s="340">
        <v>797.81090146999998</v>
      </c>
      <c r="BV9" s="340">
        <v>1224.4812205000001</v>
      </c>
    </row>
    <row r="10" spans="1:74" ht="11.1" customHeight="1" x14ac:dyDescent="0.2">
      <c r="A10" s="9" t="s">
        <v>374</v>
      </c>
      <c r="B10" s="214" t="s">
        <v>640</v>
      </c>
      <c r="C10" s="277">
        <v>716.07775805000006</v>
      </c>
      <c r="D10" s="277">
        <v>438.95616041</v>
      </c>
      <c r="E10" s="277">
        <v>345.78417278000001</v>
      </c>
      <c r="F10" s="277">
        <v>110.82019703</v>
      </c>
      <c r="G10" s="277">
        <v>35.166392023999997</v>
      </c>
      <c r="H10" s="277">
        <v>0.91695140590000002</v>
      </c>
      <c r="I10" s="277">
        <v>0</v>
      </c>
      <c r="J10" s="277">
        <v>6.108421906E-2</v>
      </c>
      <c r="K10" s="277">
        <v>12.227493269</v>
      </c>
      <c r="L10" s="277">
        <v>170.38723873999999</v>
      </c>
      <c r="M10" s="277">
        <v>288.55302651</v>
      </c>
      <c r="N10" s="277">
        <v>446.52305046999999</v>
      </c>
      <c r="O10" s="277">
        <v>538.18444090000003</v>
      </c>
      <c r="P10" s="277">
        <v>406.38994838999997</v>
      </c>
      <c r="Q10" s="277">
        <v>185.32605924999999</v>
      </c>
      <c r="R10" s="277">
        <v>141.43090341999999</v>
      </c>
      <c r="S10" s="277">
        <v>19.828254625</v>
      </c>
      <c r="T10" s="277">
        <v>3.150491127</v>
      </c>
      <c r="U10" s="277">
        <v>0</v>
      </c>
      <c r="V10" s="277">
        <v>0.31513126324000001</v>
      </c>
      <c r="W10" s="277">
        <v>15.389481952000001</v>
      </c>
      <c r="X10" s="277">
        <v>141.21455416000001</v>
      </c>
      <c r="Y10" s="277">
        <v>417.49899445</v>
      </c>
      <c r="Z10" s="277">
        <v>437.61159800000001</v>
      </c>
      <c r="AA10" s="277">
        <v>506.14118578</v>
      </c>
      <c r="AB10" s="277">
        <v>505.61305698000001</v>
      </c>
      <c r="AC10" s="277">
        <v>505.27466730999998</v>
      </c>
      <c r="AD10" s="277">
        <v>150.73881714999999</v>
      </c>
      <c r="AE10" s="277">
        <v>60.440232561999998</v>
      </c>
      <c r="AF10" s="277">
        <v>1.231810114</v>
      </c>
      <c r="AG10" s="277">
        <v>5.9750029215999999E-2</v>
      </c>
      <c r="AH10" s="277">
        <v>1.0845956288</v>
      </c>
      <c r="AI10" s="277">
        <v>19.380810592</v>
      </c>
      <c r="AJ10" s="277">
        <v>124.62778677</v>
      </c>
      <c r="AK10" s="277">
        <v>384.74221233999998</v>
      </c>
      <c r="AL10" s="277">
        <v>476.93674256999998</v>
      </c>
      <c r="AM10" s="277">
        <v>756.99614264000002</v>
      </c>
      <c r="AN10" s="277">
        <v>492.43089669</v>
      </c>
      <c r="AO10" s="277">
        <v>458.96037188999998</v>
      </c>
      <c r="AP10" s="277">
        <v>157.26040562</v>
      </c>
      <c r="AQ10" s="277">
        <v>37.209987615999999</v>
      </c>
      <c r="AR10" s="277">
        <v>0.81022301745000003</v>
      </c>
      <c r="AS10" s="277">
        <v>0.58719821360000002</v>
      </c>
      <c r="AT10" s="277">
        <v>1.5286527511000001</v>
      </c>
      <c r="AU10" s="277">
        <v>11.489995265999999</v>
      </c>
      <c r="AV10" s="277">
        <v>117.83866243999999</v>
      </c>
      <c r="AW10" s="277">
        <v>439.73003009000001</v>
      </c>
      <c r="AX10" s="277">
        <v>475.68583708</v>
      </c>
      <c r="AY10" s="277">
        <v>641.01709540000002</v>
      </c>
      <c r="AZ10" s="277">
        <v>650.97216232000005</v>
      </c>
      <c r="BA10" s="340">
        <v>362.63618120000001</v>
      </c>
      <c r="BB10" s="340">
        <v>160.35606676</v>
      </c>
      <c r="BC10" s="340">
        <v>50.769308350000003</v>
      </c>
      <c r="BD10" s="340">
        <v>2.2019013031000001</v>
      </c>
      <c r="BE10" s="340">
        <v>0.22033250536000001</v>
      </c>
      <c r="BF10" s="340">
        <v>0.33708156011000001</v>
      </c>
      <c r="BG10" s="340">
        <v>15.250938305</v>
      </c>
      <c r="BH10" s="340">
        <v>140.93801929</v>
      </c>
      <c r="BI10" s="340">
        <v>318.02125911000002</v>
      </c>
      <c r="BJ10" s="340">
        <v>547.42334352</v>
      </c>
      <c r="BK10" s="340">
        <v>623.12240150000002</v>
      </c>
      <c r="BL10" s="340">
        <v>483.32978801000002</v>
      </c>
      <c r="BM10" s="340">
        <v>362.09566573000001</v>
      </c>
      <c r="BN10" s="340">
        <v>160.35293433000001</v>
      </c>
      <c r="BO10" s="340">
        <v>51.093481562000001</v>
      </c>
      <c r="BP10" s="340">
        <v>2.1932293145999999</v>
      </c>
      <c r="BQ10" s="340">
        <v>0.21931605098000001</v>
      </c>
      <c r="BR10" s="340">
        <v>0.33491475029000001</v>
      </c>
      <c r="BS10" s="340">
        <v>15.20854213</v>
      </c>
      <c r="BT10" s="340">
        <v>140.67074522999999</v>
      </c>
      <c r="BU10" s="340">
        <v>317.54984929</v>
      </c>
      <c r="BV10" s="340">
        <v>546.75372873000003</v>
      </c>
    </row>
    <row r="11" spans="1:74" ht="11.1" customHeight="1" x14ac:dyDescent="0.2">
      <c r="A11" s="9" t="s">
        <v>76</v>
      </c>
      <c r="B11" s="214" t="s">
        <v>609</v>
      </c>
      <c r="C11" s="277">
        <v>898.93741547000002</v>
      </c>
      <c r="D11" s="277">
        <v>570.89548514000001</v>
      </c>
      <c r="E11" s="277">
        <v>401.41315337999998</v>
      </c>
      <c r="F11" s="277">
        <v>130.36511548999999</v>
      </c>
      <c r="G11" s="277">
        <v>63.444984486000003</v>
      </c>
      <c r="H11" s="277">
        <v>0.70679856674999997</v>
      </c>
      <c r="I11" s="277">
        <v>0</v>
      </c>
      <c r="J11" s="277">
        <v>0</v>
      </c>
      <c r="K11" s="277">
        <v>31.465564841999999</v>
      </c>
      <c r="L11" s="277">
        <v>238.24345321000001</v>
      </c>
      <c r="M11" s="277">
        <v>379.40111223000002</v>
      </c>
      <c r="N11" s="277">
        <v>628.11062609999999</v>
      </c>
      <c r="O11" s="277">
        <v>641.59678071999997</v>
      </c>
      <c r="P11" s="277">
        <v>517.47355697</v>
      </c>
      <c r="Q11" s="277">
        <v>199.87696689000001</v>
      </c>
      <c r="R11" s="277">
        <v>150.88172288999999</v>
      </c>
      <c r="S11" s="277">
        <v>21.661634105000001</v>
      </c>
      <c r="T11" s="277">
        <v>2.3384826724000001</v>
      </c>
      <c r="U11" s="277">
        <v>0</v>
      </c>
      <c r="V11" s="277">
        <v>0</v>
      </c>
      <c r="W11" s="277">
        <v>26.077740382000002</v>
      </c>
      <c r="X11" s="277">
        <v>229.89671063</v>
      </c>
      <c r="Y11" s="277">
        <v>527.23506254999995</v>
      </c>
      <c r="Z11" s="277">
        <v>558.73636626999996</v>
      </c>
      <c r="AA11" s="277">
        <v>680.99742587000003</v>
      </c>
      <c r="AB11" s="277">
        <v>623.45161659999997</v>
      </c>
      <c r="AC11" s="277">
        <v>627.74590329</v>
      </c>
      <c r="AD11" s="277">
        <v>215.93508896</v>
      </c>
      <c r="AE11" s="277">
        <v>69.761622650000007</v>
      </c>
      <c r="AF11" s="277">
        <v>1.4098927451000001</v>
      </c>
      <c r="AG11" s="277">
        <v>0</v>
      </c>
      <c r="AH11" s="277">
        <v>0</v>
      </c>
      <c r="AI11" s="277">
        <v>15.543230841</v>
      </c>
      <c r="AJ11" s="277">
        <v>169.26585385000001</v>
      </c>
      <c r="AK11" s="277">
        <v>543.71873845000005</v>
      </c>
      <c r="AL11" s="277">
        <v>700.37960867000004</v>
      </c>
      <c r="AM11" s="277">
        <v>1015.6023534</v>
      </c>
      <c r="AN11" s="277">
        <v>690.16426018000004</v>
      </c>
      <c r="AO11" s="277">
        <v>564.69042542</v>
      </c>
      <c r="AP11" s="277">
        <v>181.52097165000001</v>
      </c>
      <c r="AQ11" s="277">
        <v>48.753098395999999</v>
      </c>
      <c r="AR11" s="277">
        <v>0.70404043545999995</v>
      </c>
      <c r="AS11" s="277">
        <v>0.7038521539</v>
      </c>
      <c r="AT11" s="277">
        <v>0</v>
      </c>
      <c r="AU11" s="277">
        <v>16.589703145000001</v>
      </c>
      <c r="AV11" s="277">
        <v>160.94451113</v>
      </c>
      <c r="AW11" s="277">
        <v>624.25433055999997</v>
      </c>
      <c r="AX11" s="277">
        <v>626.74110647999998</v>
      </c>
      <c r="AY11" s="277">
        <v>834.39406510000003</v>
      </c>
      <c r="AZ11" s="277">
        <v>859.75505686999998</v>
      </c>
      <c r="BA11" s="340">
        <v>449.83514903000003</v>
      </c>
      <c r="BB11" s="340">
        <v>199.81983692</v>
      </c>
      <c r="BC11" s="340">
        <v>62.750674345</v>
      </c>
      <c r="BD11" s="340">
        <v>2.9467336425999999</v>
      </c>
      <c r="BE11" s="340">
        <v>0</v>
      </c>
      <c r="BF11" s="340">
        <v>0.46888789730000002</v>
      </c>
      <c r="BG11" s="340">
        <v>21.954777125</v>
      </c>
      <c r="BH11" s="340">
        <v>188.65021551000001</v>
      </c>
      <c r="BI11" s="340">
        <v>428.84964382999999</v>
      </c>
      <c r="BJ11" s="340">
        <v>718.58902167999997</v>
      </c>
      <c r="BK11" s="340">
        <v>801.39617467999994</v>
      </c>
      <c r="BL11" s="340">
        <v>613.70158093999999</v>
      </c>
      <c r="BM11" s="340">
        <v>449.37472631000003</v>
      </c>
      <c r="BN11" s="340">
        <v>199.97485474999999</v>
      </c>
      <c r="BO11" s="340">
        <v>63.027275478999996</v>
      </c>
      <c r="BP11" s="340">
        <v>2.9484341441000002</v>
      </c>
      <c r="BQ11" s="340">
        <v>0</v>
      </c>
      <c r="BR11" s="340">
        <v>0.46874101630999998</v>
      </c>
      <c r="BS11" s="340">
        <v>21.970802616</v>
      </c>
      <c r="BT11" s="340">
        <v>188.73188551999999</v>
      </c>
      <c r="BU11" s="340">
        <v>428.97432989999999</v>
      </c>
      <c r="BV11" s="340">
        <v>718.75004398999999</v>
      </c>
    </row>
    <row r="12" spans="1:74" ht="11.1" customHeight="1" x14ac:dyDescent="0.2">
      <c r="A12" s="9" t="s">
        <v>77</v>
      </c>
      <c r="B12" s="214" t="s">
        <v>610</v>
      </c>
      <c r="C12" s="277">
        <v>620.64108940999995</v>
      </c>
      <c r="D12" s="277">
        <v>430.66077203999998</v>
      </c>
      <c r="E12" s="277">
        <v>194.07265874999999</v>
      </c>
      <c r="F12" s="277">
        <v>36.258924802999999</v>
      </c>
      <c r="G12" s="277">
        <v>12.020053246</v>
      </c>
      <c r="H12" s="277">
        <v>0</v>
      </c>
      <c r="I12" s="277">
        <v>0</v>
      </c>
      <c r="J12" s="277">
        <v>0</v>
      </c>
      <c r="K12" s="277">
        <v>6.6652542256</v>
      </c>
      <c r="L12" s="277">
        <v>67.372246551999993</v>
      </c>
      <c r="M12" s="277">
        <v>238.47942211</v>
      </c>
      <c r="N12" s="277">
        <v>507.45160507000003</v>
      </c>
      <c r="O12" s="277">
        <v>430.82822788999999</v>
      </c>
      <c r="P12" s="277">
        <v>343.77603039000002</v>
      </c>
      <c r="Q12" s="277">
        <v>123.33461828999999</v>
      </c>
      <c r="R12" s="277">
        <v>32.388348514999997</v>
      </c>
      <c r="S12" s="277">
        <v>2.3219120245</v>
      </c>
      <c r="T12" s="277">
        <v>0</v>
      </c>
      <c r="U12" s="277">
        <v>0</v>
      </c>
      <c r="V12" s="277">
        <v>0</v>
      </c>
      <c r="W12" s="277">
        <v>2.8609425907000001</v>
      </c>
      <c r="X12" s="277">
        <v>84.011420591999993</v>
      </c>
      <c r="Y12" s="277">
        <v>230.18998051</v>
      </c>
      <c r="Z12" s="277">
        <v>399.97346141999998</v>
      </c>
      <c r="AA12" s="277">
        <v>496.77201687000002</v>
      </c>
      <c r="AB12" s="277">
        <v>367.92821457000002</v>
      </c>
      <c r="AC12" s="277">
        <v>311.03093411999998</v>
      </c>
      <c r="AD12" s="277">
        <v>123.45090777999999</v>
      </c>
      <c r="AE12" s="277">
        <v>14.531615284000001</v>
      </c>
      <c r="AF12" s="277">
        <v>7.7971388579000003E-2</v>
      </c>
      <c r="AG12" s="277">
        <v>0</v>
      </c>
      <c r="AH12" s="277">
        <v>0.15552921165</v>
      </c>
      <c r="AI12" s="277">
        <v>1.2775401967</v>
      </c>
      <c r="AJ12" s="277">
        <v>66.590443055999998</v>
      </c>
      <c r="AK12" s="277">
        <v>347.21598021</v>
      </c>
      <c r="AL12" s="277">
        <v>596.55853427</v>
      </c>
      <c r="AM12" s="277">
        <v>652.08422306</v>
      </c>
      <c r="AN12" s="277">
        <v>481.18011658</v>
      </c>
      <c r="AO12" s="277">
        <v>351.88838262000002</v>
      </c>
      <c r="AP12" s="277">
        <v>82.005471370999999</v>
      </c>
      <c r="AQ12" s="277">
        <v>10.791290585</v>
      </c>
      <c r="AR12" s="277">
        <v>7.7146623861000005E-2</v>
      </c>
      <c r="AS12" s="277">
        <v>0.1538974978</v>
      </c>
      <c r="AT12" s="277">
        <v>7.6948748900999994E-2</v>
      </c>
      <c r="AU12" s="277">
        <v>3.6208634174999998</v>
      </c>
      <c r="AV12" s="277">
        <v>37.261766989000002</v>
      </c>
      <c r="AW12" s="277">
        <v>391.81653684000003</v>
      </c>
      <c r="AX12" s="277">
        <v>421.12498216</v>
      </c>
      <c r="AY12" s="277">
        <v>627.30063575999998</v>
      </c>
      <c r="AZ12" s="277">
        <v>501.02329388999999</v>
      </c>
      <c r="BA12" s="340">
        <v>273.81113207999999</v>
      </c>
      <c r="BB12" s="340">
        <v>85.758629956999997</v>
      </c>
      <c r="BC12" s="340">
        <v>10.224604150999999</v>
      </c>
      <c r="BD12" s="340">
        <v>0.25300427332999997</v>
      </c>
      <c r="BE12" s="340">
        <v>0</v>
      </c>
      <c r="BF12" s="340">
        <v>0.17628614636000001</v>
      </c>
      <c r="BG12" s="340">
        <v>4.8815626915000001</v>
      </c>
      <c r="BH12" s="340">
        <v>66.914209865000004</v>
      </c>
      <c r="BI12" s="340">
        <v>254.90618395999999</v>
      </c>
      <c r="BJ12" s="340">
        <v>504.91676244000001</v>
      </c>
      <c r="BK12" s="340">
        <v>546.13337420000005</v>
      </c>
      <c r="BL12" s="340">
        <v>396.16772938000003</v>
      </c>
      <c r="BM12" s="340">
        <v>253.87841033999999</v>
      </c>
      <c r="BN12" s="340">
        <v>81.639085144999996</v>
      </c>
      <c r="BO12" s="340">
        <v>10.188284296999999</v>
      </c>
      <c r="BP12" s="340">
        <v>0.25110899085999999</v>
      </c>
      <c r="BQ12" s="340">
        <v>0</v>
      </c>
      <c r="BR12" s="340">
        <v>0.17506822898999999</v>
      </c>
      <c r="BS12" s="340">
        <v>4.8624130419</v>
      </c>
      <c r="BT12" s="340">
        <v>66.785018897</v>
      </c>
      <c r="BU12" s="340">
        <v>254.67512024999999</v>
      </c>
      <c r="BV12" s="340">
        <v>504.60563188999998</v>
      </c>
    </row>
    <row r="13" spans="1:74" ht="11.1" customHeight="1" x14ac:dyDescent="0.2">
      <c r="A13" s="9" t="s">
        <v>78</v>
      </c>
      <c r="B13" s="214" t="s">
        <v>611</v>
      </c>
      <c r="C13" s="277">
        <v>939.91408075000004</v>
      </c>
      <c r="D13" s="277">
        <v>846.69420434999995</v>
      </c>
      <c r="E13" s="277">
        <v>589.40094023999995</v>
      </c>
      <c r="F13" s="277">
        <v>443.67054225999999</v>
      </c>
      <c r="G13" s="277">
        <v>309.84925492000002</v>
      </c>
      <c r="H13" s="277">
        <v>98.809677785000005</v>
      </c>
      <c r="I13" s="277">
        <v>16.546621195</v>
      </c>
      <c r="J13" s="277">
        <v>13.987720488000001</v>
      </c>
      <c r="K13" s="277">
        <v>102.94509589</v>
      </c>
      <c r="L13" s="277">
        <v>330.27775804999999</v>
      </c>
      <c r="M13" s="277">
        <v>665.51621018000003</v>
      </c>
      <c r="N13" s="277">
        <v>964.06696580000005</v>
      </c>
      <c r="O13" s="277">
        <v>815.76281655000003</v>
      </c>
      <c r="P13" s="277">
        <v>749.93738207000001</v>
      </c>
      <c r="Q13" s="277">
        <v>533.56358541999998</v>
      </c>
      <c r="R13" s="277">
        <v>329.51600446999998</v>
      </c>
      <c r="S13" s="277">
        <v>198.50843889000001</v>
      </c>
      <c r="T13" s="277">
        <v>53.241110059999997</v>
      </c>
      <c r="U13" s="277">
        <v>7.7151642729000001</v>
      </c>
      <c r="V13" s="277">
        <v>13.838105507</v>
      </c>
      <c r="W13" s="277">
        <v>95.210632879000002</v>
      </c>
      <c r="X13" s="277">
        <v>344.29875348000002</v>
      </c>
      <c r="Y13" s="277">
        <v>534.72592257999997</v>
      </c>
      <c r="Z13" s="277">
        <v>897.38509557999998</v>
      </c>
      <c r="AA13" s="277">
        <v>1017.849694</v>
      </c>
      <c r="AB13" s="277">
        <v>807.80576762999999</v>
      </c>
      <c r="AC13" s="277">
        <v>591.70814494000001</v>
      </c>
      <c r="AD13" s="277">
        <v>458.45384703000002</v>
      </c>
      <c r="AE13" s="277">
        <v>217.27463409000001</v>
      </c>
      <c r="AF13" s="277">
        <v>56.626704029000003</v>
      </c>
      <c r="AG13" s="277">
        <v>10.544089549000001</v>
      </c>
      <c r="AH13" s="277">
        <v>16.461843539</v>
      </c>
      <c r="AI13" s="277">
        <v>98.818845420000002</v>
      </c>
      <c r="AJ13" s="277">
        <v>413.73472543000003</v>
      </c>
      <c r="AK13" s="277">
        <v>613.25466768000001</v>
      </c>
      <c r="AL13" s="277">
        <v>969.56410446999996</v>
      </c>
      <c r="AM13" s="277">
        <v>837.29407150999998</v>
      </c>
      <c r="AN13" s="277">
        <v>706.99169572999995</v>
      </c>
      <c r="AO13" s="277">
        <v>584.76483661999998</v>
      </c>
      <c r="AP13" s="277">
        <v>407.04286894000001</v>
      </c>
      <c r="AQ13" s="277">
        <v>220.51667666</v>
      </c>
      <c r="AR13" s="277">
        <v>88.443503609000004</v>
      </c>
      <c r="AS13" s="277">
        <v>11.67250836</v>
      </c>
      <c r="AT13" s="277">
        <v>39.173586266000001</v>
      </c>
      <c r="AU13" s="277">
        <v>101.92370552</v>
      </c>
      <c r="AV13" s="277">
        <v>275.1741179</v>
      </c>
      <c r="AW13" s="277">
        <v>654.80684891999999</v>
      </c>
      <c r="AX13" s="277">
        <v>834.55562641999995</v>
      </c>
      <c r="AY13" s="277">
        <v>826.34370145000003</v>
      </c>
      <c r="AZ13" s="277">
        <v>585.32364799000004</v>
      </c>
      <c r="BA13" s="340">
        <v>582.17885387000001</v>
      </c>
      <c r="BB13" s="340">
        <v>380.06813602</v>
      </c>
      <c r="BC13" s="340">
        <v>199.51535168000001</v>
      </c>
      <c r="BD13" s="340">
        <v>70.538327197000001</v>
      </c>
      <c r="BE13" s="340">
        <v>13.499047875</v>
      </c>
      <c r="BF13" s="340">
        <v>19.430620016999999</v>
      </c>
      <c r="BG13" s="340">
        <v>106.40011294</v>
      </c>
      <c r="BH13" s="340">
        <v>320.28904999000002</v>
      </c>
      <c r="BI13" s="340">
        <v>606.84775768999998</v>
      </c>
      <c r="BJ13" s="340">
        <v>890.23743230000002</v>
      </c>
      <c r="BK13" s="340">
        <v>881.19933861000004</v>
      </c>
      <c r="BL13" s="340">
        <v>712.41659790999995</v>
      </c>
      <c r="BM13" s="340">
        <v>587.88012444000003</v>
      </c>
      <c r="BN13" s="340">
        <v>385.95578948000002</v>
      </c>
      <c r="BO13" s="340">
        <v>202.65696126</v>
      </c>
      <c r="BP13" s="340">
        <v>70.525796755000002</v>
      </c>
      <c r="BQ13" s="340">
        <v>13.484751017000001</v>
      </c>
      <c r="BR13" s="340">
        <v>19.416287677</v>
      </c>
      <c r="BS13" s="340">
        <v>106.35585979</v>
      </c>
      <c r="BT13" s="340">
        <v>320.15855908999998</v>
      </c>
      <c r="BU13" s="340">
        <v>606.66633134000006</v>
      </c>
      <c r="BV13" s="340">
        <v>890.05218407999996</v>
      </c>
    </row>
    <row r="14" spans="1:74" ht="11.1" customHeight="1" x14ac:dyDescent="0.2">
      <c r="A14" s="9" t="s">
        <v>79</v>
      </c>
      <c r="B14" s="214" t="s">
        <v>612</v>
      </c>
      <c r="C14" s="277">
        <v>556.34227946999999</v>
      </c>
      <c r="D14" s="277">
        <v>579.32786526999996</v>
      </c>
      <c r="E14" s="277">
        <v>493.98636909999999</v>
      </c>
      <c r="F14" s="277">
        <v>383.12356688</v>
      </c>
      <c r="G14" s="277">
        <v>284.79494743999999</v>
      </c>
      <c r="H14" s="277">
        <v>116.37486</v>
      </c>
      <c r="I14" s="277">
        <v>32.855341760999998</v>
      </c>
      <c r="J14" s="277">
        <v>21.746076148</v>
      </c>
      <c r="K14" s="277">
        <v>39.280201374000001</v>
      </c>
      <c r="L14" s="277">
        <v>194.32042489</v>
      </c>
      <c r="M14" s="277">
        <v>478.82648786999999</v>
      </c>
      <c r="N14" s="277">
        <v>637.37285413999996</v>
      </c>
      <c r="O14" s="277">
        <v>543.92337482000005</v>
      </c>
      <c r="P14" s="277">
        <v>495.36924450999999</v>
      </c>
      <c r="Q14" s="277">
        <v>511.13285851000001</v>
      </c>
      <c r="R14" s="277">
        <v>320.32123594000001</v>
      </c>
      <c r="S14" s="277">
        <v>185.96978683</v>
      </c>
      <c r="T14" s="277">
        <v>98.929265373000007</v>
      </c>
      <c r="U14" s="277">
        <v>25.323540183999999</v>
      </c>
      <c r="V14" s="277">
        <v>14.475418462</v>
      </c>
      <c r="W14" s="277">
        <v>42.816830848999999</v>
      </c>
      <c r="X14" s="277">
        <v>180.23495445</v>
      </c>
      <c r="Y14" s="277">
        <v>372.08467318999999</v>
      </c>
      <c r="Z14" s="277">
        <v>620.76232475999996</v>
      </c>
      <c r="AA14" s="277">
        <v>645.05935863000002</v>
      </c>
      <c r="AB14" s="277">
        <v>519.92444496999997</v>
      </c>
      <c r="AC14" s="277">
        <v>392.39892075</v>
      </c>
      <c r="AD14" s="277">
        <v>288.93349387000001</v>
      </c>
      <c r="AE14" s="277">
        <v>157.52334543000001</v>
      </c>
      <c r="AF14" s="277">
        <v>51.141451365999998</v>
      </c>
      <c r="AG14" s="277">
        <v>12.25847984</v>
      </c>
      <c r="AH14" s="277">
        <v>14.40876102</v>
      </c>
      <c r="AI14" s="277">
        <v>55.456092042999998</v>
      </c>
      <c r="AJ14" s="277">
        <v>238.67723003</v>
      </c>
      <c r="AK14" s="277">
        <v>389.69406703999999</v>
      </c>
      <c r="AL14" s="277">
        <v>596.18583720000004</v>
      </c>
      <c r="AM14" s="277">
        <v>437.29789082000002</v>
      </c>
      <c r="AN14" s="277">
        <v>448.09494108000001</v>
      </c>
      <c r="AO14" s="277">
        <v>373.90621757000002</v>
      </c>
      <c r="AP14" s="277">
        <v>275.96340965000002</v>
      </c>
      <c r="AQ14" s="277">
        <v>131.68804593999999</v>
      </c>
      <c r="AR14" s="277">
        <v>62.033920483000003</v>
      </c>
      <c r="AS14" s="277">
        <v>9.4492698271000002</v>
      </c>
      <c r="AT14" s="277">
        <v>10.825768167</v>
      </c>
      <c r="AU14" s="277">
        <v>36.755737731000004</v>
      </c>
      <c r="AV14" s="277">
        <v>121.50111481</v>
      </c>
      <c r="AW14" s="277">
        <v>352.23315300000002</v>
      </c>
      <c r="AX14" s="277">
        <v>506.70908377000001</v>
      </c>
      <c r="AY14" s="277">
        <v>466.93705462000003</v>
      </c>
      <c r="AZ14" s="277">
        <v>294.14555752000001</v>
      </c>
      <c r="BA14" s="340">
        <v>355.80121660999998</v>
      </c>
      <c r="BB14" s="340">
        <v>247.61575013000001</v>
      </c>
      <c r="BC14" s="340">
        <v>139.68879247000001</v>
      </c>
      <c r="BD14" s="340">
        <v>58.498071738</v>
      </c>
      <c r="BE14" s="340">
        <v>15.934250370000001</v>
      </c>
      <c r="BF14" s="340">
        <v>14.542544199</v>
      </c>
      <c r="BG14" s="340">
        <v>50.312410563</v>
      </c>
      <c r="BH14" s="340">
        <v>176.48075374000001</v>
      </c>
      <c r="BI14" s="340">
        <v>380.91937371</v>
      </c>
      <c r="BJ14" s="340">
        <v>559.10659778000002</v>
      </c>
      <c r="BK14" s="340">
        <v>541.67798713000002</v>
      </c>
      <c r="BL14" s="340">
        <v>438.49750304999998</v>
      </c>
      <c r="BM14" s="340">
        <v>399.17406233999998</v>
      </c>
      <c r="BN14" s="340">
        <v>286.88283182999999</v>
      </c>
      <c r="BO14" s="340">
        <v>165.95641314</v>
      </c>
      <c r="BP14" s="340">
        <v>58.57661959</v>
      </c>
      <c r="BQ14" s="340">
        <v>16.012713465000001</v>
      </c>
      <c r="BR14" s="340">
        <v>14.593216309000001</v>
      </c>
      <c r="BS14" s="340">
        <v>50.370961135000002</v>
      </c>
      <c r="BT14" s="340">
        <v>176.51232915</v>
      </c>
      <c r="BU14" s="340">
        <v>380.81930391999998</v>
      </c>
      <c r="BV14" s="340">
        <v>559.40747075000002</v>
      </c>
    </row>
    <row r="15" spans="1:74" ht="11.1" customHeight="1" x14ac:dyDescent="0.2">
      <c r="A15" s="9" t="s">
        <v>744</v>
      </c>
      <c r="B15" s="214" t="s">
        <v>641</v>
      </c>
      <c r="C15" s="277">
        <v>953.22600078999994</v>
      </c>
      <c r="D15" s="277">
        <v>741.38622048000002</v>
      </c>
      <c r="E15" s="277">
        <v>580.78226113000005</v>
      </c>
      <c r="F15" s="277">
        <v>313.76780517999998</v>
      </c>
      <c r="G15" s="277">
        <v>157.51349948999999</v>
      </c>
      <c r="H15" s="277">
        <v>38.936055924000001</v>
      </c>
      <c r="I15" s="277">
        <v>6.9565663750000004</v>
      </c>
      <c r="J15" s="277">
        <v>9.2931514608000008</v>
      </c>
      <c r="K15" s="277">
        <v>57.436794702</v>
      </c>
      <c r="L15" s="277">
        <v>255.96012623999999</v>
      </c>
      <c r="M15" s="277">
        <v>472.92262972999998</v>
      </c>
      <c r="N15" s="277">
        <v>723.68367971999999</v>
      </c>
      <c r="O15" s="277">
        <v>761.88044109999998</v>
      </c>
      <c r="P15" s="277">
        <v>628.73379795999995</v>
      </c>
      <c r="Q15" s="277">
        <v>381.02041596999999</v>
      </c>
      <c r="R15" s="277">
        <v>292.01247496000002</v>
      </c>
      <c r="S15" s="277">
        <v>98.771286152000002</v>
      </c>
      <c r="T15" s="277">
        <v>31.537865627999999</v>
      </c>
      <c r="U15" s="277">
        <v>4.9631216218</v>
      </c>
      <c r="V15" s="277">
        <v>8.7174871904</v>
      </c>
      <c r="W15" s="277">
        <v>60.864698957999998</v>
      </c>
      <c r="X15" s="277">
        <v>261.77572479000003</v>
      </c>
      <c r="Y15" s="277">
        <v>540.28552262999995</v>
      </c>
      <c r="Z15" s="277">
        <v>698.72434702999999</v>
      </c>
      <c r="AA15" s="277">
        <v>827.82282072999999</v>
      </c>
      <c r="AB15" s="277">
        <v>733.00897826000005</v>
      </c>
      <c r="AC15" s="277">
        <v>659.65042526000002</v>
      </c>
      <c r="AD15" s="277">
        <v>347.83431872</v>
      </c>
      <c r="AE15" s="277">
        <v>136.08145834000001</v>
      </c>
      <c r="AF15" s="277">
        <v>26.403207551000001</v>
      </c>
      <c r="AG15" s="277">
        <v>5.1483181069999997</v>
      </c>
      <c r="AH15" s="277">
        <v>11.551898265</v>
      </c>
      <c r="AI15" s="277">
        <v>59.494378521000002</v>
      </c>
      <c r="AJ15" s="277">
        <v>257.24205017000003</v>
      </c>
      <c r="AK15" s="277">
        <v>571.87186685999995</v>
      </c>
      <c r="AL15" s="277">
        <v>829.10032587000001</v>
      </c>
      <c r="AM15" s="277">
        <v>969.88869803</v>
      </c>
      <c r="AN15" s="277">
        <v>798.97013428000002</v>
      </c>
      <c r="AO15" s="277">
        <v>683.00975849999998</v>
      </c>
      <c r="AP15" s="277">
        <v>324.90475713000001</v>
      </c>
      <c r="AQ15" s="277">
        <v>127.39209955</v>
      </c>
      <c r="AR15" s="277">
        <v>28.024006154999999</v>
      </c>
      <c r="AS15" s="277">
        <v>9.7859366332000004</v>
      </c>
      <c r="AT15" s="277">
        <v>13.184572132</v>
      </c>
      <c r="AU15" s="277">
        <v>57.381613260999998</v>
      </c>
      <c r="AV15" s="277">
        <v>220.47531760000001</v>
      </c>
      <c r="AW15" s="277">
        <v>614.43810644999996</v>
      </c>
      <c r="AX15" s="277">
        <v>704.39086908000002</v>
      </c>
      <c r="AY15" s="277">
        <v>889.41079479999996</v>
      </c>
      <c r="AZ15" s="277">
        <v>851.11227018</v>
      </c>
      <c r="BA15" s="340">
        <v>560.37968022999996</v>
      </c>
      <c r="BB15" s="340">
        <v>305.48050446000002</v>
      </c>
      <c r="BC15" s="340">
        <v>134.82479867000001</v>
      </c>
      <c r="BD15" s="340">
        <v>28.771536782999998</v>
      </c>
      <c r="BE15" s="340">
        <v>6.3225644888000003</v>
      </c>
      <c r="BF15" s="340">
        <v>10.139063853</v>
      </c>
      <c r="BG15" s="340">
        <v>58.780138352000002</v>
      </c>
      <c r="BH15" s="340">
        <v>252.57974974000001</v>
      </c>
      <c r="BI15" s="340">
        <v>498.94547690000002</v>
      </c>
      <c r="BJ15" s="340">
        <v>788.02774668999996</v>
      </c>
      <c r="BK15" s="340">
        <v>862.81299434000005</v>
      </c>
      <c r="BL15" s="340">
        <v>695.01873290000003</v>
      </c>
      <c r="BM15" s="340">
        <v>564.62099239999998</v>
      </c>
      <c r="BN15" s="340">
        <v>312.40882189000001</v>
      </c>
      <c r="BO15" s="340">
        <v>140.99615367000001</v>
      </c>
      <c r="BP15" s="340">
        <v>28.771219899999998</v>
      </c>
      <c r="BQ15" s="340">
        <v>6.3342578296000003</v>
      </c>
      <c r="BR15" s="340">
        <v>10.131953565</v>
      </c>
      <c r="BS15" s="340">
        <v>58.676127557999997</v>
      </c>
      <c r="BT15" s="340">
        <v>252.09269520999999</v>
      </c>
      <c r="BU15" s="340">
        <v>498.21294535999999</v>
      </c>
      <c r="BV15" s="340">
        <v>787.06579710000005</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341"/>
      <c r="AZ16" s="655"/>
      <c r="BA16" s="341"/>
      <c r="BB16" s="341"/>
      <c r="BC16" s="341"/>
      <c r="BD16" s="341"/>
      <c r="BE16" s="341"/>
      <c r="BF16" s="341"/>
      <c r="BG16" s="341"/>
      <c r="BH16" s="341"/>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1234.4836342000001</v>
      </c>
      <c r="D17" s="277">
        <v>1052.8388210000001</v>
      </c>
      <c r="E17" s="277">
        <v>924.47074172999999</v>
      </c>
      <c r="F17" s="277">
        <v>544.91883861999997</v>
      </c>
      <c r="G17" s="277">
        <v>283.37360891999998</v>
      </c>
      <c r="H17" s="277">
        <v>52.444830961999997</v>
      </c>
      <c r="I17" s="277">
        <v>9.9131430100000006</v>
      </c>
      <c r="J17" s="277">
        <v>15.199193931</v>
      </c>
      <c r="K17" s="277">
        <v>105.88978911</v>
      </c>
      <c r="L17" s="277">
        <v>443.66646007999998</v>
      </c>
      <c r="M17" s="277">
        <v>692.54488351999998</v>
      </c>
      <c r="N17" s="277">
        <v>1060.042044</v>
      </c>
      <c r="O17" s="277">
        <v>1240.7144876</v>
      </c>
      <c r="P17" s="277">
        <v>1058.7273026</v>
      </c>
      <c r="Q17" s="277">
        <v>915.95380088000002</v>
      </c>
      <c r="R17" s="277">
        <v>540.36659989999998</v>
      </c>
      <c r="S17" s="277">
        <v>282.66393398999998</v>
      </c>
      <c r="T17" s="277">
        <v>55.317586376000001</v>
      </c>
      <c r="U17" s="277">
        <v>7.5878095296000003</v>
      </c>
      <c r="V17" s="277">
        <v>16.182628719</v>
      </c>
      <c r="W17" s="277">
        <v>100.79329585000001</v>
      </c>
      <c r="X17" s="277">
        <v>441.66081389999999</v>
      </c>
      <c r="Y17" s="277">
        <v>689.64360772999999</v>
      </c>
      <c r="Z17" s="277">
        <v>1061.3493034000001</v>
      </c>
      <c r="AA17" s="277">
        <v>1246.5730172999999</v>
      </c>
      <c r="AB17" s="277">
        <v>1055.0968230999999</v>
      </c>
      <c r="AC17" s="277">
        <v>894.83195502000001</v>
      </c>
      <c r="AD17" s="277">
        <v>539.15402559999995</v>
      </c>
      <c r="AE17" s="277">
        <v>267.09627454999998</v>
      </c>
      <c r="AF17" s="277">
        <v>53.580149796000001</v>
      </c>
      <c r="AG17" s="277">
        <v>7.3240569541999996</v>
      </c>
      <c r="AH17" s="277">
        <v>16.158387831999999</v>
      </c>
      <c r="AI17" s="277">
        <v>105.4957928</v>
      </c>
      <c r="AJ17" s="277">
        <v>426.04012270999999</v>
      </c>
      <c r="AK17" s="277">
        <v>689.28467023999997</v>
      </c>
      <c r="AL17" s="277">
        <v>1043.0279114</v>
      </c>
      <c r="AM17" s="277">
        <v>1221.9430514000001</v>
      </c>
      <c r="AN17" s="277">
        <v>1038.5143853</v>
      </c>
      <c r="AO17" s="277">
        <v>891.40467491000004</v>
      </c>
      <c r="AP17" s="277">
        <v>528.80140184000004</v>
      </c>
      <c r="AQ17" s="277">
        <v>257.10797968999998</v>
      </c>
      <c r="AR17" s="277">
        <v>50.072486646000002</v>
      </c>
      <c r="AS17" s="277">
        <v>6.9474666912999998</v>
      </c>
      <c r="AT17" s="277">
        <v>18.031632270999999</v>
      </c>
      <c r="AU17" s="277">
        <v>109.15333354000001</v>
      </c>
      <c r="AV17" s="277">
        <v>415.90635775999999</v>
      </c>
      <c r="AW17" s="277">
        <v>700.73770883999998</v>
      </c>
      <c r="AX17" s="277">
        <v>1050.0875553999999</v>
      </c>
      <c r="AY17" s="277">
        <v>1203.8805749000001</v>
      </c>
      <c r="AZ17" s="277">
        <v>1047.4497785999999</v>
      </c>
      <c r="BA17" s="340">
        <v>914.7088</v>
      </c>
      <c r="BB17" s="340">
        <v>531.67960000000005</v>
      </c>
      <c r="BC17" s="340">
        <v>259.98149999999998</v>
      </c>
      <c r="BD17" s="340">
        <v>46.438249999999996</v>
      </c>
      <c r="BE17" s="340">
        <v>5.8519300000000003</v>
      </c>
      <c r="BF17" s="340">
        <v>19.309570000000001</v>
      </c>
      <c r="BG17" s="340">
        <v>109.2388</v>
      </c>
      <c r="BH17" s="340">
        <v>405.9776</v>
      </c>
      <c r="BI17" s="340">
        <v>705.9769</v>
      </c>
      <c r="BJ17" s="340">
        <v>1035.6479999999999</v>
      </c>
      <c r="BK17" s="340">
        <v>1206.752</v>
      </c>
      <c r="BL17" s="340">
        <v>1083.5360000000001</v>
      </c>
      <c r="BM17" s="340">
        <v>902.00409999999999</v>
      </c>
      <c r="BN17" s="340">
        <v>535.62909999999999</v>
      </c>
      <c r="BO17" s="340">
        <v>244.9374</v>
      </c>
      <c r="BP17" s="340">
        <v>49.09543</v>
      </c>
      <c r="BQ17" s="340">
        <v>6.1610180000000003</v>
      </c>
      <c r="BR17" s="340">
        <v>20.190190000000001</v>
      </c>
      <c r="BS17" s="340">
        <v>114.0566</v>
      </c>
      <c r="BT17" s="340">
        <v>409.24209999999999</v>
      </c>
      <c r="BU17" s="340">
        <v>708.11249999999995</v>
      </c>
      <c r="BV17" s="340">
        <v>1027.624</v>
      </c>
    </row>
    <row r="18" spans="1:74" ht="11.1" customHeight="1" x14ac:dyDescent="0.2">
      <c r="A18" s="9" t="s">
        <v>157</v>
      </c>
      <c r="B18" s="214" t="s">
        <v>639</v>
      </c>
      <c r="C18" s="277">
        <v>1137.5438551</v>
      </c>
      <c r="D18" s="277">
        <v>986.08861993000005</v>
      </c>
      <c r="E18" s="277">
        <v>829.42617103999999</v>
      </c>
      <c r="F18" s="277">
        <v>452.33646204000001</v>
      </c>
      <c r="G18" s="277">
        <v>219.72243137000001</v>
      </c>
      <c r="H18" s="277">
        <v>26.454805347000001</v>
      </c>
      <c r="I18" s="277">
        <v>5.9135214810000001</v>
      </c>
      <c r="J18" s="277">
        <v>7.8914072689000001</v>
      </c>
      <c r="K18" s="277">
        <v>73.372650883000006</v>
      </c>
      <c r="L18" s="277">
        <v>382.36031548</v>
      </c>
      <c r="M18" s="277">
        <v>625.01158523000004</v>
      </c>
      <c r="N18" s="277">
        <v>995.43824901000005</v>
      </c>
      <c r="O18" s="277">
        <v>1146.9826358</v>
      </c>
      <c r="P18" s="277">
        <v>990.81971409000005</v>
      </c>
      <c r="Q18" s="277">
        <v>819.65358559000003</v>
      </c>
      <c r="R18" s="277">
        <v>448.91052393000001</v>
      </c>
      <c r="S18" s="277">
        <v>215.73666556000001</v>
      </c>
      <c r="T18" s="277">
        <v>26.071187895000001</v>
      </c>
      <c r="U18" s="277">
        <v>4.5306410660000003</v>
      </c>
      <c r="V18" s="277">
        <v>8.4569005454999999</v>
      </c>
      <c r="W18" s="277">
        <v>67.947341997999999</v>
      </c>
      <c r="X18" s="277">
        <v>382.66460173000002</v>
      </c>
      <c r="Y18" s="277">
        <v>625.70795400999998</v>
      </c>
      <c r="Z18" s="277">
        <v>998.25689121000005</v>
      </c>
      <c r="AA18" s="277">
        <v>1153.2990651</v>
      </c>
      <c r="AB18" s="277">
        <v>989.12701059000005</v>
      </c>
      <c r="AC18" s="277">
        <v>795.02892756000006</v>
      </c>
      <c r="AD18" s="277">
        <v>453.27364301</v>
      </c>
      <c r="AE18" s="277">
        <v>198.913599</v>
      </c>
      <c r="AF18" s="277">
        <v>26.184527265</v>
      </c>
      <c r="AG18" s="277">
        <v>4.4517639070000001</v>
      </c>
      <c r="AH18" s="277">
        <v>8.7534078420999997</v>
      </c>
      <c r="AI18" s="277">
        <v>70.846459780000004</v>
      </c>
      <c r="AJ18" s="277">
        <v>372.52451635</v>
      </c>
      <c r="AK18" s="277">
        <v>629.27874437000003</v>
      </c>
      <c r="AL18" s="277">
        <v>976.10109606000003</v>
      </c>
      <c r="AM18" s="277">
        <v>1127.8758852000001</v>
      </c>
      <c r="AN18" s="277">
        <v>976.17776193999998</v>
      </c>
      <c r="AO18" s="277">
        <v>801.28423340999996</v>
      </c>
      <c r="AP18" s="277">
        <v>446.50799934999998</v>
      </c>
      <c r="AQ18" s="277">
        <v>189.91149824999999</v>
      </c>
      <c r="AR18" s="277">
        <v>23.172579121999998</v>
      </c>
      <c r="AS18" s="277">
        <v>4.0280021762000002</v>
      </c>
      <c r="AT18" s="277">
        <v>10.020803885999999</v>
      </c>
      <c r="AU18" s="277">
        <v>73.955803361999997</v>
      </c>
      <c r="AV18" s="277">
        <v>359.30951169000002</v>
      </c>
      <c r="AW18" s="277">
        <v>646.50018144000001</v>
      </c>
      <c r="AX18" s="277">
        <v>977.05188610000005</v>
      </c>
      <c r="AY18" s="277">
        <v>1122.0906998999999</v>
      </c>
      <c r="AZ18" s="277">
        <v>986.62839498000005</v>
      </c>
      <c r="BA18" s="340">
        <v>826.92960000000005</v>
      </c>
      <c r="BB18" s="340">
        <v>450.04539999999997</v>
      </c>
      <c r="BC18" s="340">
        <v>195.55549999999999</v>
      </c>
      <c r="BD18" s="340">
        <v>20.847439999999999</v>
      </c>
      <c r="BE18" s="340">
        <v>3.9320210000000002</v>
      </c>
      <c r="BF18" s="340">
        <v>10.373749999999999</v>
      </c>
      <c r="BG18" s="340">
        <v>75.235150000000004</v>
      </c>
      <c r="BH18" s="340">
        <v>350.25540000000001</v>
      </c>
      <c r="BI18" s="340">
        <v>659.47640000000001</v>
      </c>
      <c r="BJ18" s="340">
        <v>966.35709999999995</v>
      </c>
      <c r="BK18" s="340">
        <v>1128.357</v>
      </c>
      <c r="BL18" s="340">
        <v>1020.779</v>
      </c>
      <c r="BM18" s="340">
        <v>813.12829999999997</v>
      </c>
      <c r="BN18" s="340">
        <v>452.99209999999999</v>
      </c>
      <c r="BO18" s="340">
        <v>183.3912</v>
      </c>
      <c r="BP18" s="340">
        <v>22.721340000000001</v>
      </c>
      <c r="BQ18" s="340">
        <v>4.2363479999999996</v>
      </c>
      <c r="BR18" s="340">
        <v>10.9655</v>
      </c>
      <c r="BS18" s="340">
        <v>79.471519999999998</v>
      </c>
      <c r="BT18" s="340">
        <v>353.10550000000001</v>
      </c>
      <c r="BU18" s="340">
        <v>663.75840000000005</v>
      </c>
      <c r="BV18" s="340">
        <v>955.38289999999995</v>
      </c>
    </row>
    <row r="19" spans="1:74" ht="11.1" customHeight="1" x14ac:dyDescent="0.2">
      <c r="A19" s="9" t="s">
        <v>158</v>
      </c>
      <c r="B19" s="214" t="s">
        <v>606</v>
      </c>
      <c r="C19" s="277">
        <v>1236.7730068000001</v>
      </c>
      <c r="D19" s="277">
        <v>1075.4408114</v>
      </c>
      <c r="E19" s="277">
        <v>850.55463056999997</v>
      </c>
      <c r="F19" s="277">
        <v>433.64718501999999</v>
      </c>
      <c r="G19" s="277">
        <v>230.15674061000001</v>
      </c>
      <c r="H19" s="277">
        <v>37.442997112999997</v>
      </c>
      <c r="I19" s="277">
        <v>9.2537489352000009</v>
      </c>
      <c r="J19" s="277">
        <v>17.330816683999998</v>
      </c>
      <c r="K19" s="277">
        <v>89.420961109999993</v>
      </c>
      <c r="L19" s="277">
        <v>410.98844055000001</v>
      </c>
      <c r="M19" s="277">
        <v>690.53444256</v>
      </c>
      <c r="N19" s="277">
        <v>1124.3417496</v>
      </c>
      <c r="O19" s="277">
        <v>1249.8321237</v>
      </c>
      <c r="P19" s="277">
        <v>1080.5296909000001</v>
      </c>
      <c r="Q19" s="277">
        <v>843.62163852000003</v>
      </c>
      <c r="R19" s="277">
        <v>445.12027021</v>
      </c>
      <c r="S19" s="277">
        <v>233.47906893999999</v>
      </c>
      <c r="T19" s="277">
        <v>36.058209701999999</v>
      </c>
      <c r="U19" s="277">
        <v>8.7397664018000008</v>
      </c>
      <c r="V19" s="277">
        <v>17.745891004000001</v>
      </c>
      <c r="W19" s="277">
        <v>88.155090013999995</v>
      </c>
      <c r="X19" s="277">
        <v>408.86726584000002</v>
      </c>
      <c r="Y19" s="277">
        <v>700.46094928000002</v>
      </c>
      <c r="Z19" s="277">
        <v>1126.0655953999999</v>
      </c>
      <c r="AA19" s="277">
        <v>1257.003097</v>
      </c>
      <c r="AB19" s="277">
        <v>1079.7846187</v>
      </c>
      <c r="AC19" s="277">
        <v>794.75901395999995</v>
      </c>
      <c r="AD19" s="277">
        <v>446.55865833000001</v>
      </c>
      <c r="AE19" s="277">
        <v>213.36780633999999</v>
      </c>
      <c r="AF19" s="277">
        <v>36.004719186000003</v>
      </c>
      <c r="AG19" s="277">
        <v>8.7154114725999996</v>
      </c>
      <c r="AH19" s="277">
        <v>18.383736961</v>
      </c>
      <c r="AI19" s="277">
        <v>95.077129915</v>
      </c>
      <c r="AJ19" s="277">
        <v>405.74855639999998</v>
      </c>
      <c r="AK19" s="277">
        <v>697.44928817000005</v>
      </c>
      <c r="AL19" s="277">
        <v>1108.6332952</v>
      </c>
      <c r="AM19" s="277">
        <v>1234.984211</v>
      </c>
      <c r="AN19" s="277">
        <v>1070.5549132000001</v>
      </c>
      <c r="AO19" s="277">
        <v>811.26811422000003</v>
      </c>
      <c r="AP19" s="277">
        <v>453.04349493000001</v>
      </c>
      <c r="AQ19" s="277">
        <v>204.41902648000001</v>
      </c>
      <c r="AR19" s="277">
        <v>32.837750149000001</v>
      </c>
      <c r="AS19" s="277">
        <v>8.5071021675999994</v>
      </c>
      <c r="AT19" s="277">
        <v>19.512725086</v>
      </c>
      <c r="AU19" s="277">
        <v>91.754472638999999</v>
      </c>
      <c r="AV19" s="277">
        <v>400.65789042</v>
      </c>
      <c r="AW19" s="277">
        <v>714.82396756000003</v>
      </c>
      <c r="AX19" s="277">
        <v>1127.6213362000001</v>
      </c>
      <c r="AY19" s="277">
        <v>1248.4651034000001</v>
      </c>
      <c r="AZ19" s="277">
        <v>1097.2431140000001</v>
      </c>
      <c r="BA19" s="340">
        <v>846.40049999999997</v>
      </c>
      <c r="BB19" s="340">
        <v>458.10230000000001</v>
      </c>
      <c r="BC19" s="340">
        <v>206.42840000000001</v>
      </c>
      <c r="BD19" s="340">
        <v>29.771139999999999</v>
      </c>
      <c r="BE19" s="340">
        <v>9.8802009999999996</v>
      </c>
      <c r="BF19" s="340">
        <v>16.036110000000001</v>
      </c>
      <c r="BG19" s="340">
        <v>97.272170000000003</v>
      </c>
      <c r="BH19" s="340">
        <v>403.84370000000001</v>
      </c>
      <c r="BI19" s="340">
        <v>742.57129999999995</v>
      </c>
      <c r="BJ19" s="340">
        <v>1115.556</v>
      </c>
      <c r="BK19" s="340">
        <v>1258.258</v>
      </c>
      <c r="BL19" s="340">
        <v>1142.096</v>
      </c>
      <c r="BM19" s="340">
        <v>835.32539999999995</v>
      </c>
      <c r="BN19" s="340">
        <v>464.14670000000001</v>
      </c>
      <c r="BO19" s="340">
        <v>198.88630000000001</v>
      </c>
      <c r="BP19" s="340">
        <v>32.321060000000003</v>
      </c>
      <c r="BQ19" s="340">
        <v>10.374219999999999</v>
      </c>
      <c r="BR19" s="340">
        <v>17.158819999999999</v>
      </c>
      <c r="BS19" s="340">
        <v>102.9923</v>
      </c>
      <c r="BT19" s="340">
        <v>408.30669999999998</v>
      </c>
      <c r="BU19" s="340">
        <v>746.39049999999997</v>
      </c>
      <c r="BV19" s="340">
        <v>1102.1559999999999</v>
      </c>
    </row>
    <row r="20" spans="1:74" ht="11.1" customHeight="1" x14ac:dyDescent="0.2">
      <c r="A20" s="9" t="s">
        <v>159</v>
      </c>
      <c r="B20" s="214" t="s">
        <v>607</v>
      </c>
      <c r="C20" s="277">
        <v>1302.3478834</v>
      </c>
      <c r="D20" s="277">
        <v>1114.2760183</v>
      </c>
      <c r="E20" s="277">
        <v>849.30633795999995</v>
      </c>
      <c r="F20" s="277">
        <v>421.97755043000001</v>
      </c>
      <c r="G20" s="277">
        <v>210.47340492999999</v>
      </c>
      <c r="H20" s="277">
        <v>43.703831696999998</v>
      </c>
      <c r="I20" s="277">
        <v>12.783677363000001</v>
      </c>
      <c r="J20" s="277">
        <v>24.437867131000001</v>
      </c>
      <c r="K20" s="277">
        <v>112.72247935999999</v>
      </c>
      <c r="L20" s="277">
        <v>429.37867541999998</v>
      </c>
      <c r="M20" s="277">
        <v>736.67182453999999</v>
      </c>
      <c r="N20" s="277">
        <v>1198.8803134</v>
      </c>
      <c r="O20" s="277">
        <v>1321.7202166</v>
      </c>
      <c r="P20" s="277">
        <v>1106.8577107999999</v>
      </c>
      <c r="Q20" s="277">
        <v>841.08454486999995</v>
      </c>
      <c r="R20" s="277">
        <v>431.64250933</v>
      </c>
      <c r="S20" s="277">
        <v>216.49585716000001</v>
      </c>
      <c r="T20" s="277">
        <v>43.740710944999996</v>
      </c>
      <c r="U20" s="277">
        <v>12.390921147</v>
      </c>
      <c r="V20" s="277">
        <v>24.757319931000001</v>
      </c>
      <c r="W20" s="277">
        <v>114.25325877</v>
      </c>
      <c r="X20" s="277">
        <v>420.52087189999997</v>
      </c>
      <c r="Y20" s="277">
        <v>755.93989958999998</v>
      </c>
      <c r="Z20" s="277">
        <v>1201.9819883</v>
      </c>
      <c r="AA20" s="277">
        <v>1321.2187326000001</v>
      </c>
      <c r="AB20" s="277">
        <v>1105.8478123</v>
      </c>
      <c r="AC20" s="277">
        <v>783.11683500000004</v>
      </c>
      <c r="AD20" s="277">
        <v>422.14572199000003</v>
      </c>
      <c r="AE20" s="277">
        <v>200.63939065</v>
      </c>
      <c r="AF20" s="277">
        <v>43.770812124000003</v>
      </c>
      <c r="AG20" s="277">
        <v>12.1082264</v>
      </c>
      <c r="AH20" s="277">
        <v>24.647157834000001</v>
      </c>
      <c r="AI20" s="277">
        <v>118.86738041</v>
      </c>
      <c r="AJ20" s="277">
        <v>410.58644973999998</v>
      </c>
      <c r="AK20" s="277">
        <v>745.95872842999995</v>
      </c>
      <c r="AL20" s="277">
        <v>1205.4489885</v>
      </c>
      <c r="AM20" s="277">
        <v>1311.9165276000001</v>
      </c>
      <c r="AN20" s="277">
        <v>1096.9799068</v>
      </c>
      <c r="AO20" s="277">
        <v>800.59179330999996</v>
      </c>
      <c r="AP20" s="277">
        <v>442.90512167000003</v>
      </c>
      <c r="AQ20" s="277">
        <v>200.48266088</v>
      </c>
      <c r="AR20" s="277">
        <v>42.287091676000003</v>
      </c>
      <c r="AS20" s="277">
        <v>12.500309716</v>
      </c>
      <c r="AT20" s="277">
        <v>25.710592559999998</v>
      </c>
      <c r="AU20" s="277">
        <v>110.75748969</v>
      </c>
      <c r="AV20" s="277">
        <v>417.15785267000001</v>
      </c>
      <c r="AW20" s="277">
        <v>750.57034538000005</v>
      </c>
      <c r="AX20" s="277">
        <v>1236.6763113</v>
      </c>
      <c r="AY20" s="277">
        <v>1320.3138349000001</v>
      </c>
      <c r="AZ20" s="277">
        <v>1121.4735413000001</v>
      </c>
      <c r="BA20" s="340">
        <v>830.44979999999998</v>
      </c>
      <c r="BB20" s="340">
        <v>452.38810000000001</v>
      </c>
      <c r="BC20" s="340">
        <v>199.8261</v>
      </c>
      <c r="BD20" s="340">
        <v>38.831220000000002</v>
      </c>
      <c r="BE20" s="340">
        <v>13.00183</v>
      </c>
      <c r="BF20" s="340">
        <v>20.929600000000001</v>
      </c>
      <c r="BG20" s="340">
        <v>115.8544</v>
      </c>
      <c r="BH20" s="340">
        <v>418.35930000000002</v>
      </c>
      <c r="BI20" s="340">
        <v>781.83140000000003</v>
      </c>
      <c r="BJ20" s="340">
        <v>1232.192</v>
      </c>
      <c r="BK20" s="340">
        <v>1312.8240000000001</v>
      </c>
      <c r="BL20" s="340">
        <v>1160.4780000000001</v>
      </c>
      <c r="BM20" s="340">
        <v>827.91319999999996</v>
      </c>
      <c r="BN20" s="340">
        <v>459.82900000000001</v>
      </c>
      <c r="BO20" s="340">
        <v>195.2295</v>
      </c>
      <c r="BP20" s="340">
        <v>40.676229999999997</v>
      </c>
      <c r="BQ20" s="340">
        <v>13.561109999999999</v>
      </c>
      <c r="BR20" s="340">
        <v>21.072289999999999</v>
      </c>
      <c r="BS20" s="340">
        <v>121.3896</v>
      </c>
      <c r="BT20" s="340">
        <v>422.37970000000001</v>
      </c>
      <c r="BU20" s="340">
        <v>789.47760000000005</v>
      </c>
      <c r="BV20" s="340">
        <v>1227.3399999999999</v>
      </c>
    </row>
    <row r="21" spans="1:74" ht="11.1" customHeight="1" x14ac:dyDescent="0.2">
      <c r="A21" s="9" t="s">
        <v>160</v>
      </c>
      <c r="B21" s="214" t="s">
        <v>640</v>
      </c>
      <c r="C21" s="277">
        <v>623.77212881000003</v>
      </c>
      <c r="D21" s="277">
        <v>514.32632540999998</v>
      </c>
      <c r="E21" s="277">
        <v>362.68152827</v>
      </c>
      <c r="F21" s="277">
        <v>147.90150997000001</v>
      </c>
      <c r="G21" s="277">
        <v>52.650295712000002</v>
      </c>
      <c r="H21" s="277">
        <v>2.2674166456</v>
      </c>
      <c r="I21" s="277">
        <v>0.32648181429000001</v>
      </c>
      <c r="J21" s="277">
        <v>0.23570918573999999</v>
      </c>
      <c r="K21" s="277">
        <v>14.097413035000001</v>
      </c>
      <c r="L21" s="277">
        <v>140.63189324000001</v>
      </c>
      <c r="M21" s="277">
        <v>315.42675503999999</v>
      </c>
      <c r="N21" s="277">
        <v>558.92890009999996</v>
      </c>
      <c r="O21" s="277">
        <v>626.15808946000004</v>
      </c>
      <c r="P21" s="277">
        <v>516.53725416999998</v>
      </c>
      <c r="Q21" s="277">
        <v>353.73570172000001</v>
      </c>
      <c r="R21" s="277">
        <v>144.99554282</v>
      </c>
      <c r="S21" s="277">
        <v>51.119955040000001</v>
      </c>
      <c r="T21" s="277">
        <v>2.0930791635000001</v>
      </c>
      <c r="U21" s="277">
        <v>0.26073093028</v>
      </c>
      <c r="V21" s="277">
        <v>0.23500944864000001</v>
      </c>
      <c r="W21" s="277">
        <v>12.482257249</v>
      </c>
      <c r="X21" s="277">
        <v>140.44223898000001</v>
      </c>
      <c r="Y21" s="277">
        <v>320.08861465000001</v>
      </c>
      <c r="Z21" s="277">
        <v>561.27068363000001</v>
      </c>
      <c r="AA21" s="277">
        <v>625.13610618999996</v>
      </c>
      <c r="AB21" s="277">
        <v>510.53664135000002</v>
      </c>
      <c r="AC21" s="277">
        <v>337.84146692000002</v>
      </c>
      <c r="AD21" s="277">
        <v>148.62488819000001</v>
      </c>
      <c r="AE21" s="277">
        <v>46.794543068000003</v>
      </c>
      <c r="AF21" s="277">
        <v>2.3059750694000001</v>
      </c>
      <c r="AG21" s="277">
        <v>0.25736708186000001</v>
      </c>
      <c r="AH21" s="277">
        <v>0.25979487813000002</v>
      </c>
      <c r="AI21" s="277">
        <v>13.289055640000001</v>
      </c>
      <c r="AJ21" s="277">
        <v>142.27175575000001</v>
      </c>
      <c r="AK21" s="277">
        <v>322.74016462999998</v>
      </c>
      <c r="AL21" s="277">
        <v>543.57380181999997</v>
      </c>
      <c r="AM21" s="277">
        <v>600.65516869999999</v>
      </c>
      <c r="AN21" s="277">
        <v>507.38459105999999</v>
      </c>
      <c r="AO21" s="277">
        <v>356.83490556999999</v>
      </c>
      <c r="AP21" s="277">
        <v>146.15356365</v>
      </c>
      <c r="AQ21" s="277">
        <v>46.191357572000001</v>
      </c>
      <c r="AR21" s="277">
        <v>1.6943970383</v>
      </c>
      <c r="AS21" s="277">
        <v>0.25335883972000001</v>
      </c>
      <c r="AT21" s="277">
        <v>0.3615989443</v>
      </c>
      <c r="AU21" s="277">
        <v>13.406508866999999</v>
      </c>
      <c r="AV21" s="277">
        <v>138.51911812</v>
      </c>
      <c r="AW21" s="277">
        <v>337.56764906000001</v>
      </c>
      <c r="AX21" s="277">
        <v>529.80302735999999</v>
      </c>
      <c r="AY21" s="277">
        <v>607.27833929999997</v>
      </c>
      <c r="AZ21" s="277">
        <v>502.54258958999998</v>
      </c>
      <c r="BA21" s="340">
        <v>370.87860000000001</v>
      </c>
      <c r="BB21" s="340">
        <v>145.72749999999999</v>
      </c>
      <c r="BC21" s="340">
        <v>48.479529999999997</v>
      </c>
      <c r="BD21" s="340">
        <v>1.4927239999999999</v>
      </c>
      <c r="BE21" s="340">
        <v>0.30224119999999999</v>
      </c>
      <c r="BF21" s="340">
        <v>0.40837780000000001</v>
      </c>
      <c r="BG21" s="340">
        <v>13.231669999999999</v>
      </c>
      <c r="BH21" s="340">
        <v>137.8871</v>
      </c>
      <c r="BI21" s="340">
        <v>353.58530000000002</v>
      </c>
      <c r="BJ21" s="340">
        <v>520.59619999999995</v>
      </c>
      <c r="BK21" s="340">
        <v>615.2269</v>
      </c>
      <c r="BL21" s="340">
        <v>520.7473</v>
      </c>
      <c r="BM21" s="340">
        <v>363.37139999999999</v>
      </c>
      <c r="BN21" s="340">
        <v>144.4957</v>
      </c>
      <c r="BO21" s="340">
        <v>44.778939999999999</v>
      </c>
      <c r="BP21" s="340">
        <v>1.5552079999999999</v>
      </c>
      <c r="BQ21" s="340">
        <v>0.32104310000000003</v>
      </c>
      <c r="BR21" s="340">
        <v>0.43885459999999998</v>
      </c>
      <c r="BS21" s="340">
        <v>14.302300000000001</v>
      </c>
      <c r="BT21" s="340">
        <v>140.2517</v>
      </c>
      <c r="BU21" s="340">
        <v>356.03030000000001</v>
      </c>
      <c r="BV21" s="340">
        <v>512.41579999999999</v>
      </c>
    </row>
    <row r="22" spans="1:74" ht="11.1" customHeight="1" x14ac:dyDescent="0.2">
      <c r="A22" s="9" t="s">
        <v>161</v>
      </c>
      <c r="B22" s="214" t="s">
        <v>609</v>
      </c>
      <c r="C22" s="277">
        <v>788.30776066999999</v>
      </c>
      <c r="D22" s="277">
        <v>644.51221434000001</v>
      </c>
      <c r="E22" s="277">
        <v>441.04079660999997</v>
      </c>
      <c r="F22" s="277">
        <v>172.79663905000001</v>
      </c>
      <c r="G22" s="277">
        <v>57.719771661999999</v>
      </c>
      <c r="H22" s="277">
        <v>2.4610651557000001</v>
      </c>
      <c r="I22" s="277">
        <v>0.16477730197000001</v>
      </c>
      <c r="J22" s="277">
        <v>0.40952747873000001</v>
      </c>
      <c r="K22" s="277">
        <v>18.731931145000001</v>
      </c>
      <c r="L22" s="277">
        <v>184.03169510999999</v>
      </c>
      <c r="M22" s="277">
        <v>415.79617653999998</v>
      </c>
      <c r="N22" s="277">
        <v>722.29295673000001</v>
      </c>
      <c r="O22" s="277">
        <v>789.42850553999995</v>
      </c>
      <c r="P22" s="277">
        <v>650.44977255000003</v>
      </c>
      <c r="Q22" s="277">
        <v>423.81139431000003</v>
      </c>
      <c r="R22" s="277">
        <v>173.30242221</v>
      </c>
      <c r="S22" s="277">
        <v>59.262300676999999</v>
      </c>
      <c r="T22" s="277">
        <v>2.0120516004</v>
      </c>
      <c r="U22" s="277">
        <v>0.16477730197000001</v>
      </c>
      <c r="V22" s="277">
        <v>0.40952747873000001</v>
      </c>
      <c r="W22" s="277">
        <v>18.372207256999999</v>
      </c>
      <c r="X22" s="277">
        <v>184.10191477000001</v>
      </c>
      <c r="Y22" s="277">
        <v>421.87430184999999</v>
      </c>
      <c r="Z22" s="277">
        <v>726.66588313</v>
      </c>
      <c r="AA22" s="277">
        <v>783.27465344999996</v>
      </c>
      <c r="AB22" s="277">
        <v>638.46815002999995</v>
      </c>
      <c r="AC22" s="277">
        <v>396.93087689999999</v>
      </c>
      <c r="AD22" s="277">
        <v>175.34360556999999</v>
      </c>
      <c r="AE22" s="277">
        <v>53.293662896999997</v>
      </c>
      <c r="AF22" s="277">
        <v>2.2221554335999998</v>
      </c>
      <c r="AG22" s="277">
        <v>0.16477730197000001</v>
      </c>
      <c r="AH22" s="277">
        <v>0.40952747873000001</v>
      </c>
      <c r="AI22" s="277">
        <v>20.364368624000001</v>
      </c>
      <c r="AJ22" s="277">
        <v>192.24390972</v>
      </c>
      <c r="AK22" s="277">
        <v>421.47601761999999</v>
      </c>
      <c r="AL22" s="277">
        <v>708.93086925</v>
      </c>
      <c r="AM22" s="277">
        <v>756.53840222999997</v>
      </c>
      <c r="AN22" s="277">
        <v>633.10216519999994</v>
      </c>
      <c r="AO22" s="277">
        <v>420.27381036000003</v>
      </c>
      <c r="AP22" s="277">
        <v>180.58494829</v>
      </c>
      <c r="AQ22" s="277">
        <v>54.589306766999997</v>
      </c>
      <c r="AR22" s="277">
        <v>1.3249302237</v>
      </c>
      <c r="AS22" s="277">
        <v>0.16477730197000001</v>
      </c>
      <c r="AT22" s="277">
        <v>0.40952747873000001</v>
      </c>
      <c r="AU22" s="277">
        <v>18.681488131999998</v>
      </c>
      <c r="AV22" s="277">
        <v>189.94865328</v>
      </c>
      <c r="AW22" s="277">
        <v>442.98728993999998</v>
      </c>
      <c r="AX22" s="277">
        <v>703.41263034999997</v>
      </c>
      <c r="AY22" s="277">
        <v>776.90871373000004</v>
      </c>
      <c r="AZ22" s="277">
        <v>635.41120321000005</v>
      </c>
      <c r="BA22" s="340">
        <v>440.92509999999999</v>
      </c>
      <c r="BB22" s="340">
        <v>177.6439</v>
      </c>
      <c r="BC22" s="340">
        <v>57.100259999999999</v>
      </c>
      <c r="BD22" s="340">
        <v>1.1379030000000001</v>
      </c>
      <c r="BE22" s="340">
        <v>0.2351625</v>
      </c>
      <c r="BF22" s="340">
        <v>4.7079200000000002E-2</v>
      </c>
      <c r="BG22" s="340">
        <v>18.402989999999999</v>
      </c>
      <c r="BH22" s="340">
        <v>194.6831</v>
      </c>
      <c r="BI22" s="340">
        <v>472.44220000000001</v>
      </c>
      <c r="BJ22" s="340">
        <v>691.06330000000003</v>
      </c>
      <c r="BK22" s="340">
        <v>795.85950000000003</v>
      </c>
      <c r="BL22" s="340">
        <v>668.40679999999998</v>
      </c>
      <c r="BM22" s="340">
        <v>434.14440000000002</v>
      </c>
      <c r="BN22" s="340">
        <v>177.928</v>
      </c>
      <c r="BO22" s="340">
        <v>53.894530000000003</v>
      </c>
      <c r="BP22" s="340">
        <v>1.4088769999999999</v>
      </c>
      <c r="BQ22" s="340">
        <v>0.2351625</v>
      </c>
      <c r="BR22" s="340">
        <v>9.3967999999999996E-2</v>
      </c>
      <c r="BS22" s="340">
        <v>19.80631</v>
      </c>
      <c r="BT22" s="340">
        <v>195.93190000000001</v>
      </c>
      <c r="BU22" s="340">
        <v>476.2115</v>
      </c>
      <c r="BV22" s="340">
        <v>680.89869999999996</v>
      </c>
    </row>
    <row r="23" spans="1:74" ht="11.1" customHeight="1" x14ac:dyDescent="0.2">
      <c r="A23" s="9" t="s">
        <v>162</v>
      </c>
      <c r="B23" s="214" t="s">
        <v>610</v>
      </c>
      <c r="C23" s="277">
        <v>547.89393910000001</v>
      </c>
      <c r="D23" s="277">
        <v>426.23062025000002</v>
      </c>
      <c r="E23" s="277">
        <v>256.05453374000001</v>
      </c>
      <c r="F23" s="277">
        <v>72.153167267000001</v>
      </c>
      <c r="G23" s="277">
        <v>9.0939135684999997</v>
      </c>
      <c r="H23" s="277">
        <v>0.24517438891000001</v>
      </c>
      <c r="I23" s="277">
        <v>8.2717738021000006E-3</v>
      </c>
      <c r="J23" s="277">
        <v>0.19067604469999999</v>
      </c>
      <c r="K23" s="277">
        <v>5.6849250309999997</v>
      </c>
      <c r="L23" s="277">
        <v>71.464130015999999</v>
      </c>
      <c r="M23" s="277">
        <v>238.63762209000001</v>
      </c>
      <c r="N23" s="277">
        <v>504.13302856000001</v>
      </c>
      <c r="O23" s="277">
        <v>545.41092299000002</v>
      </c>
      <c r="P23" s="277">
        <v>433.13389166000002</v>
      </c>
      <c r="Q23" s="277">
        <v>238.3362626</v>
      </c>
      <c r="R23" s="277">
        <v>71.541929616000004</v>
      </c>
      <c r="S23" s="277">
        <v>9.6144429319999993</v>
      </c>
      <c r="T23" s="277">
        <v>0.22832899617999999</v>
      </c>
      <c r="U23" s="277">
        <v>8.2717738021000006E-3</v>
      </c>
      <c r="V23" s="277">
        <v>0.19067604469999999</v>
      </c>
      <c r="W23" s="277">
        <v>5.5936433482999997</v>
      </c>
      <c r="X23" s="277">
        <v>68.768782931000004</v>
      </c>
      <c r="Y23" s="277">
        <v>243.18648066</v>
      </c>
      <c r="Z23" s="277">
        <v>510.98407183</v>
      </c>
      <c r="AA23" s="277">
        <v>538.53009164000002</v>
      </c>
      <c r="AB23" s="277">
        <v>419.07088328999998</v>
      </c>
      <c r="AC23" s="277">
        <v>219.02865761000001</v>
      </c>
      <c r="AD23" s="277">
        <v>70.330564874999993</v>
      </c>
      <c r="AE23" s="277">
        <v>8.3846568948000009</v>
      </c>
      <c r="AF23" s="277">
        <v>0.21997288184</v>
      </c>
      <c r="AG23" s="277">
        <v>8.2717738021000006E-3</v>
      </c>
      <c r="AH23" s="277">
        <v>0.18233096067999999</v>
      </c>
      <c r="AI23" s="277">
        <v>5.6335843338</v>
      </c>
      <c r="AJ23" s="277">
        <v>67.750675716000003</v>
      </c>
      <c r="AK23" s="277">
        <v>232.34581636999999</v>
      </c>
      <c r="AL23" s="277">
        <v>501.30193435000001</v>
      </c>
      <c r="AM23" s="277">
        <v>526.35457947999998</v>
      </c>
      <c r="AN23" s="277">
        <v>408.74554617000001</v>
      </c>
      <c r="AO23" s="277">
        <v>222.2331882</v>
      </c>
      <c r="AP23" s="277">
        <v>76.182168258999994</v>
      </c>
      <c r="AQ23" s="277">
        <v>9.1328021459999995</v>
      </c>
      <c r="AR23" s="277">
        <v>0.10543625752000001</v>
      </c>
      <c r="AS23" s="277">
        <v>8.2717738021000006E-3</v>
      </c>
      <c r="AT23" s="277">
        <v>0.19788388184</v>
      </c>
      <c r="AU23" s="277">
        <v>4.7084424925999997</v>
      </c>
      <c r="AV23" s="277">
        <v>68.866703457</v>
      </c>
      <c r="AW23" s="277">
        <v>245.91833403999999</v>
      </c>
      <c r="AX23" s="277">
        <v>512.44059648999996</v>
      </c>
      <c r="AY23" s="277">
        <v>540.95526596000002</v>
      </c>
      <c r="AZ23" s="277">
        <v>407.96338336000002</v>
      </c>
      <c r="BA23" s="340">
        <v>240.05019999999999</v>
      </c>
      <c r="BB23" s="340">
        <v>76.312809999999999</v>
      </c>
      <c r="BC23" s="340">
        <v>9.7820370000000008</v>
      </c>
      <c r="BD23" s="340">
        <v>7.5374300000000005E-2</v>
      </c>
      <c r="BE23" s="340">
        <v>1.5389699999999999E-2</v>
      </c>
      <c r="BF23" s="340">
        <v>9.2394699999999996E-2</v>
      </c>
      <c r="BG23" s="340">
        <v>4.7201069999999996</v>
      </c>
      <c r="BH23" s="340">
        <v>69.234830000000002</v>
      </c>
      <c r="BI23" s="340">
        <v>261.26580000000001</v>
      </c>
      <c r="BJ23" s="340">
        <v>503.55610000000001</v>
      </c>
      <c r="BK23" s="340">
        <v>558.66060000000004</v>
      </c>
      <c r="BL23" s="340">
        <v>423.49349999999998</v>
      </c>
      <c r="BM23" s="340">
        <v>239.4667</v>
      </c>
      <c r="BN23" s="340">
        <v>76.306979999999996</v>
      </c>
      <c r="BO23" s="340">
        <v>9.4051299999999998</v>
      </c>
      <c r="BP23" s="340">
        <v>9.2418399999999998E-2</v>
      </c>
      <c r="BQ23" s="340">
        <v>1.5389699999999999E-2</v>
      </c>
      <c r="BR23" s="340">
        <v>0.11002339999999999</v>
      </c>
      <c r="BS23" s="340">
        <v>5.1285049999999996</v>
      </c>
      <c r="BT23" s="340">
        <v>69.449479999999994</v>
      </c>
      <c r="BU23" s="340">
        <v>266.49619999999999</v>
      </c>
      <c r="BV23" s="340">
        <v>499.88470000000001</v>
      </c>
    </row>
    <row r="24" spans="1:74" ht="11.1" customHeight="1" x14ac:dyDescent="0.2">
      <c r="A24" s="9" t="s">
        <v>163</v>
      </c>
      <c r="B24" s="214" t="s">
        <v>611</v>
      </c>
      <c r="C24" s="277">
        <v>898.36980481000001</v>
      </c>
      <c r="D24" s="277">
        <v>753.42386997999995</v>
      </c>
      <c r="E24" s="277">
        <v>618.54592574000003</v>
      </c>
      <c r="F24" s="277">
        <v>413.70942151000003</v>
      </c>
      <c r="G24" s="277">
        <v>220.78664866</v>
      </c>
      <c r="H24" s="277">
        <v>81.800589165000005</v>
      </c>
      <c r="I24" s="277">
        <v>11.751666374999999</v>
      </c>
      <c r="J24" s="277">
        <v>27.125745721000001</v>
      </c>
      <c r="K24" s="277">
        <v>121.73982875</v>
      </c>
      <c r="L24" s="277">
        <v>348.62987801000003</v>
      </c>
      <c r="M24" s="277">
        <v>614.56240505999995</v>
      </c>
      <c r="N24" s="277">
        <v>912.63085990000002</v>
      </c>
      <c r="O24" s="277">
        <v>895.68380257000001</v>
      </c>
      <c r="P24" s="277">
        <v>758.80067183000006</v>
      </c>
      <c r="Q24" s="277">
        <v>616.18476349000002</v>
      </c>
      <c r="R24" s="277">
        <v>416.90205987000002</v>
      </c>
      <c r="S24" s="277">
        <v>232.75444306</v>
      </c>
      <c r="T24" s="277">
        <v>84.515397414999995</v>
      </c>
      <c r="U24" s="277">
        <v>12.239665272</v>
      </c>
      <c r="V24" s="277">
        <v>27.000191355999998</v>
      </c>
      <c r="W24" s="277">
        <v>123.26112127</v>
      </c>
      <c r="X24" s="277">
        <v>349.39541813</v>
      </c>
      <c r="Y24" s="277">
        <v>624.56567505999999</v>
      </c>
      <c r="Z24" s="277">
        <v>913.50571954999998</v>
      </c>
      <c r="AA24" s="277">
        <v>883.59056699999996</v>
      </c>
      <c r="AB24" s="277">
        <v>757.19957090000003</v>
      </c>
      <c r="AC24" s="277">
        <v>596.59504903000004</v>
      </c>
      <c r="AD24" s="277">
        <v>413.86204257000003</v>
      </c>
      <c r="AE24" s="277">
        <v>229.25629911999999</v>
      </c>
      <c r="AF24" s="277">
        <v>84.477125018999999</v>
      </c>
      <c r="AG24" s="277">
        <v>12.400557658</v>
      </c>
      <c r="AH24" s="277">
        <v>25.205654202000002</v>
      </c>
      <c r="AI24" s="277">
        <v>120.61241385</v>
      </c>
      <c r="AJ24" s="277">
        <v>340.81565969000002</v>
      </c>
      <c r="AK24" s="277">
        <v>613.36405902000001</v>
      </c>
      <c r="AL24" s="277">
        <v>915.08535298000004</v>
      </c>
      <c r="AM24" s="277">
        <v>912.96759107000003</v>
      </c>
      <c r="AN24" s="277">
        <v>760.36549215000002</v>
      </c>
      <c r="AO24" s="277">
        <v>593.57244034999997</v>
      </c>
      <c r="AP24" s="277">
        <v>417.62833740999997</v>
      </c>
      <c r="AQ24" s="277">
        <v>229.93213215</v>
      </c>
      <c r="AR24" s="277">
        <v>80.648384230000005</v>
      </c>
      <c r="AS24" s="277">
        <v>13.072374083</v>
      </c>
      <c r="AT24" s="277">
        <v>25.656618801</v>
      </c>
      <c r="AU24" s="277">
        <v>117.04351964</v>
      </c>
      <c r="AV24" s="277">
        <v>357.28418402</v>
      </c>
      <c r="AW24" s="277">
        <v>603.33870812999999</v>
      </c>
      <c r="AX24" s="277">
        <v>926.48585883999999</v>
      </c>
      <c r="AY24" s="277">
        <v>904.50600297999995</v>
      </c>
      <c r="AZ24" s="277">
        <v>749.37826003999999</v>
      </c>
      <c r="BA24" s="340">
        <v>605.15219999999999</v>
      </c>
      <c r="BB24" s="340">
        <v>419.28410000000002</v>
      </c>
      <c r="BC24" s="340">
        <v>231.071</v>
      </c>
      <c r="BD24" s="340">
        <v>80.226029999999994</v>
      </c>
      <c r="BE24" s="340">
        <v>12.00976</v>
      </c>
      <c r="BF24" s="340">
        <v>24.993400000000001</v>
      </c>
      <c r="BG24" s="340">
        <v>113.59010000000001</v>
      </c>
      <c r="BH24" s="340">
        <v>349.13159999999999</v>
      </c>
      <c r="BI24" s="340">
        <v>599.82560000000001</v>
      </c>
      <c r="BJ24" s="340">
        <v>924.08140000000003</v>
      </c>
      <c r="BK24" s="340">
        <v>904.11270000000002</v>
      </c>
      <c r="BL24" s="340">
        <v>737.38170000000002</v>
      </c>
      <c r="BM24" s="340">
        <v>599.12919999999997</v>
      </c>
      <c r="BN24" s="340">
        <v>414.4151</v>
      </c>
      <c r="BO24" s="340">
        <v>228.6352</v>
      </c>
      <c r="BP24" s="340">
        <v>76.617180000000005</v>
      </c>
      <c r="BQ24" s="340">
        <v>12.32727</v>
      </c>
      <c r="BR24" s="340">
        <v>23.740860000000001</v>
      </c>
      <c r="BS24" s="340">
        <v>112.6609</v>
      </c>
      <c r="BT24" s="340">
        <v>348.93540000000002</v>
      </c>
      <c r="BU24" s="340">
        <v>602.34059999999999</v>
      </c>
      <c r="BV24" s="340">
        <v>923.45780000000002</v>
      </c>
    </row>
    <row r="25" spans="1:74" ht="11.1" customHeight="1" x14ac:dyDescent="0.2">
      <c r="A25" s="9" t="s">
        <v>164</v>
      </c>
      <c r="B25" s="214" t="s">
        <v>612</v>
      </c>
      <c r="C25" s="277">
        <v>587.11723634999998</v>
      </c>
      <c r="D25" s="277">
        <v>500.52494367000003</v>
      </c>
      <c r="E25" s="277">
        <v>451.25126241999999</v>
      </c>
      <c r="F25" s="277">
        <v>367.32866739000002</v>
      </c>
      <c r="G25" s="277">
        <v>187.9189245</v>
      </c>
      <c r="H25" s="277">
        <v>76.286073834000007</v>
      </c>
      <c r="I25" s="277">
        <v>16.265670255</v>
      </c>
      <c r="J25" s="277">
        <v>19.678562635999999</v>
      </c>
      <c r="K25" s="277">
        <v>59.823887249999999</v>
      </c>
      <c r="L25" s="277">
        <v>213.40780269999999</v>
      </c>
      <c r="M25" s="277">
        <v>409.07052312000002</v>
      </c>
      <c r="N25" s="277">
        <v>603.76913491000005</v>
      </c>
      <c r="O25" s="277">
        <v>579.35783363999997</v>
      </c>
      <c r="P25" s="277">
        <v>501.32385902999999</v>
      </c>
      <c r="Q25" s="277">
        <v>458.49360959000001</v>
      </c>
      <c r="R25" s="277">
        <v>364.19594993999999</v>
      </c>
      <c r="S25" s="277">
        <v>203.75450767999999</v>
      </c>
      <c r="T25" s="277">
        <v>80.433411354</v>
      </c>
      <c r="U25" s="277">
        <v>16.503495863000001</v>
      </c>
      <c r="V25" s="277">
        <v>20.007109020000001</v>
      </c>
      <c r="W25" s="277">
        <v>58.444799271999997</v>
      </c>
      <c r="X25" s="277">
        <v>214.4574058</v>
      </c>
      <c r="Y25" s="277">
        <v>417.81774694000001</v>
      </c>
      <c r="Z25" s="277">
        <v>604.96176880999997</v>
      </c>
      <c r="AA25" s="277">
        <v>570.84410430000003</v>
      </c>
      <c r="AB25" s="277">
        <v>505.48944345000001</v>
      </c>
      <c r="AC25" s="277">
        <v>457.93355787000002</v>
      </c>
      <c r="AD25" s="277">
        <v>361.89104477000001</v>
      </c>
      <c r="AE25" s="277">
        <v>199.60242590999999</v>
      </c>
      <c r="AF25" s="277">
        <v>83.838864770000001</v>
      </c>
      <c r="AG25" s="277">
        <v>17.503993348000002</v>
      </c>
      <c r="AH25" s="277">
        <v>19.218097695000001</v>
      </c>
      <c r="AI25" s="277">
        <v>57.331558082000001</v>
      </c>
      <c r="AJ25" s="277">
        <v>207.55018713999999</v>
      </c>
      <c r="AK25" s="277">
        <v>419.76947049</v>
      </c>
      <c r="AL25" s="277">
        <v>608.87947389999999</v>
      </c>
      <c r="AM25" s="277">
        <v>592.35341335999999</v>
      </c>
      <c r="AN25" s="277">
        <v>507.41469317999997</v>
      </c>
      <c r="AO25" s="277">
        <v>454.36691499</v>
      </c>
      <c r="AP25" s="277">
        <v>347.59138412999999</v>
      </c>
      <c r="AQ25" s="277">
        <v>194.80936854999999</v>
      </c>
      <c r="AR25" s="277">
        <v>82.708819613000003</v>
      </c>
      <c r="AS25" s="277">
        <v>17.728590198999999</v>
      </c>
      <c r="AT25" s="277">
        <v>19.024402189</v>
      </c>
      <c r="AU25" s="277">
        <v>58.819767534999997</v>
      </c>
      <c r="AV25" s="277">
        <v>218.43184989</v>
      </c>
      <c r="AW25" s="277">
        <v>408.14467687000001</v>
      </c>
      <c r="AX25" s="277">
        <v>609.16418768999995</v>
      </c>
      <c r="AY25" s="277">
        <v>574.67216713000005</v>
      </c>
      <c r="AZ25" s="277">
        <v>498.81819187000002</v>
      </c>
      <c r="BA25" s="340">
        <v>460.57870000000003</v>
      </c>
      <c r="BB25" s="340">
        <v>347.81180000000001</v>
      </c>
      <c r="BC25" s="340">
        <v>191.22659999999999</v>
      </c>
      <c r="BD25" s="340">
        <v>82.495159999999998</v>
      </c>
      <c r="BE25" s="340">
        <v>17.66366</v>
      </c>
      <c r="BF25" s="340">
        <v>19.063089999999999</v>
      </c>
      <c r="BG25" s="340">
        <v>55.684330000000003</v>
      </c>
      <c r="BH25" s="340">
        <v>206.5795</v>
      </c>
      <c r="BI25" s="340">
        <v>394.7704</v>
      </c>
      <c r="BJ25" s="340">
        <v>603.22680000000003</v>
      </c>
      <c r="BK25" s="340">
        <v>563.25559999999996</v>
      </c>
      <c r="BL25" s="340">
        <v>480.39170000000001</v>
      </c>
      <c r="BM25" s="340">
        <v>454.29309999999998</v>
      </c>
      <c r="BN25" s="340">
        <v>336.55</v>
      </c>
      <c r="BO25" s="340">
        <v>187.9537</v>
      </c>
      <c r="BP25" s="340">
        <v>77.124269999999996</v>
      </c>
      <c r="BQ25" s="340">
        <v>17.753740000000001</v>
      </c>
      <c r="BR25" s="340">
        <v>19.102360000000001</v>
      </c>
      <c r="BS25" s="340">
        <v>51.675040000000003</v>
      </c>
      <c r="BT25" s="340">
        <v>202.96449999999999</v>
      </c>
      <c r="BU25" s="340">
        <v>394.79349999999999</v>
      </c>
      <c r="BV25" s="340">
        <v>605.00869999999998</v>
      </c>
    </row>
    <row r="26" spans="1:74" ht="11.1" customHeight="1" x14ac:dyDescent="0.2">
      <c r="A26" s="9" t="s">
        <v>165</v>
      </c>
      <c r="B26" s="214" t="s">
        <v>641</v>
      </c>
      <c r="C26" s="277">
        <v>877.61614689999999</v>
      </c>
      <c r="D26" s="277">
        <v>743.41224998999996</v>
      </c>
      <c r="E26" s="277">
        <v>586.01412572000004</v>
      </c>
      <c r="F26" s="277">
        <v>317.50445773000001</v>
      </c>
      <c r="G26" s="277">
        <v>153.27383057</v>
      </c>
      <c r="H26" s="277">
        <v>33.394737589000002</v>
      </c>
      <c r="I26" s="277">
        <v>7.0627988363999998</v>
      </c>
      <c r="J26" s="277">
        <v>11.238142653000001</v>
      </c>
      <c r="K26" s="277">
        <v>58.879058100999998</v>
      </c>
      <c r="L26" s="277">
        <v>269.74725970999998</v>
      </c>
      <c r="M26" s="277">
        <v>494.35008690000001</v>
      </c>
      <c r="N26" s="277">
        <v>806.98295571000006</v>
      </c>
      <c r="O26" s="277">
        <v>880.10498858000005</v>
      </c>
      <c r="P26" s="277">
        <v>745.57128777000003</v>
      </c>
      <c r="Q26" s="277">
        <v>577.77078828000003</v>
      </c>
      <c r="R26" s="277">
        <v>317.78989711999998</v>
      </c>
      <c r="S26" s="277">
        <v>156.64738327000001</v>
      </c>
      <c r="T26" s="277">
        <v>34.055583067999997</v>
      </c>
      <c r="U26" s="277">
        <v>6.7171754952000002</v>
      </c>
      <c r="V26" s="277">
        <v>11.482686408999999</v>
      </c>
      <c r="W26" s="277">
        <v>57.189923204999999</v>
      </c>
      <c r="X26" s="277">
        <v>268.21317458999999</v>
      </c>
      <c r="Y26" s="277">
        <v>500.51402287000002</v>
      </c>
      <c r="Z26" s="277">
        <v>808.95200679000004</v>
      </c>
      <c r="AA26" s="277">
        <v>877.78689486999997</v>
      </c>
      <c r="AB26" s="277">
        <v>741.25538383000003</v>
      </c>
      <c r="AC26" s="277">
        <v>553.00717032</v>
      </c>
      <c r="AD26" s="277">
        <v>317.36873809000002</v>
      </c>
      <c r="AE26" s="277">
        <v>146.96725271</v>
      </c>
      <c r="AF26" s="277">
        <v>34.562330049000003</v>
      </c>
      <c r="AG26" s="277">
        <v>6.8477346228</v>
      </c>
      <c r="AH26" s="277">
        <v>11.355752568</v>
      </c>
      <c r="AI26" s="277">
        <v>58.991195759</v>
      </c>
      <c r="AJ26" s="277">
        <v>263.43278117</v>
      </c>
      <c r="AK26" s="277">
        <v>497.81353747000003</v>
      </c>
      <c r="AL26" s="277">
        <v>796.94786481999995</v>
      </c>
      <c r="AM26" s="277">
        <v>865.73680013000001</v>
      </c>
      <c r="AN26" s="277">
        <v>733.93094713999994</v>
      </c>
      <c r="AO26" s="277">
        <v>560.90500535000001</v>
      </c>
      <c r="AP26" s="277">
        <v>316.15229420999998</v>
      </c>
      <c r="AQ26" s="277">
        <v>142.91732607</v>
      </c>
      <c r="AR26" s="277">
        <v>32.723411058000003</v>
      </c>
      <c r="AS26" s="277">
        <v>6.8411739623000001</v>
      </c>
      <c r="AT26" s="277">
        <v>11.859921049</v>
      </c>
      <c r="AU26" s="277">
        <v>58.209735846000001</v>
      </c>
      <c r="AV26" s="277">
        <v>262.51500026999997</v>
      </c>
      <c r="AW26" s="277">
        <v>506.04020652999998</v>
      </c>
      <c r="AX26" s="277">
        <v>800.58910215000003</v>
      </c>
      <c r="AY26" s="277">
        <v>865.93355985999995</v>
      </c>
      <c r="AZ26" s="277">
        <v>737.17701450000004</v>
      </c>
      <c r="BA26" s="340">
        <v>579.43219999999997</v>
      </c>
      <c r="BB26" s="340">
        <v>317.46899999999999</v>
      </c>
      <c r="BC26" s="340">
        <v>144.00370000000001</v>
      </c>
      <c r="BD26" s="340">
        <v>31.400880000000001</v>
      </c>
      <c r="BE26" s="340">
        <v>6.9252729999999998</v>
      </c>
      <c r="BF26" s="340">
        <v>11.0222</v>
      </c>
      <c r="BG26" s="340">
        <v>58.662379999999999</v>
      </c>
      <c r="BH26" s="340">
        <v>258.6103</v>
      </c>
      <c r="BI26" s="340">
        <v>517.8048</v>
      </c>
      <c r="BJ26" s="340">
        <v>790.75760000000002</v>
      </c>
      <c r="BK26" s="340">
        <v>869.42049999999995</v>
      </c>
      <c r="BL26" s="340">
        <v>754.91560000000004</v>
      </c>
      <c r="BM26" s="340">
        <v>570.76700000000005</v>
      </c>
      <c r="BN26" s="340">
        <v>316.56459999999998</v>
      </c>
      <c r="BO26" s="340">
        <v>138.24170000000001</v>
      </c>
      <c r="BP26" s="340">
        <v>31.20157</v>
      </c>
      <c r="BQ26" s="340">
        <v>7.132917</v>
      </c>
      <c r="BR26" s="340">
        <v>11.241110000000001</v>
      </c>
      <c r="BS26" s="340">
        <v>60.234079999999999</v>
      </c>
      <c r="BT26" s="340">
        <v>259.5958</v>
      </c>
      <c r="BU26" s="340">
        <v>520.39070000000004</v>
      </c>
      <c r="BV26" s="340">
        <v>783.20669999999996</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503"/>
      <c r="AZ27" s="252"/>
      <c r="BA27" s="503"/>
      <c r="BB27" s="503"/>
      <c r="BC27" s="503"/>
      <c r="BD27" s="503"/>
      <c r="BE27" s="503"/>
      <c r="BF27" s="503"/>
      <c r="BG27" s="503"/>
      <c r="BH27" s="503"/>
      <c r="BI27" s="503"/>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11.699560676000001</v>
      </c>
      <c r="H28" s="277">
        <v>62.834552025999997</v>
      </c>
      <c r="I28" s="277">
        <v>247.54647691</v>
      </c>
      <c r="J28" s="277">
        <v>169.08745400000001</v>
      </c>
      <c r="K28" s="277">
        <v>62.502846859999998</v>
      </c>
      <c r="L28" s="277">
        <v>0</v>
      </c>
      <c r="M28" s="277">
        <v>0</v>
      </c>
      <c r="N28" s="277">
        <v>0</v>
      </c>
      <c r="O28" s="277">
        <v>0</v>
      </c>
      <c r="P28" s="277">
        <v>0</v>
      </c>
      <c r="Q28" s="277">
        <v>0</v>
      </c>
      <c r="R28" s="277">
        <v>0</v>
      </c>
      <c r="S28" s="277">
        <v>21.412404128999999</v>
      </c>
      <c r="T28" s="277">
        <v>58.006715274000001</v>
      </c>
      <c r="U28" s="277">
        <v>246.03576776</v>
      </c>
      <c r="V28" s="277">
        <v>211.41735087000001</v>
      </c>
      <c r="W28" s="277">
        <v>27.149119371000001</v>
      </c>
      <c r="X28" s="277">
        <v>0.49240747012000002</v>
      </c>
      <c r="Y28" s="277">
        <v>0</v>
      </c>
      <c r="Z28" s="277">
        <v>0</v>
      </c>
      <c r="AA28" s="277">
        <v>0</v>
      </c>
      <c r="AB28" s="277">
        <v>0</v>
      </c>
      <c r="AC28" s="277">
        <v>0</v>
      </c>
      <c r="AD28" s="277">
        <v>0</v>
      </c>
      <c r="AE28" s="277">
        <v>8.3610311574999994</v>
      </c>
      <c r="AF28" s="277">
        <v>87.736118231999995</v>
      </c>
      <c r="AG28" s="277">
        <v>303.58600042</v>
      </c>
      <c r="AH28" s="277">
        <v>123.05891834000001</v>
      </c>
      <c r="AI28" s="277">
        <v>17.245083487999999</v>
      </c>
      <c r="AJ28" s="277">
        <v>0</v>
      </c>
      <c r="AK28" s="277">
        <v>0</v>
      </c>
      <c r="AL28" s="277">
        <v>0</v>
      </c>
      <c r="AM28" s="277">
        <v>0</v>
      </c>
      <c r="AN28" s="277">
        <v>0</v>
      </c>
      <c r="AO28" s="277">
        <v>0</v>
      </c>
      <c r="AP28" s="277">
        <v>0</v>
      </c>
      <c r="AQ28" s="277">
        <v>6.5729155554999998</v>
      </c>
      <c r="AR28" s="277">
        <v>68.995671533999996</v>
      </c>
      <c r="AS28" s="277">
        <v>199.14403981999999</v>
      </c>
      <c r="AT28" s="277">
        <v>108.00803779</v>
      </c>
      <c r="AU28" s="277">
        <v>31.975799731999999</v>
      </c>
      <c r="AV28" s="277">
        <v>0</v>
      </c>
      <c r="AW28" s="277">
        <v>0</v>
      </c>
      <c r="AX28" s="277">
        <v>0</v>
      </c>
      <c r="AY28" s="277">
        <v>0</v>
      </c>
      <c r="AZ28" s="277">
        <v>0</v>
      </c>
      <c r="BA28" s="340">
        <v>0</v>
      </c>
      <c r="BB28" s="340">
        <v>0</v>
      </c>
      <c r="BC28" s="340">
        <v>8.1488368174999994</v>
      </c>
      <c r="BD28" s="340">
        <v>76.616934432999997</v>
      </c>
      <c r="BE28" s="340">
        <v>202.35555761000001</v>
      </c>
      <c r="BF28" s="340">
        <v>172.60320028000001</v>
      </c>
      <c r="BG28" s="340">
        <v>33.555097140999997</v>
      </c>
      <c r="BH28" s="340">
        <v>0.63143775017000003</v>
      </c>
      <c r="BI28" s="340">
        <v>0</v>
      </c>
      <c r="BJ28" s="340">
        <v>0</v>
      </c>
      <c r="BK28" s="340">
        <v>0</v>
      </c>
      <c r="BL28" s="340">
        <v>0</v>
      </c>
      <c r="BM28" s="340">
        <v>0</v>
      </c>
      <c r="BN28" s="340">
        <v>0</v>
      </c>
      <c r="BO28" s="340">
        <v>8.1469782760000005</v>
      </c>
      <c r="BP28" s="340">
        <v>76.615688211999995</v>
      </c>
      <c r="BQ28" s="340">
        <v>202.35450230999999</v>
      </c>
      <c r="BR28" s="340">
        <v>172.59883001</v>
      </c>
      <c r="BS28" s="340">
        <v>33.550636558999997</v>
      </c>
      <c r="BT28" s="340">
        <v>0.63028710782999997</v>
      </c>
      <c r="BU28" s="340">
        <v>0</v>
      </c>
      <c r="BV28" s="340">
        <v>0</v>
      </c>
    </row>
    <row r="29" spans="1:74" ht="11.1" customHeight="1" x14ac:dyDescent="0.2">
      <c r="A29" s="9" t="s">
        <v>43</v>
      </c>
      <c r="B29" s="214" t="s">
        <v>639</v>
      </c>
      <c r="C29" s="277">
        <v>0</v>
      </c>
      <c r="D29" s="277">
        <v>0</v>
      </c>
      <c r="E29" s="277">
        <v>0</v>
      </c>
      <c r="F29" s="277">
        <v>0</v>
      </c>
      <c r="G29" s="277">
        <v>41.323236780999999</v>
      </c>
      <c r="H29" s="277">
        <v>146.79860692</v>
      </c>
      <c r="I29" s="277">
        <v>339.75649628000002</v>
      </c>
      <c r="J29" s="277">
        <v>211.54191152000001</v>
      </c>
      <c r="K29" s="277">
        <v>93.465217777999996</v>
      </c>
      <c r="L29" s="277">
        <v>2.6453963657999999</v>
      </c>
      <c r="M29" s="277">
        <v>0</v>
      </c>
      <c r="N29" s="277">
        <v>0</v>
      </c>
      <c r="O29" s="277">
        <v>0</v>
      </c>
      <c r="P29" s="277">
        <v>0</v>
      </c>
      <c r="Q29" s="277">
        <v>1.9786268731000001</v>
      </c>
      <c r="R29" s="277">
        <v>0</v>
      </c>
      <c r="S29" s="277">
        <v>64.290262014000007</v>
      </c>
      <c r="T29" s="277">
        <v>115.4737281</v>
      </c>
      <c r="U29" s="277">
        <v>331.21385734</v>
      </c>
      <c r="V29" s="277">
        <v>237.15441584000001</v>
      </c>
      <c r="W29" s="277">
        <v>60.154751392000001</v>
      </c>
      <c r="X29" s="277">
        <v>4.9822358010999999</v>
      </c>
      <c r="Y29" s="277">
        <v>0</v>
      </c>
      <c r="Z29" s="277">
        <v>0</v>
      </c>
      <c r="AA29" s="277">
        <v>0</v>
      </c>
      <c r="AB29" s="277">
        <v>0</v>
      </c>
      <c r="AC29" s="277">
        <v>0</v>
      </c>
      <c r="AD29" s="277">
        <v>0</v>
      </c>
      <c r="AE29" s="277">
        <v>22.521762892999998</v>
      </c>
      <c r="AF29" s="277">
        <v>133.54928871999999</v>
      </c>
      <c r="AG29" s="277">
        <v>325.78265343999999</v>
      </c>
      <c r="AH29" s="277">
        <v>159.71729012</v>
      </c>
      <c r="AI29" s="277">
        <v>36.133693925000003</v>
      </c>
      <c r="AJ29" s="277">
        <v>5.6490788578000002</v>
      </c>
      <c r="AK29" s="277">
        <v>0</v>
      </c>
      <c r="AL29" s="277">
        <v>0</v>
      </c>
      <c r="AM29" s="277">
        <v>0</v>
      </c>
      <c r="AN29" s="277">
        <v>0</v>
      </c>
      <c r="AO29" s="277">
        <v>0</v>
      </c>
      <c r="AP29" s="277">
        <v>0</v>
      </c>
      <c r="AQ29" s="277">
        <v>25.597310555</v>
      </c>
      <c r="AR29" s="277">
        <v>128.86118364000001</v>
      </c>
      <c r="AS29" s="277">
        <v>217.21137353</v>
      </c>
      <c r="AT29" s="277">
        <v>149.24762758</v>
      </c>
      <c r="AU29" s="277">
        <v>66.084060027000007</v>
      </c>
      <c r="AV29" s="277">
        <v>5.5096488089999998</v>
      </c>
      <c r="AW29" s="277">
        <v>0</v>
      </c>
      <c r="AX29" s="277">
        <v>0</v>
      </c>
      <c r="AY29" s="277">
        <v>0</v>
      </c>
      <c r="AZ29" s="277">
        <v>0</v>
      </c>
      <c r="BA29" s="340">
        <v>0</v>
      </c>
      <c r="BB29" s="340">
        <v>0</v>
      </c>
      <c r="BC29" s="340">
        <v>27.518421547999999</v>
      </c>
      <c r="BD29" s="340">
        <v>134.49271976</v>
      </c>
      <c r="BE29" s="340">
        <v>262.76433779000001</v>
      </c>
      <c r="BF29" s="340">
        <v>223.50914410999999</v>
      </c>
      <c r="BG29" s="340">
        <v>66.802418351</v>
      </c>
      <c r="BH29" s="340">
        <v>5.3882582714999998</v>
      </c>
      <c r="BI29" s="340">
        <v>0</v>
      </c>
      <c r="BJ29" s="340">
        <v>0</v>
      </c>
      <c r="BK29" s="340">
        <v>0</v>
      </c>
      <c r="BL29" s="340">
        <v>0</v>
      </c>
      <c r="BM29" s="340">
        <v>0</v>
      </c>
      <c r="BN29" s="340">
        <v>0</v>
      </c>
      <c r="BO29" s="340">
        <v>27.522075119</v>
      </c>
      <c r="BP29" s="340">
        <v>134.5128684</v>
      </c>
      <c r="BQ29" s="340">
        <v>262.79677357999998</v>
      </c>
      <c r="BR29" s="340">
        <v>223.53507429999999</v>
      </c>
      <c r="BS29" s="340">
        <v>66.816185974999996</v>
      </c>
      <c r="BT29" s="340">
        <v>5.3907666397999998</v>
      </c>
      <c r="BU29" s="340">
        <v>0</v>
      </c>
      <c r="BV29" s="340">
        <v>0</v>
      </c>
    </row>
    <row r="30" spans="1:74" ht="11.1" customHeight="1" x14ac:dyDescent="0.2">
      <c r="A30" s="9" t="s">
        <v>44</v>
      </c>
      <c r="B30" s="214" t="s">
        <v>606</v>
      </c>
      <c r="C30" s="277">
        <v>0</v>
      </c>
      <c r="D30" s="277">
        <v>0</v>
      </c>
      <c r="E30" s="277">
        <v>0.41654363624000001</v>
      </c>
      <c r="F30" s="277">
        <v>1.3297637911</v>
      </c>
      <c r="G30" s="277">
        <v>48.679412255000003</v>
      </c>
      <c r="H30" s="277">
        <v>166.40545585000001</v>
      </c>
      <c r="I30" s="277">
        <v>374.98524815000002</v>
      </c>
      <c r="J30" s="277">
        <v>219.96448214</v>
      </c>
      <c r="K30" s="277">
        <v>42.051620671000002</v>
      </c>
      <c r="L30" s="277">
        <v>4.8767687661999997</v>
      </c>
      <c r="M30" s="277">
        <v>0</v>
      </c>
      <c r="N30" s="277">
        <v>0</v>
      </c>
      <c r="O30" s="277">
        <v>0</v>
      </c>
      <c r="P30" s="277">
        <v>0</v>
      </c>
      <c r="Q30" s="277">
        <v>22.199862838000001</v>
      </c>
      <c r="R30" s="277">
        <v>1.1100358982</v>
      </c>
      <c r="S30" s="277">
        <v>111.58475261</v>
      </c>
      <c r="T30" s="277">
        <v>181.20366763999999</v>
      </c>
      <c r="U30" s="277">
        <v>410.29244326999998</v>
      </c>
      <c r="V30" s="277">
        <v>200.15911341</v>
      </c>
      <c r="W30" s="277">
        <v>46.223992592999998</v>
      </c>
      <c r="X30" s="277">
        <v>1.0817385368000001</v>
      </c>
      <c r="Y30" s="277">
        <v>0</v>
      </c>
      <c r="Z30" s="277">
        <v>0</v>
      </c>
      <c r="AA30" s="277">
        <v>0</v>
      </c>
      <c r="AB30" s="277">
        <v>0</v>
      </c>
      <c r="AC30" s="277">
        <v>0</v>
      </c>
      <c r="AD30" s="277">
        <v>0</v>
      </c>
      <c r="AE30" s="277">
        <v>70.626960217000004</v>
      </c>
      <c r="AF30" s="277">
        <v>142.41356295</v>
      </c>
      <c r="AG30" s="277">
        <v>217.69887653000001</v>
      </c>
      <c r="AH30" s="277">
        <v>181.21901718000001</v>
      </c>
      <c r="AI30" s="277">
        <v>72.453589459</v>
      </c>
      <c r="AJ30" s="277">
        <v>5.5719315352000001</v>
      </c>
      <c r="AK30" s="277">
        <v>0</v>
      </c>
      <c r="AL30" s="277">
        <v>0</v>
      </c>
      <c r="AM30" s="277">
        <v>0</v>
      </c>
      <c r="AN30" s="277">
        <v>0</v>
      </c>
      <c r="AO30" s="277">
        <v>0</v>
      </c>
      <c r="AP30" s="277">
        <v>0.80593126871999998</v>
      </c>
      <c r="AQ30" s="277">
        <v>53.692795353000001</v>
      </c>
      <c r="AR30" s="277">
        <v>175.94539423000001</v>
      </c>
      <c r="AS30" s="277">
        <v>133.86267867999999</v>
      </c>
      <c r="AT30" s="277">
        <v>197.49979547000001</v>
      </c>
      <c r="AU30" s="277">
        <v>46.489060731999999</v>
      </c>
      <c r="AV30" s="277">
        <v>2.6662637455999998</v>
      </c>
      <c r="AW30" s="277">
        <v>0</v>
      </c>
      <c r="AX30" s="277">
        <v>0</v>
      </c>
      <c r="AY30" s="277">
        <v>0</v>
      </c>
      <c r="AZ30" s="277">
        <v>0</v>
      </c>
      <c r="BA30" s="340">
        <v>0.41664301565</v>
      </c>
      <c r="BB30" s="340">
        <v>1.7460604979000001</v>
      </c>
      <c r="BC30" s="340">
        <v>55.136168810000001</v>
      </c>
      <c r="BD30" s="340">
        <v>160.92233088</v>
      </c>
      <c r="BE30" s="340">
        <v>256.90873549000003</v>
      </c>
      <c r="BF30" s="340">
        <v>218.14336585000001</v>
      </c>
      <c r="BG30" s="340">
        <v>68.670755665000001</v>
      </c>
      <c r="BH30" s="340">
        <v>7.5284654379999996</v>
      </c>
      <c r="BI30" s="340">
        <v>0</v>
      </c>
      <c r="BJ30" s="340">
        <v>0</v>
      </c>
      <c r="BK30" s="340">
        <v>0</v>
      </c>
      <c r="BL30" s="340">
        <v>0</v>
      </c>
      <c r="BM30" s="340">
        <v>0.41671091065999999</v>
      </c>
      <c r="BN30" s="340">
        <v>1.7460828315000001</v>
      </c>
      <c r="BO30" s="340">
        <v>53.765215851000001</v>
      </c>
      <c r="BP30" s="340">
        <v>160.92352980999999</v>
      </c>
      <c r="BQ30" s="340">
        <v>256.90870121</v>
      </c>
      <c r="BR30" s="340">
        <v>218.14352790999999</v>
      </c>
      <c r="BS30" s="340">
        <v>68.671595443000001</v>
      </c>
      <c r="BT30" s="340">
        <v>7.5288719935000001</v>
      </c>
      <c r="BU30" s="340">
        <v>0</v>
      </c>
      <c r="BV30" s="340">
        <v>0</v>
      </c>
    </row>
    <row r="31" spans="1:74" ht="11.1" customHeight="1" x14ac:dyDescent="0.2">
      <c r="A31" s="9" t="s">
        <v>45</v>
      </c>
      <c r="B31" s="214" t="s">
        <v>607</v>
      </c>
      <c r="C31" s="277">
        <v>0</v>
      </c>
      <c r="D31" s="277">
        <v>0</v>
      </c>
      <c r="E31" s="277">
        <v>2.2911164053999999</v>
      </c>
      <c r="F31" s="277">
        <v>6.0221147940000002</v>
      </c>
      <c r="G31" s="277">
        <v>46.415542549999998</v>
      </c>
      <c r="H31" s="277">
        <v>213.58671720999999</v>
      </c>
      <c r="I31" s="277">
        <v>439.3456377</v>
      </c>
      <c r="J31" s="277">
        <v>296.89462656000001</v>
      </c>
      <c r="K31" s="277">
        <v>57.354590934999997</v>
      </c>
      <c r="L31" s="277">
        <v>12.043944267000001</v>
      </c>
      <c r="M31" s="277">
        <v>0</v>
      </c>
      <c r="N31" s="277">
        <v>0</v>
      </c>
      <c r="O31" s="277">
        <v>0</v>
      </c>
      <c r="P31" s="277">
        <v>0</v>
      </c>
      <c r="Q31" s="277">
        <v>37.335911760000002</v>
      </c>
      <c r="R31" s="277">
        <v>14.380319067</v>
      </c>
      <c r="S31" s="277">
        <v>123.16363685</v>
      </c>
      <c r="T31" s="277">
        <v>237.52410061</v>
      </c>
      <c r="U31" s="277">
        <v>474.78055705999998</v>
      </c>
      <c r="V31" s="277">
        <v>250.64060246</v>
      </c>
      <c r="W31" s="277">
        <v>79.238489684000001</v>
      </c>
      <c r="X31" s="277">
        <v>4.2830286988999999</v>
      </c>
      <c r="Y31" s="277">
        <v>0</v>
      </c>
      <c r="Z31" s="277">
        <v>0</v>
      </c>
      <c r="AA31" s="277">
        <v>0</v>
      </c>
      <c r="AB31" s="277">
        <v>0</v>
      </c>
      <c r="AC31" s="277">
        <v>0</v>
      </c>
      <c r="AD31" s="277">
        <v>0.57864216329999996</v>
      </c>
      <c r="AE31" s="277">
        <v>49.110096534999997</v>
      </c>
      <c r="AF31" s="277">
        <v>180.68445328999999</v>
      </c>
      <c r="AG31" s="277">
        <v>262.6328264</v>
      </c>
      <c r="AH31" s="277">
        <v>251.05969142000001</v>
      </c>
      <c r="AI31" s="277">
        <v>140.94107072</v>
      </c>
      <c r="AJ31" s="277">
        <v>6.6446782370999999</v>
      </c>
      <c r="AK31" s="277">
        <v>0</v>
      </c>
      <c r="AL31" s="277">
        <v>0</v>
      </c>
      <c r="AM31" s="277">
        <v>0</v>
      </c>
      <c r="AN31" s="277">
        <v>0</v>
      </c>
      <c r="AO31" s="277">
        <v>0</v>
      </c>
      <c r="AP31" s="277">
        <v>3.553492136</v>
      </c>
      <c r="AQ31" s="277">
        <v>65.012711754999998</v>
      </c>
      <c r="AR31" s="277">
        <v>194.32214471</v>
      </c>
      <c r="AS31" s="277">
        <v>199.50005856000001</v>
      </c>
      <c r="AT31" s="277">
        <v>261.17721644</v>
      </c>
      <c r="AU31" s="277">
        <v>78.400605538999997</v>
      </c>
      <c r="AV31" s="277">
        <v>11.633074780999999</v>
      </c>
      <c r="AW31" s="277">
        <v>0</v>
      </c>
      <c r="AX31" s="277">
        <v>0</v>
      </c>
      <c r="AY31" s="277">
        <v>0</v>
      </c>
      <c r="AZ31" s="277">
        <v>0</v>
      </c>
      <c r="BA31" s="340">
        <v>2.7853325725999998</v>
      </c>
      <c r="BB31" s="340">
        <v>7.6484970638999998</v>
      </c>
      <c r="BC31" s="340">
        <v>69.359903318999997</v>
      </c>
      <c r="BD31" s="340">
        <v>197.50254079999999</v>
      </c>
      <c r="BE31" s="340">
        <v>315.25109830999997</v>
      </c>
      <c r="BF31" s="340">
        <v>271.70845701000002</v>
      </c>
      <c r="BG31" s="340">
        <v>96.101674990999996</v>
      </c>
      <c r="BH31" s="340">
        <v>10.605914109</v>
      </c>
      <c r="BI31" s="340">
        <v>0.28789164199</v>
      </c>
      <c r="BJ31" s="340">
        <v>0</v>
      </c>
      <c r="BK31" s="340">
        <v>0</v>
      </c>
      <c r="BL31" s="340">
        <v>0</v>
      </c>
      <c r="BM31" s="340">
        <v>2.7818136755</v>
      </c>
      <c r="BN31" s="340">
        <v>7.6418065251999998</v>
      </c>
      <c r="BO31" s="340">
        <v>68.659839203999994</v>
      </c>
      <c r="BP31" s="340">
        <v>197.43429845</v>
      </c>
      <c r="BQ31" s="340">
        <v>315.17586896</v>
      </c>
      <c r="BR31" s="340">
        <v>271.62534748000002</v>
      </c>
      <c r="BS31" s="340">
        <v>96.054289733999994</v>
      </c>
      <c r="BT31" s="340">
        <v>10.597530369999999</v>
      </c>
      <c r="BU31" s="340">
        <v>0.28757792570000001</v>
      </c>
      <c r="BV31" s="340">
        <v>0</v>
      </c>
    </row>
    <row r="32" spans="1:74" ht="11.1" customHeight="1" x14ac:dyDescent="0.2">
      <c r="A32" s="9" t="s">
        <v>373</v>
      </c>
      <c r="B32" s="214" t="s">
        <v>640</v>
      </c>
      <c r="C32" s="277">
        <v>19.150495988999999</v>
      </c>
      <c r="D32" s="277">
        <v>36.103239424999998</v>
      </c>
      <c r="E32" s="277">
        <v>56.346920105999999</v>
      </c>
      <c r="F32" s="277">
        <v>115.61394531000001</v>
      </c>
      <c r="G32" s="277">
        <v>210.38782320999999</v>
      </c>
      <c r="H32" s="277">
        <v>401.32407799999999</v>
      </c>
      <c r="I32" s="277">
        <v>495.15481275000002</v>
      </c>
      <c r="J32" s="277">
        <v>454.23650172999999</v>
      </c>
      <c r="K32" s="277">
        <v>275.32603582000002</v>
      </c>
      <c r="L32" s="277">
        <v>92.779910184000002</v>
      </c>
      <c r="M32" s="277">
        <v>57.405093876000002</v>
      </c>
      <c r="N32" s="277">
        <v>45.242565311</v>
      </c>
      <c r="O32" s="277">
        <v>30.917955287000002</v>
      </c>
      <c r="P32" s="277">
        <v>46.377246540999998</v>
      </c>
      <c r="Q32" s="277">
        <v>106.34875654</v>
      </c>
      <c r="R32" s="277">
        <v>87.279915535000001</v>
      </c>
      <c r="S32" s="277">
        <v>246.91542887</v>
      </c>
      <c r="T32" s="277">
        <v>301.14189969</v>
      </c>
      <c r="U32" s="277">
        <v>495.95506116000001</v>
      </c>
      <c r="V32" s="277">
        <v>399.05741160000002</v>
      </c>
      <c r="W32" s="277">
        <v>258.67917705999997</v>
      </c>
      <c r="X32" s="277">
        <v>121.93371584</v>
      </c>
      <c r="Y32" s="277">
        <v>28.728717053</v>
      </c>
      <c r="Z32" s="277">
        <v>38.695878448000002</v>
      </c>
      <c r="AA32" s="277">
        <v>57.514872492000002</v>
      </c>
      <c r="AB32" s="277">
        <v>35.080333875999997</v>
      </c>
      <c r="AC32" s="277">
        <v>16.156666608999998</v>
      </c>
      <c r="AD32" s="277">
        <v>90.813985393999999</v>
      </c>
      <c r="AE32" s="277">
        <v>154.45371141999999</v>
      </c>
      <c r="AF32" s="277">
        <v>348.56963158999997</v>
      </c>
      <c r="AG32" s="277">
        <v>414.42735477000002</v>
      </c>
      <c r="AH32" s="277">
        <v>370.15690755000003</v>
      </c>
      <c r="AI32" s="277">
        <v>255.43977272999999</v>
      </c>
      <c r="AJ32" s="277">
        <v>133.58431672</v>
      </c>
      <c r="AK32" s="277">
        <v>66.054803598999996</v>
      </c>
      <c r="AL32" s="277">
        <v>57.956118038</v>
      </c>
      <c r="AM32" s="277">
        <v>20.901331377999998</v>
      </c>
      <c r="AN32" s="277">
        <v>45.622473216000003</v>
      </c>
      <c r="AO32" s="277">
        <v>43.477910391999998</v>
      </c>
      <c r="AP32" s="277">
        <v>84.503383729000006</v>
      </c>
      <c r="AQ32" s="277">
        <v>212.06646172000001</v>
      </c>
      <c r="AR32" s="277">
        <v>352.07401923999998</v>
      </c>
      <c r="AS32" s="277">
        <v>400.29912409000002</v>
      </c>
      <c r="AT32" s="277">
        <v>382.30837838000002</v>
      </c>
      <c r="AU32" s="277">
        <v>282.32942129999998</v>
      </c>
      <c r="AV32" s="277">
        <v>129.29067936000001</v>
      </c>
      <c r="AW32" s="277">
        <v>32.441139624000002</v>
      </c>
      <c r="AX32" s="277">
        <v>37.378958033000004</v>
      </c>
      <c r="AY32" s="277">
        <v>35.575088178999998</v>
      </c>
      <c r="AZ32" s="277">
        <v>15.636820181999999</v>
      </c>
      <c r="BA32" s="340">
        <v>51.046903761999999</v>
      </c>
      <c r="BB32" s="340">
        <v>76.116010720000006</v>
      </c>
      <c r="BC32" s="340">
        <v>193.51088240000001</v>
      </c>
      <c r="BD32" s="340">
        <v>344.90795514000001</v>
      </c>
      <c r="BE32" s="340">
        <v>444.20819383999998</v>
      </c>
      <c r="BF32" s="340">
        <v>419.31096726999999</v>
      </c>
      <c r="BG32" s="340">
        <v>273.45964336999998</v>
      </c>
      <c r="BH32" s="340">
        <v>132.5460415</v>
      </c>
      <c r="BI32" s="340">
        <v>57.005399775999997</v>
      </c>
      <c r="BJ32" s="340">
        <v>34.139779556999997</v>
      </c>
      <c r="BK32" s="340">
        <v>31.198109187</v>
      </c>
      <c r="BL32" s="340">
        <v>31.929373026</v>
      </c>
      <c r="BM32" s="340">
        <v>51.185418679000001</v>
      </c>
      <c r="BN32" s="340">
        <v>76.303491296999994</v>
      </c>
      <c r="BO32" s="340">
        <v>193.63712416000001</v>
      </c>
      <c r="BP32" s="340">
        <v>345.16069742000002</v>
      </c>
      <c r="BQ32" s="340">
        <v>444.39811523999998</v>
      </c>
      <c r="BR32" s="340">
        <v>419.54658562999998</v>
      </c>
      <c r="BS32" s="340">
        <v>273.79361950999998</v>
      </c>
      <c r="BT32" s="340">
        <v>132.83987286999999</v>
      </c>
      <c r="BU32" s="340">
        <v>57.162481870999997</v>
      </c>
      <c r="BV32" s="340">
        <v>34.235145852999999</v>
      </c>
    </row>
    <row r="33" spans="1:74" ht="11.1" customHeight="1" x14ac:dyDescent="0.2">
      <c r="A33" s="9" t="s">
        <v>46</v>
      </c>
      <c r="B33" s="214" t="s">
        <v>609</v>
      </c>
      <c r="C33" s="277">
        <v>1.5801584418000001</v>
      </c>
      <c r="D33" s="277">
        <v>2.9996585833</v>
      </c>
      <c r="E33" s="277">
        <v>22.649318772000001</v>
      </c>
      <c r="F33" s="277">
        <v>55.059613708999997</v>
      </c>
      <c r="G33" s="277">
        <v>130.10051795999999</v>
      </c>
      <c r="H33" s="277">
        <v>388.90604145999998</v>
      </c>
      <c r="I33" s="277">
        <v>488.74068143</v>
      </c>
      <c r="J33" s="277">
        <v>437.63782085000003</v>
      </c>
      <c r="K33" s="277">
        <v>165.27265954000001</v>
      </c>
      <c r="L33" s="277">
        <v>25.548766570000002</v>
      </c>
      <c r="M33" s="277">
        <v>5.5963785017000003</v>
      </c>
      <c r="N33" s="277">
        <v>2.5141388654000001</v>
      </c>
      <c r="O33" s="277">
        <v>12.509671840999999</v>
      </c>
      <c r="P33" s="277">
        <v>6.6901282391999999</v>
      </c>
      <c r="Q33" s="277">
        <v>87.714098051999997</v>
      </c>
      <c r="R33" s="277">
        <v>45.562560511000001</v>
      </c>
      <c r="S33" s="277">
        <v>224.53635575000001</v>
      </c>
      <c r="T33" s="277">
        <v>300.34988637999999</v>
      </c>
      <c r="U33" s="277">
        <v>496.67326985</v>
      </c>
      <c r="V33" s="277">
        <v>360.29536947999998</v>
      </c>
      <c r="W33" s="277">
        <v>189.02910055999999</v>
      </c>
      <c r="X33" s="277">
        <v>30.585126639999999</v>
      </c>
      <c r="Y33" s="277">
        <v>1.1565914866</v>
      </c>
      <c r="Z33" s="277">
        <v>6.4678440497</v>
      </c>
      <c r="AA33" s="277">
        <v>9.1992608344000004</v>
      </c>
      <c r="AB33" s="277">
        <v>2.3122157423999998</v>
      </c>
      <c r="AC33" s="277">
        <v>2.3122157423999998</v>
      </c>
      <c r="AD33" s="277">
        <v>20.206535429999999</v>
      </c>
      <c r="AE33" s="277">
        <v>112.79071806</v>
      </c>
      <c r="AF33" s="277">
        <v>319.09789540999998</v>
      </c>
      <c r="AG33" s="277">
        <v>338.66770649</v>
      </c>
      <c r="AH33" s="277">
        <v>342.21704820000002</v>
      </c>
      <c r="AI33" s="277">
        <v>235.44982263</v>
      </c>
      <c r="AJ33" s="277">
        <v>55.266600779000001</v>
      </c>
      <c r="AK33" s="277">
        <v>1.4121066537</v>
      </c>
      <c r="AL33" s="277">
        <v>1.6701287524999999</v>
      </c>
      <c r="AM33" s="277">
        <v>0.25794092435999999</v>
      </c>
      <c r="AN33" s="277">
        <v>1.4112557449000001</v>
      </c>
      <c r="AO33" s="277">
        <v>4.7496490834999996</v>
      </c>
      <c r="AP33" s="277">
        <v>26.405071341999999</v>
      </c>
      <c r="AQ33" s="277">
        <v>147.79507674999999</v>
      </c>
      <c r="AR33" s="277">
        <v>330.20494153999999</v>
      </c>
      <c r="AS33" s="277">
        <v>308.21497429999999</v>
      </c>
      <c r="AT33" s="277">
        <v>377.08377273999997</v>
      </c>
      <c r="AU33" s="277">
        <v>237.88441512</v>
      </c>
      <c r="AV33" s="277">
        <v>60.976112665999999</v>
      </c>
      <c r="AW33" s="277">
        <v>0.41662937104999997</v>
      </c>
      <c r="AX33" s="277">
        <v>3.6508969123999999</v>
      </c>
      <c r="AY33" s="277">
        <v>2.5585478812</v>
      </c>
      <c r="AZ33" s="277">
        <v>0</v>
      </c>
      <c r="BA33" s="340">
        <v>17.495705918999999</v>
      </c>
      <c r="BB33" s="340">
        <v>32.809595455999997</v>
      </c>
      <c r="BC33" s="340">
        <v>148.94241847000001</v>
      </c>
      <c r="BD33" s="340">
        <v>311.56284928999997</v>
      </c>
      <c r="BE33" s="340">
        <v>419.08983932000001</v>
      </c>
      <c r="BF33" s="340">
        <v>398.67553322999998</v>
      </c>
      <c r="BG33" s="340">
        <v>218.49486365000001</v>
      </c>
      <c r="BH33" s="340">
        <v>55.655790920999998</v>
      </c>
      <c r="BI33" s="340">
        <v>6.4654684339999999</v>
      </c>
      <c r="BJ33" s="340">
        <v>3.0032292929</v>
      </c>
      <c r="BK33" s="340">
        <v>5.8991470746000001</v>
      </c>
      <c r="BL33" s="340">
        <v>3.3188902408000001</v>
      </c>
      <c r="BM33" s="340">
        <v>17.481578925000001</v>
      </c>
      <c r="BN33" s="340">
        <v>32.939173009999998</v>
      </c>
      <c r="BO33" s="340">
        <v>148.80146637000001</v>
      </c>
      <c r="BP33" s="340">
        <v>311.48844921</v>
      </c>
      <c r="BQ33" s="340">
        <v>419.02302092000002</v>
      </c>
      <c r="BR33" s="340">
        <v>398.59960627999999</v>
      </c>
      <c r="BS33" s="340">
        <v>218.40619237999999</v>
      </c>
      <c r="BT33" s="340">
        <v>55.613197917000001</v>
      </c>
      <c r="BU33" s="340">
        <v>6.4544328358999996</v>
      </c>
      <c r="BV33" s="340">
        <v>2.9988242688</v>
      </c>
    </row>
    <row r="34" spans="1:74" ht="11.1" customHeight="1" x14ac:dyDescent="0.2">
      <c r="A34" s="9" t="s">
        <v>47</v>
      </c>
      <c r="B34" s="214" t="s">
        <v>610</v>
      </c>
      <c r="C34" s="277">
        <v>7.8556647129000003</v>
      </c>
      <c r="D34" s="277">
        <v>10.060834058999999</v>
      </c>
      <c r="E34" s="277">
        <v>83.298019479000004</v>
      </c>
      <c r="F34" s="277">
        <v>185.5022587</v>
      </c>
      <c r="G34" s="277">
        <v>277.04824366999998</v>
      </c>
      <c r="H34" s="277">
        <v>582.28149783000003</v>
      </c>
      <c r="I34" s="277">
        <v>681.86428609999996</v>
      </c>
      <c r="J34" s="277">
        <v>718.92116484999997</v>
      </c>
      <c r="K34" s="277">
        <v>385.23863462000003</v>
      </c>
      <c r="L34" s="277">
        <v>132.06835421</v>
      </c>
      <c r="M34" s="277">
        <v>40.816912467999998</v>
      </c>
      <c r="N34" s="277">
        <v>7.1665552118000004</v>
      </c>
      <c r="O34" s="277">
        <v>28.380711981000001</v>
      </c>
      <c r="P34" s="277">
        <v>21.663583113000001</v>
      </c>
      <c r="Q34" s="277">
        <v>124.13487718</v>
      </c>
      <c r="R34" s="277">
        <v>178.81501471000001</v>
      </c>
      <c r="S34" s="277">
        <v>341.47075873</v>
      </c>
      <c r="T34" s="277">
        <v>495.33255786000001</v>
      </c>
      <c r="U34" s="277">
        <v>588.78302011999995</v>
      </c>
      <c r="V34" s="277">
        <v>578.32255222000003</v>
      </c>
      <c r="W34" s="277">
        <v>377.41606766000001</v>
      </c>
      <c r="X34" s="277">
        <v>121.14997202000001</v>
      </c>
      <c r="Y34" s="277">
        <v>41.687074819000003</v>
      </c>
      <c r="Z34" s="277">
        <v>17.664512499000001</v>
      </c>
      <c r="AA34" s="277">
        <v>17.784100314</v>
      </c>
      <c r="AB34" s="277">
        <v>22.354948715999999</v>
      </c>
      <c r="AC34" s="277">
        <v>34.352351530999996</v>
      </c>
      <c r="AD34" s="277">
        <v>63.806548266999997</v>
      </c>
      <c r="AE34" s="277">
        <v>228.60401576999999</v>
      </c>
      <c r="AF34" s="277">
        <v>490.37139436000001</v>
      </c>
      <c r="AG34" s="277">
        <v>518.74720088000004</v>
      </c>
      <c r="AH34" s="277">
        <v>562.89622611000004</v>
      </c>
      <c r="AI34" s="277">
        <v>432.93706581999999</v>
      </c>
      <c r="AJ34" s="277">
        <v>144.63528624</v>
      </c>
      <c r="AK34" s="277">
        <v>15.360710127999999</v>
      </c>
      <c r="AL34" s="277">
        <v>3.7708085929999999</v>
      </c>
      <c r="AM34" s="277">
        <v>4.8085303470999996</v>
      </c>
      <c r="AN34" s="277">
        <v>7.6369654214000002</v>
      </c>
      <c r="AO34" s="277">
        <v>21.271404969999999</v>
      </c>
      <c r="AP34" s="277">
        <v>94.592194481999996</v>
      </c>
      <c r="AQ34" s="277">
        <v>224.53972690000001</v>
      </c>
      <c r="AR34" s="277">
        <v>457.28049119000002</v>
      </c>
      <c r="AS34" s="277">
        <v>501.50863448000001</v>
      </c>
      <c r="AT34" s="277">
        <v>555.60421765000001</v>
      </c>
      <c r="AU34" s="277">
        <v>379.57741061000002</v>
      </c>
      <c r="AV34" s="277">
        <v>194.36223347999999</v>
      </c>
      <c r="AW34" s="277">
        <v>9.5114104483999995</v>
      </c>
      <c r="AX34" s="277">
        <v>14.006196627</v>
      </c>
      <c r="AY34" s="277">
        <v>5.3165535222000004</v>
      </c>
      <c r="AZ34" s="277">
        <v>6.2240930723999996</v>
      </c>
      <c r="BA34" s="340">
        <v>43.080332055</v>
      </c>
      <c r="BB34" s="340">
        <v>101.2130677</v>
      </c>
      <c r="BC34" s="340">
        <v>271.21389806000002</v>
      </c>
      <c r="BD34" s="340">
        <v>446.45133515999999</v>
      </c>
      <c r="BE34" s="340">
        <v>553.97278669000002</v>
      </c>
      <c r="BF34" s="340">
        <v>555.6860964</v>
      </c>
      <c r="BG34" s="340">
        <v>362.63554830999999</v>
      </c>
      <c r="BH34" s="340">
        <v>145.07081697999999</v>
      </c>
      <c r="BI34" s="340">
        <v>38.194443745000001</v>
      </c>
      <c r="BJ34" s="340">
        <v>9.6177007791999998</v>
      </c>
      <c r="BK34" s="340">
        <v>13.731442188999999</v>
      </c>
      <c r="BL34" s="340">
        <v>15.232504397</v>
      </c>
      <c r="BM34" s="340">
        <v>49.178397236999999</v>
      </c>
      <c r="BN34" s="340">
        <v>106.86736094</v>
      </c>
      <c r="BO34" s="340">
        <v>277.62251006000002</v>
      </c>
      <c r="BP34" s="340">
        <v>446.60697128999999</v>
      </c>
      <c r="BQ34" s="340">
        <v>554.08809163000001</v>
      </c>
      <c r="BR34" s="340">
        <v>555.83240247000003</v>
      </c>
      <c r="BS34" s="340">
        <v>362.79885010999999</v>
      </c>
      <c r="BT34" s="340">
        <v>145.21499337</v>
      </c>
      <c r="BU34" s="340">
        <v>38.248080326</v>
      </c>
      <c r="BV34" s="340">
        <v>9.6261089342999995</v>
      </c>
    </row>
    <row r="35" spans="1:74" ht="11.1" customHeight="1" x14ac:dyDescent="0.2">
      <c r="A35" s="9" t="s">
        <v>50</v>
      </c>
      <c r="B35" s="214" t="s">
        <v>611</v>
      </c>
      <c r="C35" s="277">
        <v>0</v>
      </c>
      <c r="D35" s="277">
        <v>0</v>
      </c>
      <c r="E35" s="277">
        <v>16.173812570999999</v>
      </c>
      <c r="F35" s="277">
        <v>45.025783893000003</v>
      </c>
      <c r="G35" s="277">
        <v>74.733995567999997</v>
      </c>
      <c r="H35" s="277">
        <v>237.90169817</v>
      </c>
      <c r="I35" s="277">
        <v>379.25067885999999</v>
      </c>
      <c r="J35" s="277">
        <v>400.52802799</v>
      </c>
      <c r="K35" s="277">
        <v>218.93403445000001</v>
      </c>
      <c r="L35" s="277">
        <v>73.299298367999995</v>
      </c>
      <c r="M35" s="277">
        <v>4.3454868807000002</v>
      </c>
      <c r="N35" s="277">
        <v>0</v>
      </c>
      <c r="O35" s="277">
        <v>1.4933187519</v>
      </c>
      <c r="P35" s="277">
        <v>2.3181351209000001</v>
      </c>
      <c r="Q35" s="277">
        <v>10.580686944</v>
      </c>
      <c r="R35" s="277">
        <v>51.778188346999997</v>
      </c>
      <c r="S35" s="277">
        <v>142.43685164999999</v>
      </c>
      <c r="T35" s="277">
        <v>305.22611210999997</v>
      </c>
      <c r="U35" s="277">
        <v>388.13107624000003</v>
      </c>
      <c r="V35" s="277">
        <v>372.69518839</v>
      </c>
      <c r="W35" s="277">
        <v>207.20485009000001</v>
      </c>
      <c r="X35" s="277">
        <v>75.572988568</v>
      </c>
      <c r="Y35" s="277">
        <v>15.128542671</v>
      </c>
      <c r="Z35" s="277">
        <v>0</v>
      </c>
      <c r="AA35" s="277">
        <v>0</v>
      </c>
      <c r="AB35" s="277">
        <v>0</v>
      </c>
      <c r="AC35" s="277">
        <v>22.659305496999998</v>
      </c>
      <c r="AD35" s="277">
        <v>47.041173684999997</v>
      </c>
      <c r="AE35" s="277">
        <v>122.07542372</v>
      </c>
      <c r="AF35" s="277">
        <v>309.24520157000001</v>
      </c>
      <c r="AG35" s="277">
        <v>389.92456257999999</v>
      </c>
      <c r="AH35" s="277">
        <v>336.82369312999998</v>
      </c>
      <c r="AI35" s="277">
        <v>185.56030468</v>
      </c>
      <c r="AJ35" s="277">
        <v>39.409956754</v>
      </c>
      <c r="AK35" s="277">
        <v>9.1876280816999998</v>
      </c>
      <c r="AL35" s="277">
        <v>0</v>
      </c>
      <c r="AM35" s="277">
        <v>2.6860580120000002</v>
      </c>
      <c r="AN35" s="277">
        <v>7.2375813092000003</v>
      </c>
      <c r="AO35" s="277">
        <v>20.720243357000001</v>
      </c>
      <c r="AP35" s="277">
        <v>47.461210117999997</v>
      </c>
      <c r="AQ35" s="277">
        <v>119.27913755</v>
      </c>
      <c r="AR35" s="277">
        <v>271.4282493</v>
      </c>
      <c r="AS35" s="277">
        <v>391.00543976</v>
      </c>
      <c r="AT35" s="277">
        <v>271.67148386999997</v>
      </c>
      <c r="AU35" s="277">
        <v>207.13281694</v>
      </c>
      <c r="AV35" s="277">
        <v>86.035225284999996</v>
      </c>
      <c r="AW35" s="277">
        <v>8.6984611515000001</v>
      </c>
      <c r="AX35" s="277">
        <v>0</v>
      </c>
      <c r="AY35" s="277">
        <v>1.9431079952000001</v>
      </c>
      <c r="AZ35" s="277">
        <v>3.1950867967000001</v>
      </c>
      <c r="BA35" s="340">
        <v>15.279390790000001</v>
      </c>
      <c r="BB35" s="340">
        <v>48.581601399</v>
      </c>
      <c r="BC35" s="340">
        <v>131.30779867000001</v>
      </c>
      <c r="BD35" s="340">
        <v>265.69692057999998</v>
      </c>
      <c r="BE35" s="340">
        <v>396.14301677999998</v>
      </c>
      <c r="BF35" s="340">
        <v>357.91013915000002</v>
      </c>
      <c r="BG35" s="340">
        <v>213.79888914</v>
      </c>
      <c r="BH35" s="340">
        <v>76.685709509000006</v>
      </c>
      <c r="BI35" s="340">
        <v>10.788528892</v>
      </c>
      <c r="BJ35" s="340">
        <v>0.29068375606000002</v>
      </c>
      <c r="BK35" s="340">
        <v>1.3298033967</v>
      </c>
      <c r="BL35" s="340">
        <v>4.4396411563999996</v>
      </c>
      <c r="BM35" s="340">
        <v>15.174946966</v>
      </c>
      <c r="BN35" s="340">
        <v>48.643405358000003</v>
      </c>
      <c r="BO35" s="340">
        <v>130.95868299</v>
      </c>
      <c r="BP35" s="340">
        <v>265.83372711999999</v>
      </c>
      <c r="BQ35" s="340">
        <v>396.34386244000001</v>
      </c>
      <c r="BR35" s="340">
        <v>358.11798766999999</v>
      </c>
      <c r="BS35" s="340">
        <v>213.9761962</v>
      </c>
      <c r="BT35" s="340">
        <v>76.778993298000003</v>
      </c>
      <c r="BU35" s="340">
        <v>10.802768938</v>
      </c>
      <c r="BV35" s="340">
        <v>0.29107484576999998</v>
      </c>
    </row>
    <row r="36" spans="1:74" ht="11.1" customHeight="1" x14ac:dyDescent="0.2">
      <c r="A36" s="9" t="s">
        <v>51</v>
      </c>
      <c r="B36" s="214" t="s">
        <v>612</v>
      </c>
      <c r="C36" s="277">
        <v>7.0142694610999996</v>
      </c>
      <c r="D36" s="277">
        <v>7.3690768658000003</v>
      </c>
      <c r="E36" s="277">
        <v>10.108176160999999</v>
      </c>
      <c r="F36" s="277">
        <v>16.301104642999999</v>
      </c>
      <c r="G36" s="277">
        <v>23.003206707</v>
      </c>
      <c r="H36" s="277">
        <v>65.843968949000001</v>
      </c>
      <c r="I36" s="277">
        <v>182.33553186</v>
      </c>
      <c r="J36" s="277">
        <v>203.67010557</v>
      </c>
      <c r="K36" s="277">
        <v>156.38589067000001</v>
      </c>
      <c r="L36" s="277">
        <v>44.530494316000002</v>
      </c>
      <c r="M36" s="277">
        <v>10.595336648</v>
      </c>
      <c r="N36" s="277">
        <v>9.0388052334999998</v>
      </c>
      <c r="O36" s="277">
        <v>10.852698931999999</v>
      </c>
      <c r="P36" s="277">
        <v>6.8283174542999996</v>
      </c>
      <c r="Q36" s="277">
        <v>8.2850817757000002</v>
      </c>
      <c r="R36" s="277">
        <v>18.311248976000002</v>
      </c>
      <c r="S36" s="277">
        <v>50.614213263000003</v>
      </c>
      <c r="T36" s="277">
        <v>92.138776578000005</v>
      </c>
      <c r="U36" s="277">
        <v>182.28307061999999</v>
      </c>
      <c r="V36" s="277">
        <v>281.32602274999999</v>
      </c>
      <c r="W36" s="277">
        <v>190.74238184999999</v>
      </c>
      <c r="X36" s="277">
        <v>53.702647693000003</v>
      </c>
      <c r="Y36" s="277">
        <v>13.921505164999999</v>
      </c>
      <c r="Z36" s="277">
        <v>8.3947386644000002</v>
      </c>
      <c r="AA36" s="277">
        <v>6.6204318402000002</v>
      </c>
      <c r="AB36" s="277">
        <v>6.9760748728999999</v>
      </c>
      <c r="AC36" s="277">
        <v>12.729645033000001</v>
      </c>
      <c r="AD36" s="277">
        <v>25.127473823999999</v>
      </c>
      <c r="AE36" s="277">
        <v>58.150163552999999</v>
      </c>
      <c r="AF36" s="277">
        <v>135.30741166999999</v>
      </c>
      <c r="AG36" s="277">
        <v>251.79024952</v>
      </c>
      <c r="AH36" s="277">
        <v>208.59504805</v>
      </c>
      <c r="AI36" s="277">
        <v>137.38524924000001</v>
      </c>
      <c r="AJ36" s="277">
        <v>27.320781309000001</v>
      </c>
      <c r="AK36" s="277">
        <v>13.409503033</v>
      </c>
      <c r="AL36" s="277">
        <v>8.7478526184999996</v>
      </c>
      <c r="AM36" s="277">
        <v>14.048148184</v>
      </c>
      <c r="AN36" s="277">
        <v>9.6430518222000003</v>
      </c>
      <c r="AO36" s="277">
        <v>15.49614109</v>
      </c>
      <c r="AP36" s="277">
        <v>25.839373404</v>
      </c>
      <c r="AQ36" s="277">
        <v>72.131451088999995</v>
      </c>
      <c r="AR36" s="277">
        <v>126.59608046</v>
      </c>
      <c r="AS36" s="277">
        <v>272.36664421</v>
      </c>
      <c r="AT36" s="277">
        <v>230.80965119999999</v>
      </c>
      <c r="AU36" s="277">
        <v>192.22018506000001</v>
      </c>
      <c r="AV36" s="277">
        <v>85.940265848999999</v>
      </c>
      <c r="AW36" s="277">
        <v>18.68049821</v>
      </c>
      <c r="AX36" s="277">
        <v>7.4719587227000002</v>
      </c>
      <c r="AY36" s="277">
        <v>10.963428486</v>
      </c>
      <c r="AZ36" s="277">
        <v>6.5841453059999999</v>
      </c>
      <c r="BA36" s="340">
        <v>14.556561315</v>
      </c>
      <c r="BB36" s="340">
        <v>26.041367173000001</v>
      </c>
      <c r="BC36" s="340">
        <v>60.401632145999997</v>
      </c>
      <c r="BD36" s="340">
        <v>119.01777849</v>
      </c>
      <c r="BE36" s="340">
        <v>220.10252639000001</v>
      </c>
      <c r="BF36" s="340">
        <v>220.63447138999999</v>
      </c>
      <c r="BG36" s="340">
        <v>143.99105524999999</v>
      </c>
      <c r="BH36" s="340">
        <v>51.692993927000003</v>
      </c>
      <c r="BI36" s="340">
        <v>14.344999115</v>
      </c>
      <c r="BJ36" s="340">
        <v>8.2276949212999995</v>
      </c>
      <c r="BK36" s="340">
        <v>9.3519129989999996</v>
      </c>
      <c r="BL36" s="340">
        <v>8.0582871447999995</v>
      </c>
      <c r="BM36" s="340">
        <v>13.829561719999999</v>
      </c>
      <c r="BN36" s="340">
        <v>25.113850922000001</v>
      </c>
      <c r="BO36" s="340">
        <v>57.562374742999999</v>
      </c>
      <c r="BP36" s="340">
        <v>118.83444879</v>
      </c>
      <c r="BQ36" s="340">
        <v>219.9392479</v>
      </c>
      <c r="BR36" s="340">
        <v>220.47288368</v>
      </c>
      <c r="BS36" s="340">
        <v>143.92507524999999</v>
      </c>
      <c r="BT36" s="340">
        <v>51.753080488000002</v>
      </c>
      <c r="BU36" s="340">
        <v>14.339798635999999</v>
      </c>
      <c r="BV36" s="340">
        <v>8.2939948113999993</v>
      </c>
    </row>
    <row r="37" spans="1:74" ht="11.1" customHeight="1" x14ac:dyDescent="0.2">
      <c r="A37" s="9" t="s">
        <v>752</v>
      </c>
      <c r="B37" s="214" t="s">
        <v>641</v>
      </c>
      <c r="C37" s="277">
        <v>5.8787333096000003</v>
      </c>
      <c r="D37" s="277">
        <v>9.5740068620999992</v>
      </c>
      <c r="E37" s="277">
        <v>25.163223312</v>
      </c>
      <c r="F37" s="277">
        <v>54.205826508999998</v>
      </c>
      <c r="G37" s="277">
        <v>106.89408237000001</v>
      </c>
      <c r="H37" s="277">
        <v>259.15908607</v>
      </c>
      <c r="I37" s="277">
        <v>404.33314855999998</v>
      </c>
      <c r="J37" s="277">
        <v>349.65633334</v>
      </c>
      <c r="K37" s="277">
        <v>175.46645856999999</v>
      </c>
      <c r="L37" s="277">
        <v>49.641523323999998</v>
      </c>
      <c r="M37" s="277">
        <v>18.390771979</v>
      </c>
      <c r="N37" s="277">
        <v>11.273840856</v>
      </c>
      <c r="O37" s="277">
        <v>12.0139294</v>
      </c>
      <c r="P37" s="277">
        <v>13.286383155999999</v>
      </c>
      <c r="Q37" s="277">
        <v>48.841162810999997</v>
      </c>
      <c r="R37" s="277">
        <v>48.863764992999997</v>
      </c>
      <c r="S37" s="277">
        <v>154.78638781000001</v>
      </c>
      <c r="T37" s="277">
        <v>232.97288222</v>
      </c>
      <c r="U37" s="277">
        <v>401.08716612000001</v>
      </c>
      <c r="V37" s="277">
        <v>327.95086588999999</v>
      </c>
      <c r="W37" s="277">
        <v>173.89087719</v>
      </c>
      <c r="X37" s="277">
        <v>55.399913732000002</v>
      </c>
      <c r="Y37" s="277">
        <v>14.015318228</v>
      </c>
      <c r="Z37" s="277">
        <v>11.412811008</v>
      </c>
      <c r="AA37" s="277">
        <v>14.983702555000001</v>
      </c>
      <c r="AB37" s="277">
        <v>10.799358177</v>
      </c>
      <c r="AC37" s="277">
        <v>11.112785843999999</v>
      </c>
      <c r="AD37" s="277">
        <v>34.122029351000002</v>
      </c>
      <c r="AE37" s="277">
        <v>99.545984465999993</v>
      </c>
      <c r="AF37" s="277">
        <v>244.62628644</v>
      </c>
      <c r="AG37" s="277">
        <v>338.54831682999998</v>
      </c>
      <c r="AH37" s="277">
        <v>288.35990500000003</v>
      </c>
      <c r="AI37" s="277">
        <v>177.14901372</v>
      </c>
      <c r="AJ37" s="277">
        <v>56.106884078999997</v>
      </c>
      <c r="AK37" s="277">
        <v>17.710621895999999</v>
      </c>
      <c r="AL37" s="277">
        <v>13.321252858999999</v>
      </c>
      <c r="AM37" s="277">
        <v>7.1731865554000001</v>
      </c>
      <c r="AN37" s="277">
        <v>12.037601253</v>
      </c>
      <c r="AO37" s="277">
        <v>15.389643398</v>
      </c>
      <c r="AP37" s="277">
        <v>37.550139975999997</v>
      </c>
      <c r="AQ37" s="277">
        <v>113.5959519</v>
      </c>
      <c r="AR37" s="277">
        <v>242.56391303999999</v>
      </c>
      <c r="AS37" s="277">
        <v>300.2947896</v>
      </c>
      <c r="AT37" s="277">
        <v>292.23966646999997</v>
      </c>
      <c r="AU37" s="277">
        <v>183.7270838</v>
      </c>
      <c r="AV37" s="277">
        <v>74.660240927999993</v>
      </c>
      <c r="AW37" s="277">
        <v>11.229375449000001</v>
      </c>
      <c r="AX37" s="277">
        <v>10.468789835000001</v>
      </c>
      <c r="AY37" s="277">
        <v>9.7187060647999992</v>
      </c>
      <c r="AZ37" s="277">
        <v>5.1356760478999997</v>
      </c>
      <c r="BA37" s="340">
        <v>20.016755450000002</v>
      </c>
      <c r="BB37" s="340">
        <v>37.741146708000002</v>
      </c>
      <c r="BC37" s="340">
        <v>115.71487349</v>
      </c>
      <c r="BD37" s="340">
        <v>236.53418060000001</v>
      </c>
      <c r="BE37" s="340">
        <v>345.65639993999997</v>
      </c>
      <c r="BF37" s="340">
        <v>322.11377555000001</v>
      </c>
      <c r="BG37" s="340">
        <v>176.38363494999999</v>
      </c>
      <c r="BH37" s="340">
        <v>63.615913911</v>
      </c>
      <c r="BI37" s="340">
        <v>19.410888370999999</v>
      </c>
      <c r="BJ37" s="340">
        <v>9.4387917135000006</v>
      </c>
      <c r="BK37" s="340">
        <v>9.7973245702000007</v>
      </c>
      <c r="BL37" s="340">
        <v>9.9895465651999995</v>
      </c>
      <c r="BM37" s="340">
        <v>20.726234586</v>
      </c>
      <c r="BN37" s="340">
        <v>38.460178685000002</v>
      </c>
      <c r="BO37" s="340">
        <v>116.04971681000001</v>
      </c>
      <c r="BP37" s="340">
        <v>236.91479075000001</v>
      </c>
      <c r="BQ37" s="340">
        <v>346.01873846000001</v>
      </c>
      <c r="BR37" s="340">
        <v>322.52960896000002</v>
      </c>
      <c r="BS37" s="340">
        <v>176.84495691999999</v>
      </c>
      <c r="BT37" s="340">
        <v>63.907789242</v>
      </c>
      <c r="BU37" s="340">
        <v>19.515534896999998</v>
      </c>
      <c r="BV37" s="340">
        <v>9.4990993458999995</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341"/>
      <c r="AZ38" s="655"/>
      <c r="BA38" s="341"/>
      <c r="BB38" s="341"/>
      <c r="BC38" s="341"/>
      <c r="BD38" s="341"/>
      <c r="BE38" s="341"/>
      <c r="BF38" s="341"/>
      <c r="BG38" s="341"/>
      <c r="BH38" s="341"/>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6.2471695947999999</v>
      </c>
      <c r="H39" s="259">
        <v>71.556276409000006</v>
      </c>
      <c r="I39" s="259">
        <v>189.16455345</v>
      </c>
      <c r="J39" s="259">
        <v>175.73987048999999</v>
      </c>
      <c r="K39" s="259">
        <v>35.934733123999997</v>
      </c>
      <c r="L39" s="259">
        <v>0.66554091577999996</v>
      </c>
      <c r="M39" s="259">
        <v>0</v>
      </c>
      <c r="N39" s="259">
        <v>0</v>
      </c>
      <c r="O39" s="259">
        <v>0</v>
      </c>
      <c r="P39" s="259">
        <v>0</v>
      </c>
      <c r="Q39" s="259">
        <v>0</v>
      </c>
      <c r="R39" s="259">
        <v>0</v>
      </c>
      <c r="S39" s="259">
        <v>6.4733321279</v>
      </c>
      <c r="T39" s="259">
        <v>67.375501426</v>
      </c>
      <c r="U39" s="259">
        <v>203.56918951</v>
      </c>
      <c r="V39" s="259">
        <v>170.72658847</v>
      </c>
      <c r="W39" s="259">
        <v>39.492290765</v>
      </c>
      <c r="X39" s="259">
        <v>0.66554091577999996</v>
      </c>
      <c r="Y39" s="259">
        <v>0</v>
      </c>
      <c r="Z39" s="259">
        <v>0</v>
      </c>
      <c r="AA39" s="259">
        <v>0</v>
      </c>
      <c r="AB39" s="259">
        <v>0</v>
      </c>
      <c r="AC39" s="259">
        <v>0</v>
      </c>
      <c r="AD39" s="259">
        <v>0</v>
      </c>
      <c r="AE39" s="259">
        <v>8.6145725408999994</v>
      </c>
      <c r="AF39" s="259">
        <v>68.851774153999997</v>
      </c>
      <c r="AG39" s="259">
        <v>207.79994184</v>
      </c>
      <c r="AH39" s="259">
        <v>171.03677597000001</v>
      </c>
      <c r="AI39" s="259">
        <v>36.904930991000001</v>
      </c>
      <c r="AJ39" s="259">
        <v>0.71478166278999999</v>
      </c>
      <c r="AK39" s="259">
        <v>0</v>
      </c>
      <c r="AL39" s="259">
        <v>0</v>
      </c>
      <c r="AM39" s="259">
        <v>0</v>
      </c>
      <c r="AN39" s="259">
        <v>0</v>
      </c>
      <c r="AO39" s="259">
        <v>0</v>
      </c>
      <c r="AP39" s="259">
        <v>0</v>
      </c>
      <c r="AQ39" s="259">
        <v>9.4506756565999996</v>
      </c>
      <c r="AR39" s="259">
        <v>73.394654152000001</v>
      </c>
      <c r="AS39" s="259">
        <v>218.98414296999999</v>
      </c>
      <c r="AT39" s="259">
        <v>162.51173236</v>
      </c>
      <c r="AU39" s="259">
        <v>35.326526405999999</v>
      </c>
      <c r="AV39" s="259">
        <v>0.71478166278999999</v>
      </c>
      <c r="AW39" s="259">
        <v>0</v>
      </c>
      <c r="AX39" s="259">
        <v>0</v>
      </c>
      <c r="AY39" s="259">
        <v>0</v>
      </c>
      <c r="AZ39" s="259">
        <v>0</v>
      </c>
      <c r="BA39" s="343">
        <v>0</v>
      </c>
      <c r="BB39" s="343">
        <v>0</v>
      </c>
      <c r="BC39" s="343">
        <v>8.900048</v>
      </c>
      <c r="BD39" s="343">
        <v>76.163510000000002</v>
      </c>
      <c r="BE39" s="343">
        <v>224.85910000000001</v>
      </c>
      <c r="BF39" s="343">
        <v>159.0205</v>
      </c>
      <c r="BG39" s="343">
        <v>35.354759999999999</v>
      </c>
      <c r="BH39" s="343">
        <v>0.71478169999999996</v>
      </c>
      <c r="BI39" s="343">
        <v>0</v>
      </c>
      <c r="BJ39" s="343">
        <v>0</v>
      </c>
      <c r="BK39" s="343">
        <v>0</v>
      </c>
      <c r="BL39" s="343">
        <v>0</v>
      </c>
      <c r="BM39" s="343">
        <v>0</v>
      </c>
      <c r="BN39" s="343">
        <v>0</v>
      </c>
      <c r="BO39" s="343">
        <v>9.7149319999999992</v>
      </c>
      <c r="BP39" s="343">
        <v>72.703119999999998</v>
      </c>
      <c r="BQ39" s="343">
        <v>224.8279</v>
      </c>
      <c r="BR39" s="343">
        <v>153.97749999999999</v>
      </c>
      <c r="BS39" s="343">
        <v>32.555790000000002</v>
      </c>
      <c r="BT39" s="343">
        <v>0.77792539999999999</v>
      </c>
      <c r="BU39" s="343">
        <v>0</v>
      </c>
      <c r="BV39" s="343">
        <v>0</v>
      </c>
    </row>
    <row r="40" spans="1:74" ht="11.1" customHeight="1" x14ac:dyDescent="0.2">
      <c r="A40" s="9" t="s">
        <v>167</v>
      </c>
      <c r="B40" s="214" t="s">
        <v>639</v>
      </c>
      <c r="C40" s="259">
        <v>0</v>
      </c>
      <c r="D40" s="259">
        <v>0</v>
      </c>
      <c r="E40" s="259">
        <v>0</v>
      </c>
      <c r="F40" s="259">
        <v>4.3032957368000002E-2</v>
      </c>
      <c r="G40" s="259">
        <v>22.736613722000001</v>
      </c>
      <c r="H40" s="259">
        <v>127.91397911999999</v>
      </c>
      <c r="I40" s="259">
        <v>240.66761615999999</v>
      </c>
      <c r="J40" s="259">
        <v>232.43936321000001</v>
      </c>
      <c r="K40" s="259">
        <v>70.128218247000007</v>
      </c>
      <c r="L40" s="259">
        <v>4.0254911162000004</v>
      </c>
      <c r="M40" s="259">
        <v>0</v>
      </c>
      <c r="N40" s="259">
        <v>0</v>
      </c>
      <c r="O40" s="259">
        <v>0</v>
      </c>
      <c r="P40" s="259">
        <v>0</v>
      </c>
      <c r="Q40" s="259">
        <v>0</v>
      </c>
      <c r="R40" s="259">
        <v>4.3032957368000002E-2</v>
      </c>
      <c r="S40" s="259">
        <v>24.521926154999999</v>
      </c>
      <c r="T40" s="259">
        <v>129.18631715000001</v>
      </c>
      <c r="U40" s="259">
        <v>259.84032098</v>
      </c>
      <c r="V40" s="259">
        <v>226.20211320000001</v>
      </c>
      <c r="W40" s="259">
        <v>75.357021298000006</v>
      </c>
      <c r="X40" s="259">
        <v>4.0165345157000001</v>
      </c>
      <c r="Y40" s="259">
        <v>0</v>
      </c>
      <c r="Z40" s="259">
        <v>0</v>
      </c>
      <c r="AA40" s="259">
        <v>0</v>
      </c>
      <c r="AB40" s="259">
        <v>0</v>
      </c>
      <c r="AC40" s="259">
        <v>0.19786268731000001</v>
      </c>
      <c r="AD40" s="259">
        <v>4.3032957368000002E-2</v>
      </c>
      <c r="AE40" s="259">
        <v>30.055589335000001</v>
      </c>
      <c r="AF40" s="259">
        <v>128.71413458000001</v>
      </c>
      <c r="AG40" s="259">
        <v>264.23480246000003</v>
      </c>
      <c r="AH40" s="259">
        <v>223.10331368999999</v>
      </c>
      <c r="AI40" s="259">
        <v>72.730431711999998</v>
      </c>
      <c r="AJ40" s="259">
        <v>4.4291736640000003</v>
      </c>
      <c r="AK40" s="259">
        <v>0</v>
      </c>
      <c r="AL40" s="259">
        <v>0</v>
      </c>
      <c r="AM40" s="259">
        <v>0</v>
      </c>
      <c r="AN40" s="259">
        <v>0</v>
      </c>
      <c r="AO40" s="259">
        <v>0.19786268731000001</v>
      </c>
      <c r="AP40" s="259">
        <v>4.3032957368000002E-2</v>
      </c>
      <c r="AQ40" s="259">
        <v>31.618365169</v>
      </c>
      <c r="AR40" s="259">
        <v>135.23066066000001</v>
      </c>
      <c r="AS40" s="259">
        <v>274.10362816000003</v>
      </c>
      <c r="AT40" s="259">
        <v>213.80888929</v>
      </c>
      <c r="AU40" s="259">
        <v>70.350740342999998</v>
      </c>
      <c r="AV40" s="259">
        <v>4.9940815496999997</v>
      </c>
      <c r="AW40" s="259">
        <v>0</v>
      </c>
      <c r="AX40" s="259">
        <v>0</v>
      </c>
      <c r="AY40" s="259">
        <v>0</v>
      </c>
      <c r="AZ40" s="259">
        <v>0</v>
      </c>
      <c r="BA40" s="343">
        <v>0.1978627</v>
      </c>
      <c r="BB40" s="343">
        <v>4.3033000000000002E-2</v>
      </c>
      <c r="BC40" s="343">
        <v>28.14378</v>
      </c>
      <c r="BD40" s="343">
        <v>139.39060000000001</v>
      </c>
      <c r="BE40" s="343">
        <v>276.45600000000002</v>
      </c>
      <c r="BF40" s="343">
        <v>211.3502</v>
      </c>
      <c r="BG40" s="343">
        <v>69.441519999999997</v>
      </c>
      <c r="BH40" s="343">
        <v>5.4805859999999997</v>
      </c>
      <c r="BI40" s="343">
        <v>0</v>
      </c>
      <c r="BJ40" s="343">
        <v>0</v>
      </c>
      <c r="BK40" s="343">
        <v>0</v>
      </c>
      <c r="BL40" s="343">
        <v>0</v>
      </c>
      <c r="BM40" s="343">
        <v>0.1978627</v>
      </c>
      <c r="BN40" s="343">
        <v>4.3033000000000002E-2</v>
      </c>
      <c r="BO40" s="343">
        <v>30.6145</v>
      </c>
      <c r="BP40" s="343">
        <v>134.5035</v>
      </c>
      <c r="BQ40" s="343">
        <v>274.01990000000001</v>
      </c>
      <c r="BR40" s="343">
        <v>204.41069999999999</v>
      </c>
      <c r="BS40" s="343">
        <v>63.977260000000001</v>
      </c>
      <c r="BT40" s="343">
        <v>5.6238950000000001</v>
      </c>
      <c r="BU40" s="343">
        <v>0</v>
      </c>
      <c r="BV40" s="343">
        <v>0</v>
      </c>
    </row>
    <row r="41" spans="1:74" ht="11.1" customHeight="1" x14ac:dyDescent="0.2">
      <c r="A41" s="9" t="s">
        <v>168</v>
      </c>
      <c r="B41" s="214" t="s">
        <v>606</v>
      </c>
      <c r="C41" s="259">
        <v>0.10474847558</v>
      </c>
      <c r="D41" s="259">
        <v>0</v>
      </c>
      <c r="E41" s="259">
        <v>0.59763039932999995</v>
      </c>
      <c r="F41" s="259">
        <v>2.4685525851999999</v>
      </c>
      <c r="G41" s="259">
        <v>48.968912474</v>
      </c>
      <c r="H41" s="259">
        <v>158.52998930999999</v>
      </c>
      <c r="I41" s="259">
        <v>240.14000476000001</v>
      </c>
      <c r="J41" s="259">
        <v>223.99688925999999</v>
      </c>
      <c r="K41" s="259">
        <v>75.715598503999999</v>
      </c>
      <c r="L41" s="259">
        <v>5.9254219036000002</v>
      </c>
      <c r="M41" s="259">
        <v>2.7502481589E-2</v>
      </c>
      <c r="N41" s="259">
        <v>0</v>
      </c>
      <c r="O41" s="259">
        <v>0.10474847558</v>
      </c>
      <c r="P41" s="259">
        <v>0</v>
      </c>
      <c r="Q41" s="259">
        <v>0.63928476295000003</v>
      </c>
      <c r="R41" s="259">
        <v>2.0366681788999998</v>
      </c>
      <c r="S41" s="259">
        <v>47.401833275999998</v>
      </c>
      <c r="T41" s="259">
        <v>162.73126794000001</v>
      </c>
      <c r="U41" s="259">
        <v>253.36347676</v>
      </c>
      <c r="V41" s="259">
        <v>221.48508999000001</v>
      </c>
      <c r="W41" s="259">
        <v>76.321088067999995</v>
      </c>
      <c r="X41" s="259">
        <v>6.0147226835999996</v>
      </c>
      <c r="Y41" s="259">
        <v>0</v>
      </c>
      <c r="Z41" s="259">
        <v>0</v>
      </c>
      <c r="AA41" s="259">
        <v>0.10474847558</v>
      </c>
      <c r="AB41" s="259">
        <v>0</v>
      </c>
      <c r="AC41" s="259">
        <v>2.8592710468</v>
      </c>
      <c r="AD41" s="259">
        <v>2.0155566232000002</v>
      </c>
      <c r="AE41" s="259">
        <v>56.602919512</v>
      </c>
      <c r="AF41" s="259">
        <v>161.86054393000001</v>
      </c>
      <c r="AG41" s="259">
        <v>261.52718666999999</v>
      </c>
      <c r="AH41" s="259">
        <v>216.98681571</v>
      </c>
      <c r="AI41" s="259">
        <v>69.661371564000007</v>
      </c>
      <c r="AJ41" s="259">
        <v>5.9912070975000002</v>
      </c>
      <c r="AK41" s="259">
        <v>0</v>
      </c>
      <c r="AL41" s="259">
        <v>0</v>
      </c>
      <c r="AM41" s="259">
        <v>0.10474847558</v>
      </c>
      <c r="AN41" s="259">
        <v>0</v>
      </c>
      <c r="AO41" s="259">
        <v>2.8182473776000001</v>
      </c>
      <c r="AP41" s="259">
        <v>1.9084849856999999</v>
      </c>
      <c r="AQ41" s="259">
        <v>60.438503654000002</v>
      </c>
      <c r="AR41" s="259">
        <v>167.22880332</v>
      </c>
      <c r="AS41" s="259">
        <v>262.24174604000001</v>
      </c>
      <c r="AT41" s="259">
        <v>210.97470845000001</v>
      </c>
      <c r="AU41" s="259">
        <v>72.650088960000005</v>
      </c>
      <c r="AV41" s="259">
        <v>6.3456542885999996</v>
      </c>
      <c r="AW41" s="259">
        <v>0</v>
      </c>
      <c r="AX41" s="259">
        <v>0</v>
      </c>
      <c r="AY41" s="259">
        <v>0.10474847558</v>
      </c>
      <c r="AZ41" s="259">
        <v>0</v>
      </c>
      <c r="BA41" s="343">
        <v>2.7361469999999999</v>
      </c>
      <c r="BB41" s="343">
        <v>1.906962</v>
      </c>
      <c r="BC41" s="343">
        <v>58.430340000000001</v>
      </c>
      <c r="BD41" s="343">
        <v>173.31219999999999</v>
      </c>
      <c r="BE41" s="343">
        <v>257.05880000000002</v>
      </c>
      <c r="BF41" s="343">
        <v>219.41730000000001</v>
      </c>
      <c r="BG41" s="343">
        <v>68.278580000000005</v>
      </c>
      <c r="BH41" s="343">
        <v>6.076632</v>
      </c>
      <c r="BI41" s="343">
        <v>0</v>
      </c>
      <c r="BJ41" s="343">
        <v>0</v>
      </c>
      <c r="BK41" s="343">
        <v>0.10474849999999999</v>
      </c>
      <c r="BL41" s="343">
        <v>0</v>
      </c>
      <c r="BM41" s="343">
        <v>2.7778109999999998</v>
      </c>
      <c r="BN41" s="343">
        <v>1.9196340000000001</v>
      </c>
      <c r="BO41" s="343">
        <v>61.421280000000003</v>
      </c>
      <c r="BP41" s="343">
        <v>165.06229999999999</v>
      </c>
      <c r="BQ41" s="343">
        <v>254.37629999999999</v>
      </c>
      <c r="BR41" s="343">
        <v>215.37450000000001</v>
      </c>
      <c r="BS41" s="343">
        <v>62.789279999999998</v>
      </c>
      <c r="BT41" s="343">
        <v>6.0568960000000001</v>
      </c>
      <c r="BU41" s="343">
        <v>0</v>
      </c>
      <c r="BV41" s="343">
        <v>0</v>
      </c>
    </row>
    <row r="42" spans="1:74" ht="11.1" customHeight="1" x14ac:dyDescent="0.2">
      <c r="A42" s="9" t="s">
        <v>169</v>
      </c>
      <c r="B42" s="214" t="s">
        <v>607</v>
      </c>
      <c r="C42" s="259">
        <v>0.20604358082999999</v>
      </c>
      <c r="D42" s="259">
        <v>0</v>
      </c>
      <c r="E42" s="259">
        <v>3.3119661812999999</v>
      </c>
      <c r="F42" s="259">
        <v>8.8937934369999994</v>
      </c>
      <c r="G42" s="259">
        <v>61.006750275000002</v>
      </c>
      <c r="H42" s="259">
        <v>192.76655162</v>
      </c>
      <c r="I42" s="259">
        <v>309.09453031999999</v>
      </c>
      <c r="J42" s="259">
        <v>268.18302335999999</v>
      </c>
      <c r="K42" s="259">
        <v>95.569650077000006</v>
      </c>
      <c r="L42" s="259">
        <v>8.5186097126</v>
      </c>
      <c r="M42" s="259">
        <v>0.33310540451999998</v>
      </c>
      <c r="N42" s="259">
        <v>0</v>
      </c>
      <c r="O42" s="259">
        <v>0.20604358082999999</v>
      </c>
      <c r="P42" s="259">
        <v>0</v>
      </c>
      <c r="Q42" s="259">
        <v>3.5410778218000001</v>
      </c>
      <c r="R42" s="259">
        <v>7.8347050081000003</v>
      </c>
      <c r="S42" s="259">
        <v>58.01998442</v>
      </c>
      <c r="T42" s="259">
        <v>197.47279825999999</v>
      </c>
      <c r="U42" s="259">
        <v>317.48436370000002</v>
      </c>
      <c r="V42" s="259">
        <v>268.07302762</v>
      </c>
      <c r="W42" s="259">
        <v>94.132226403999994</v>
      </c>
      <c r="X42" s="259">
        <v>9.0769018169999995</v>
      </c>
      <c r="Y42" s="259">
        <v>7.2334790560000001E-2</v>
      </c>
      <c r="Z42" s="259">
        <v>0</v>
      </c>
      <c r="AA42" s="259">
        <v>0.20604358082999999</v>
      </c>
      <c r="AB42" s="259">
        <v>0</v>
      </c>
      <c r="AC42" s="259">
        <v>7.2746689978000001</v>
      </c>
      <c r="AD42" s="259">
        <v>8.5490924321000001</v>
      </c>
      <c r="AE42" s="259">
        <v>67.129339431999995</v>
      </c>
      <c r="AF42" s="259">
        <v>196.91703179999999</v>
      </c>
      <c r="AG42" s="259">
        <v>327.68511271</v>
      </c>
      <c r="AH42" s="259">
        <v>266.78430981000002</v>
      </c>
      <c r="AI42" s="259">
        <v>89.531747539999998</v>
      </c>
      <c r="AJ42" s="259">
        <v>9.4037905762000005</v>
      </c>
      <c r="AK42" s="259">
        <v>7.2334790560000001E-2</v>
      </c>
      <c r="AL42" s="259">
        <v>0</v>
      </c>
      <c r="AM42" s="259">
        <v>0.20604358082999999</v>
      </c>
      <c r="AN42" s="259">
        <v>0</v>
      </c>
      <c r="AO42" s="259">
        <v>7.1453999315000001</v>
      </c>
      <c r="AP42" s="259">
        <v>7.9227825903999998</v>
      </c>
      <c r="AQ42" s="259">
        <v>67.361940121999993</v>
      </c>
      <c r="AR42" s="259">
        <v>202.05397373</v>
      </c>
      <c r="AS42" s="259">
        <v>322.03996898999998</v>
      </c>
      <c r="AT42" s="259">
        <v>258.29089868</v>
      </c>
      <c r="AU42" s="259">
        <v>97.955611697999998</v>
      </c>
      <c r="AV42" s="259">
        <v>9.0086067880999998</v>
      </c>
      <c r="AW42" s="259">
        <v>7.2334790560000001E-2</v>
      </c>
      <c r="AX42" s="259">
        <v>0</v>
      </c>
      <c r="AY42" s="259">
        <v>0.20604358082999999</v>
      </c>
      <c r="AZ42" s="259">
        <v>0</v>
      </c>
      <c r="BA42" s="343">
        <v>6.4855960000000001</v>
      </c>
      <c r="BB42" s="343">
        <v>7.6852999999999998</v>
      </c>
      <c r="BC42" s="343">
        <v>66.071250000000006</v>
      </c>
      <c r="BD42" s="343">
        <v>208.4581</v>
      </c>
      <c r="BE42" s="343">
        <v>319.4923</v>
      </c>
      <c r="BF42" s="343">
        <v>270.22829999999999</v>
      </c>
      <c r="BG42" s="343">
        <v>93.595399999999998</v>
      </c>
      <c r="BH42" s="343">
        <v>8.9300300000000004</v>
      </c>
      <c r="BI42" s="343">
        <v>7.2334800000000005E-2</v>
      </c>
      <c r="BJ42" s="343">
        <v>0</v>
      </c>
      <c r="BK42" s="343">
        <v>0.20604359999999999</v>
      </c>
      <c r="BL42" s="343">
        <v>0</v>
      </c>
      <c r="BM42" s="343">
        <v>6.6670420000000004</v>
      </c>
      <c r="BN42" s="343">
        <v>7.5295730000000001</v>
      </c>
      <c r="BO42" s="343">
        <v>68.181910000000002</v>
      </c>
      <c r="BP42" s="343">
        <v>203.97470000000001</v>
      </c>
      <c r="BQ42" s="343">
        <v>318.07810000000001</v>
      </c>
      <c r="BR42" s="343">
        <v>270.3202</v>
      </c>
      <c r="BS42" s="343">
        <v>87.98603</v>
      </c>
      <c r="BT42" s="343">
        <v>8.9733630000000009</v>
      </c>
      <c r="BU42" s="343">
        <v>0.10112400000000001</v>
      </c>
      <c r="BV42" s="343">
        <v>0</v>
      </c>
    </row>
    <row r="43" spans="1:74" ht="11.1" customHeight="1" x14ac:dyDescent="0.2">
      <c r="A43" s="9" t="s">
        <v>170</v>
      </c>
      <c r="B43" s="214" t="s">
        <v>640</v>
      </c>
      <c r="C43" s="259">
        <v>26.021358473999999</v>
      </c>
      <c r="D43" s="259">
        <v>28.229142872000001</v>
      </c>
      <c r="E43" s="259">
        <v>51.452563929999997</v>
      </c>
      <c r="F43" s="259">
        <v>75.946385178</v>
      </c>
      <c r="G43" s="259">
        <v>193.26599422999999</v>
      </c>
      <c r="H43" s="259">
        <v>349.54200322999998</v>
      </c>
      <c r="I43" s="259">
        <v>427.56257094</v>
      </c>
      <c r="J43" s="259">
        <v>434.19474988000002</v>
      </c>
      <c r="K43" s="259">
        <v>276.61385760000002</v>
      </c>
      <c r="L43" s="259">
        <v>130.77471721000001</v>
      </c>
      <c r="M43" s="259">
        <v>50.887550193999999</v>
      </c>
      <c r="N43" s="259">
        <v>31.397134332</v>
      </c>
      <c r="O43" s="259">
        <v>26.874885542000001</v>
      </c>
      <c r="P43" s="259">
        <v>26.794938082000002</v>
      </c>
      <c r="Q43" s="259">
        <v>52.569276158999998</v>
      </c>
      <c r="R43" s="259">
        <v>79.806628766000003</v>
      </c>
      <c r="S43" s="259">
        <v>197.00159604000001</v>
      </c>
      <c r="T43" s="259">
        <v>356.95211628999999</v>
      </c>
      <c r="U43" s="259">
        <v>440.24632007000002</v>
      </c>
      <c r="V43" s="259">
        <v>437.63677915</v>
      </c>
      <c r="W43" s="259">
        <v>283.10826350999997</v>
      </c>
      <c r="X43" s="259">
        <v>129.84848317000001</v>
      </c>
      <c r="Y43" s="259">
        <v>50.413787824000003</v>
      </c>
      <c r="Z43" s="259">
        <v>30.848073088</v>
      </c>
      <c r="AA43" s="259">
        <v>26.688944389</v>
      </c>
      <c r="AB43" s="259">
        <v>28.677322988</v>
      </c>
      <c r="AC43" s="259">
        <v>56.846181747999999</v>
      </c>
      <c r="AD43" s="259">
        <v>76.237223932999996</v>
      </c>
      <c r="AE43" s="259">
        <v>203.51089099999999</v>
      </c>
      <c r="AF43" s="259">
        <v>352.88299575999997</v>
      </c>
      <c r="AG43" s="259">
        <v>444.38523277000002</v>
      </c>
      <c r="AH43" s="259">
        <v>434.64658151999998</v>
      </c>
      <c r="AI43" s="259">
        <v>278.06499061</v>
      </c>
      <c r="AJ43" s="259">
        <v>126.01753865000001</v>
      </c>
      <c r="AK43" s="259">
        <v>49.551658435</v>
      </c>
      <c r="AL43" s="259">
        <v>32.545286845</v>
      </c>
      <c r="AM43" s="259">
        <v>31.501669079999999</v>
      </c>
      <c r="AN43" s="259">
        <v>28.703440928999999</v>
      </c>
      <c r="AO43" s="259">
        <v>49.414921385</v>
      </c>
      <c r="AP43" s="259">
        <v>78.666317226000004</v>
      </c>
      <c r="AQ43" s="259">
        <v>199.10634567</v>
      </c>
      <c r="AR43" s="259">
        <v>358.37496642999997</v>
      </c>
      <c r="AS43" s="259">
        <v>445.06014002000001</v>
      </c>
      <c r="AT43" s="259">
        <v>429.77578067000002</v>
      </c>
      <c r="AU43" s="259">
        <v>278.91095429000001</v>
      </c>
      <c r="AV43" s="259">
        <v>127.07360246</v>
      </c>
      <c r="AW43" s="259">
        <v>48.728195745000001</v>
      </c>
      <c r="AX43" s="259">
        <v>36.737090174000002</v>
      </c>
      <c r="AY43" s="259">
        <v>31.331676222999999</v>
      </c>
      <c r="AZ43" s="259">
        <v>30.351585964000002</v>
      </c>
      <c r="BA43" s="343">
        <v>48.255119999999998</v>
      </c>
      <c r="BB43" s="343">
        <v>81.573679999999996</v>
      </c>
      <c r="BC43" s="343">
        <v>194.5975</v>
      </c>
      <c r="BD43" s="343">
        <v>359.16030000000001</v>
      </c>
      <c r="BE43" s="343">
        <v>442.95740000000001</v>
      </c>
      <c r="BF43" s="343">
        <v>431.58150000000001</v>
      </c>
      <c r="BG43" s="343">
        <v>280.53710000000001</v>
      </c>
      <c r="BH43" s="343">
        <v>126.0142</v>
      </c>
      <c r="BI43" s="343">
        <v>45.832999999999998</v>
      </c>
      <c r="BJ43" s="343">
        <v>38.329740000000001</v>
      </c>
      <c r="BK43" s="343">
        <v>31.44406</v>
      </c>
      <c r="BL43" s="343">
        <v>29.124120000000001</v>
      </c>
      <c r="BM43" s="343">
        <v>49.739710000000002</v>
      </c>
      <c r="BN43" s="343">
        <v>84.525199999999998</v>
      </c>
      <c r="BO43" s="343">
        <v>199.55770000000001</v>
      </c>
      <c r="BP43" s="343">
        <v>361.02080000000001</v>
      </c>
      <c r="BQ43" s="343">
        <v>439.81529999999998</v>
      </c>
      <c r="BR43" s="343">
        <v>427.47500000000002</v>
      </c>
      <c r="BS43" s="343">
        <v>274.97309999999999</v>
      </c>
      <c r="BT43" s="343">
        <v>125.6446</v>
      </c>
      <c r="BU43" s="343">
        <v>45.413559999999997</v>
      </c>
      <c r="BV43" s="343">
        <v>39.694609999999997</v>
      </c>
    </row>
    <row r="44" spans="1:74" ht="11.1" customHeight="1" x14ac:dyDescent="0.2">
      <c r="A44" s="9" t="s">
        <v>171</v>
      </c>
      <c r="B44" s="214" t="s">
        <v>609</v>
      </c>
      <c r="C44" s="259">
        <v>5.5017571457000001</v>
      </c>
      <c r="D44" s="259">
        <v>2.4448522702000002</v>
      </c>
      <c r="E44" s="259">
        <v>18.420791078000001</v>
      </c>
      <c r="F44" s="259">
        <v>37.401544854000001</v>
      </c>
      <c r="G44" s="259">
        <v>151.32064184999999</v>
      </c>
      <c r="H44" s="259">
        <v>318.41729111000001</v>
      </c>
      <c r="I44" s="259">
        <v>403.48714665</v>
      </c>
      <c r="J44" s="259">
        <v>413.78712655999999</v>
      </c>
      <c r="K44" s="259">
        <v>228.77329592999999</v>
      </c>
      <c r="L44" s="259">
        <v>53.561903905999998</v>
      </c>
      <c r="M44" s="259">
        <v>6.3421376522999999</v>
      </c>
      <c r="N44" s="259">
        <v>1.9167213699000001</v>
      </c>
      <c r="O44" s="259">
        <v>5.5315636027000004</v>
      </c>
      <c r="P44" s="259">
        <v>2.0296818883999999</v>
      </c>
      <c r="Q44" s="259">
        <v>20.217588867</v>
      </c>
      <c r="R44" s="259">
        <v>37.370554167000002</v>
      </c>
      <c r="S44" s="259">
        <v>148.94870329</v>
      </c>
      <c r="T44" s="259">
        <v>331.45123188000002</v>
      </c>
      <c r="U44" s="259">
        <v>412.07338959999998</v>
      </c>
      <c r="V44" s="259">
        <v>418.70156974000002</v>
      </c>
      <c r="W44" s="259">
        <v>229.13339271999999</v>
      </c>
      <c r="X44" s="259">
        <v>53.611709316000002</v>
      </c>
      <c r="Y44" s="259">
        <v>5.4657111620999999</v>
      </c>
      <c r="Z44" s="259">
        <v>1.7343395186999999</v>
      </c>
      <c r="AA44" s="259">
        <v>6.1524540961999996</v>
      </c>
      <c r="AB44" s="259">
        <v>2.5968203158000001</v>
      </c>
      <c r="AC44" s="259">
        <v>27.724829240999998</v>
      </c>
      <c r="AD44" s="259">
        <v>36.248489816000003</v>
      </c>
      <c r="AE44" s="259">
        <v>159.59447248000001</v>
      </c>
      <c r="AF44" s="259">
        <v>328.98802010999998</v>
      </c>
      <c r="AG44" s="259">
        <v>417.10930515000001</v>
      </c>
      <c r="AH44" s="259">
        <v>412.93341368</v>
      </c>
      <c r="AI44" s="259">
        <v>218.59818867000001</v>
      </c>
      <c r="AJ44" s="259">
        <v>49.059159803</v>
      </c>
      <c r="AK44" s="259">
        <v>5.4631015595000001</v>
      </c>
      <c r="AL44" s="259">
        <v>2.2794257586</v>
      </c>
      <c r="AM44" s="259">
        <v>6.9707376073000002</v>
      </c>
      <c r="AN44" s="259">
        <v>2.6578719848999999</v>
      </c>
      <c r="AO44" s="259">
        <v>25.852100750999998</v>
      </c>
      <c r="AP44" s="259">
        <v>34.796708770000002</v>
      </c>
      <c r="AQ44" s="259">
        <v>155.20053077</v>
      </c>
      <c r="AR44" s="259">
        <v>337.86500027</v>
      </c>
      <c r="AS44" s="259">
        <v>413.60743543000001</v>
      </c>
      <c r="AT44" s="259">
        <v>406.99349228</v>
      </c>
      <c r="AU44" s="259">
        <v>224.72417576999999</v>
      </c>
      <c r="AV44" s="259">
        <v>50.159823494999998</v>
      </c>
      <c r="AW44" s="259">
        <v>4.3430682544000003</v>
      </c>
      <c r="AX44" s="259">
        <v>2.4204881453999998</v>
      </c>
      <c r="AY44" s="259">
        <v>6.6755649759000004</v>
      </c>
      <c r="AZ44" s="259">
        <v>2.7305884148000001</v>
      </c>
      <c r="BA44" s="343">
        <v>23.335180000000001</v>
      </c>
      <c r="BB44" s="343">
        <v>35.405630000000002</v>
      </c>
      <c r="BC44" s="343">
        <v>149.2362</v>
      </c>
      <c r="BD44" s="343">
        <v>341.53280000000001</v>
      </c>
      <c r="BE44" s="343">
        <v>407.95609999999999</v>
      </c>
      <c r="BF44" s="343">
        <v>417.25189999999998</v>
      </c>
      <c r="BG44" s="343">
        <v>227.8005</v>
      </c>
      <c r="BH44" s="343">
        <v>46.032850000000003</v>
      </c>
      <c r="BI44" s="343">
        <v>3.1339090000000001</v>
      </c>
      <c r="BJ44" s="343">
        <v>2.7431719999999999</v>
      </c>
      <c r="BK44" s="343">
        <v>5.7300800000000001</v>
      </c>
      <c r="BL44" s="343">
        <v>2.1645560000000001</v>
      </c>
      <c r="BM44" s="343">
        <v>24.206320000000002</v>
      </c>
      <c r="BN44" s="343">
        <v>36.461289999999998</v>
      </c>
      <c r="BO44" s="343">
        <v>154.48349999999999</v>
      </c>
      <c r="BP44" s="343">
        <v>341.87970000000001</v>
      </c>
      <c r="BQ44" s="343">
        <v>406.69959999999998</v>
      </c>
      <c r="BR44" s="343">
        <v>412.01510000000002</v>
      </c>
      <c r="BS44" s="343">
        <v>221.0984</v>
      </c>
      <c r="BT44" s="343">
        <v>46.840209999999999</v>
      </c>
      <c r="BU44" s="343">
        <v>3.0983960000000002</v>
      </c>
      <c r="BV44" s="343">
        <v>3.001204</v>
      </c>
    </row>
    <row r="45" spans="1:74" ht="11.1" customHeight="1" x14ac:dyDescent="0.2">
      <c r="A45" s="9" t="s">
        <v>172</v>
      </c>
      <c r="B45" s="214" t="s">
        <v>610</v>
      </c>
      <c r="C45" s="259">
        <v>14.636329981999999</v>
      </c>
      <c r="D45" s="259">
        <v>14.304838368</v>
      </c>
      <c r="E45" s="259">
        <v>53.721853637000002</v>
      </c>
      <c r="F45" s="259">
        <v>115.43909171</v>
      </c>
      <c r="G45" s="259">
        <v>283.77428221999998</v>
      </c>
      <c r="H45" s="259">
        <v>457.06066778000002</v>
      </c>
      <c r="I45" s="259">
        <v>541.14052187000004</v>
      </c>
      <c r="J45" s="259">
        <v>556.98290729999997</v>
      </c>
      <c r="K45" s="259">
        <v>352.67359333000002</v>
      </c>
      <c r="L45" s="259">
        <v>141.57503263000001</v>
      </c>
      <c r="M45" s="259">
        <v>40.173139393</v>
      </c>
      <c r="N45" s="259">
        <v>7.6328077612999996</v>
      </c>
      <c r="O45" s="259">
        <v>14.800882611</v>
      </c>
      <c r="P45" s="259">
        <v>12.902744075999999</v>
      </c>
      <c r="Q45" s="259">
        <v>60.217876984999997</v>
      </c>
      <c r="R45" s="259">
        <v>118.95592334</v>
      </c>
      <c r="S45" s="259">
        <v>283.18792692</v>
      </c>
      <c r="T45" s="259">
        <v>471.87914800999999</v>
      </c>
      <c r="U45" s="259">
        <v>549.24735065000004</v>
      </c>
      <c r="V45" s="259">
        <v>572.67035671999997</v>
      </c>
      <c r="W45" s="259">
        <v>360.77814402000001</v>
      </c>
      <c r="X45" s="259">
        <v>145.30352600000001</v>
      </c>
      <c r="Y45" s="259">
        <v>38.950327545999997</v>
      </c>
      <c r="Z45" s="259">
        <v>7.1735301624999996</v>
      </c>
      <c r="AA45" s="259">
        <v>15.821715424000001</v>
      </c>
      <c r="AB45" s="259">
        <v>14.570179501</v>
      </c>
      <c r="AC45" s="259">
        <v>69.112223803999996</v>
      </c>
      <c r="AD45" s="259">
        <v>120.18356539</v>
      </c>
      <c r="AE45" s="259">
        <v>290.77576581</v>
      </c>
      <c r="AF45" s="259">
        <v>477.75908493999998</v>
      </c>
      <c r="AG45" s="259">
        <v>556.41814824999994</v>
      </c>
      <c r="AH45" s="259">
        <v>575.91434099000003</v>
      </c>
      <c r="AI45" s="259">
        <v>361.28735827000003</v>
      </c>
      <c r="AJ45" s="259">
        <v>144.44976303999999</v>
      </c>
      <c r="AK45" s="259">
        <v>41.567470168</v>
      </c>
      <c r="AL45" s="259">
        <v>8.2254248295999997</v>
      </c>
      <c r="AM45" s="259">
        <v>16.991926461999999</v>
      </c>
      <c r="AN45" s="259">
        <v>16.102695255</v>
      </c>
      <c r="AO45" s="259">
        <v>68.736568223999996</v>
      </c>
      <c r="AP45" s="259">
        <v>115.53568764000001</v>
      </c>
      <c r="AQ45" s="259">
        <v>280.16862220000002</v>
      </c>
      <c r="AR45" s="259">
        <v>486.24264916999999</v>
      </c>
      <c r="AS45" s="259">
        <v>554.48054568999999</v>
      </c>
      <c r="AT45" s="259">
        <v>575.81415414000003</v>
      </c>
      <c r="AU45" s="259">
        <v>375.58095956</v>
      </c>
      <c r="AV45" s="259">
        <v>144.60553321</v>
      </c>
      <c r="AW45" s="259">
        <v>37.800927287999997</v>
      </c>
      <c r="AX45" s="259">
        <v>8.0090612594999993</v>
      </c>
      <c r="AY45" s="259">
        <v>15.796221822</v>
      </c>
      <c r="AZ45" s="259">
        <v>16.217728610999998</v>
      </c>
      <c r="BA45" s="343">
        <v>61.979080000000003</v>
      </c>
      <c r="BB45" s="343">
        <v>116.0039</v>
      </c>
      <c r="BC45" s="343">
        <v>275.33139999999997</v>
      </c>
      <c r="BD45" s="343">
        <v>491.29140000000001</v>
      </c>
      <c r="BE45" s="343">
        <v>555.00670000000002</v>
      </c>
      <c r="BF45" s="343">
        <v>585.75319999999999</v>
      </c>
      <c r="BG45" s="343">
        <v>377.5009</v>
      </c>
      <c r="BH45" s="343">
        <v>140.1464</v>
      </c>
      <c r="BI45" s="343">
        <v>34.387569999999997</v>
      </c>
      <c r="BJ45" s="343">
        <v>8.9227190000000007</v>
      </c>
      <c r="BK45" s="343">
        <v>13.725529999999999</v>
      </c>
      <c r="BL45" s="343">
        <v>14.780799999999999</v>
      </c>
      <c r="BM45" s="343">
        <v>62.193080000000002</v>
      </c>
      <c r="BN45" s="343">
        <v>117.60129999999999</v>
      </c>
      <c r="BO45" s="343">
        <v>279.18970000000002</v>
      </c>
      <c r="BP45" s="343">
        <v>489.09390000000002</v>
      </c>
      <c r="BQ45" s="343">
        <v>555.55280000000005</v>
      </c>
      <c r="BR45" s="343">
        <v>585.54079999999999</v>
      </c>
      <c r="BS45" s="343">
        <v>366.2912</v>
      </c>
      <c r="BT45" s="343">
        <v>141.1936</v>
      </c>
      <c r="BU45" s="343">
        <v>32.920990000000003</v>
      </c>
      <c r="BV45" s="343">
        <v>9.3974379999999993</v>
      </c>
    </row>
    <row r="46" spans="1:74" ht="11.1" customHeight="1" x14ac:dyDescent="0.2">
      <c r="A46" s="9" t="s">
        <v>173</v>
      </c>
      <c r="B46" s="214" t="s">
        <v>611</v>
      </c>
      <c r="C46" s="259">
        <v>1.0579517000000001</v>
      </c>
      <c r="D46" s="259">
        <v>2.2044354336</v>
      </c>
      <c r="E46" s="259">
        <v>13.264556087000001</v>
      </c>
      <c r="F46" s="259">
        <v>36.372038785000001</v>
      </c>
      <c r="G46" s="259">
        <v>125.03777945</v>
      </c>
      <c r="H46" s="259">
        <v>256.99614652999998</v>
      </c>
      <c r="I46" s="259">
        <v>402.41055692999998</v>
      </c>
      <c r="J46" s="259">
        <v>325.74284914999998</v>
      </c>
      <c r="K46" s="259">
        <v>197.33963682999999</v>
      </c>
      <c r="L46" s="259">
        <v>64.933997266000006</v>
      </c>
      <c r="M46" s="259">
        <v>10.307101974</v>
      </c>
      <c r="N46" s="259">
        <v>0</v>
      </c>
      <c r="O46" s="259">
        <v>1.0530647340999999</v>
      </c>
      <c r="P46" s="259">
        <v>2.0912890905000001</v>
      </c>
      <c r="Q46" s="259">
        <v>13.825728873999999</v>
      </c>
      <c r="R46" s="259">
        <v>37.725396441999997</v>
      </c>
      <c r="S46" s="259">
        <v>116.21980888</v>
      </c>
      <c r="T46" s="259">
        <v>254.15031213</v>
      </c>
      <c r="U46" s="259">
        <v>403.19676758000003</v>
      </c>
      <c r="V46" s="259">
        <v>331.31252910000001</v>
      </c>
      <c r="W46" s="259">
        <v>196.69337891000001</v>
      </c>
      <c r="X46" s="259">
        <v>64.279574421999996</v>
      </c>
      <c r="Y46" s="259">
        <v>9.3578025151999995</v>
      </c>
      <c r="Z46" s="259">
        <v>0</v>
      </c>
      <c r="AA46" s="259">
        <v>1.2023966093</v>
      </c>
      <c r="AB46" s="259">
        <v>2.0392601908999999</v>
      </c>
      <c r="AC46" s="259">
        <v>14.190949904</v>
      </c>
      <c r="AD46" s="259">
        <v>36.953285287999996</v>
      </c>
      <c r="AE46" s="259">
        <v>119.74946443</v>
      </c>
      <c r="AF46" s="259">
        <v>254.55626253</v>
      </c>
      <c r="AG46" s="259">
        <v>400.00334693000002</v>
      </c>
      <c r="AH46" s="259">
        <v>336.52457414999998</v>
      </c>
      <c r="AI46" s="259">
        <v>197.93497589</v>
      </c>
      <c r="AJ46" s="259">
        <v>67.354037982999998</v>
      </c>
      <c r="AK46" s="259">
        <v>9.9302719226999994</v>
      </c>
      <c r="AL46" s="259">
        <v>0</v>
      </c>
      <c r="AM46" s="259">
        <v>0.69900106156999997</v>
      </c>
      <c r="AN46" s="259">
        <v>1.8397384617999999</v>
      </c>
      <c r="AO46" s="259">
        <v>15.633669834000001</v>
      </c>
      <c r="AP46" s="259">
        <v>39.284016088999998</v>
      </c>
      <c r="AQ46" s="259">
        <v>119.65103827999999</v>
      </c>
      <c r="AR46" s="259">
        <v>261.39274582000002</v>
      </c>
      <c r="AS46" s="259">
        <v>392.78107272</v>
      </c>
      <c r="AT46" s="259">
        <v>333.86740897999999</v>
      </c>
      <c r="AU46" s="259">
        <v>195.75116018</v>
      </c>
      <c r="AV46" s="259">
        <v>59.916233941000002</v>
      </c>
      <c r="AW46" s="259">
        <v>10.534370633</v>
      </c>
      <c r="AX46" s="259">
        <v>0</v>
      </c>
      <c r="AY46" s="259">
        <v>0.96760686276999996</v>
      </c>
      <c r="AZ46" s="259">
        <v>2.5634965927</v>
      </c>
      <c r="BA46" s="343">
        <v>13.767519999999999</v>
      </c>
      <c r="BB46" s="343">
        <v>40.153640000000003</v>
      </c>
      <c r="BC46" s="343">
        <v>118.7136</v>
      </c>
      <c r="BD46" s="343">
        <v>264.6429</v>
      </c>
      <c r="BE46" s="343">
        <v>397.31119999999999</v>
      </c>
      <c r="BF46" s="343">
        <v>332.91410000000002</v>
      </c>
      <c r="BG46" s="343">
        <v>199.4109</v>
      </c>
      <c r="BH46" s="343">
        <v>64.000159999999994</v>
      </c>
      <c r="BI46" s="343">
        <v>11.20255</v>
      </c>
      <c r="BJ46" s="343">
        <v>0</v>
      </c>
      <c r="BK46" s="343">
        <v>1.046416</v>
      </c>
      <c r="BL46" s="343">
        <v>2.652002</v>
      </c>
      <c r="BM46" s="343">
        <v>14.626659999999999</v>
      </c>
      <c r="BN46" s="343">
        <v>41.910400000000003</v>
      </c>
      <c r="BO46" s="343">
        <v>119.69589999999999</v>
      </c>
      <c r="BP46" s="343">
        <v>269.23200000000003</v>
      </c>
      <c r="BQ46" s="343">
        <v>395.06659999999999</v>
      </c>
      <c r="BR46" s="343">
        <v>338.64980000000003</v>
      </c>
      <c r="BS46" s="343">
        <v>201.57900000000001</v>
      </c>
      <c r="BT46" s="343">
        <v>64.968279999999993</v>
      </c>
      <c r="BU46" s="343">
        <v>11.139329999999999</v>
      </c>
      <c r="BV46" s="343">
        <v>2.9068400000000001E-2</v>
      </c>
    </row>
    <row r="47" spans="1:74" ht="11.1" customHeight="1" x14ac:dyDescent="0.2">
      <c r="A47" s="9" t="s">
        <v>174</v>
      </c>
      <c r="B47" s="214" t="s">
        <v>612</v>
      </c>
      <c r="C47" s="259">
        <v>8.4854002466999994</v>
      </c>
      <c r="D47" s="259">
        <v>6.4546407998999999</v>
      </c>
      <c r="E47" s="259">
        <v>11.181041627999999</v>
      </c>
      <c r="F47" s="259">
        <v>14.384535935000001</v>
      </c>
      <c r="G47" s="259">
        <v>49.372740819999997</v>
      </c>
      <c r="H47" s="259">
        <v>107.89475009</v>
      </c>
      <c r="I47" s="259">
        <v>238.14276857999999</v>
      </c>
      <c r="J47" s="259">
        <v>211.60700556</v>
      </c>
      <c r="K47" s="259">
        <v>137.27569951999999</v>
      </c>
      <c r="L47" s="259">
        <v>39.462211168000003</v>
      </c>
      <c r="M47" s="259">
        <v>13.755145368000001</v>
      </c>
      <c r="N47" s="259">
        <v>8.3337408963000001</v>
      </c>
      <c r="O47" s="259">
        <v>8.3481388990000003</v>
      </c>
      <c r="P47" s="259">
        <v>6.5270286880999997</v>
      </c>
      <c r="Q47" s="259">
        <v>11.084196392999999</v>
      </c>
      <c r="R47" s="259">
        <v>14.969884393999999</v>
      </c>
      <c r="S47" s="259">
        <v>42.579301393000001</v>
      </c>
      <c r="T47" s="259">
        <v>101.59139978</v>
      </c>
      <c r="U47" s="259">
        <v>239.11783026000001</v>
      </c>
      <c r="V47" s="259">
        <v>210.29188429000001</v>
      </c>
      <c r="W47" s="259">
        <v>138.97194658000001</v>
      </c>
      <c r="X47" s="259">
        <v>38.518603007000003</v>
      </c>
      <c r="Y47" s="259">
        <v>13.547233524999999</v>
      </c>
      <c r="Z47" s="259">
        <v>8.3195161143000007</v>
      </c>
      <c r="AA47" s="259">
        <v>8.6759719236000006</v>
      </c>
      <c r="AB47" s="259">
        <v>6.6263931637000004</v>
      </c>
      <c r="AC47" s="259">
        <v>11.171326433999999</v>
      </c>
      <c r="AD47" s="259">
        <v>15.132889018</v>
      </c>
      <c r="AE47" s="259">
        <v>44.393916765999997</v>
      </c>
      <c r="AF47" s="259">
        <v>99.730631586000001</v>
      </c>
      <c r="AG47" s="259">
        <v>234.64584769999999</v>
      </c>
      <c r="AH47" s="259">
        <v>220.12772142</v>
      </c>
      <c r="AI47" s="259">
        <v>143.50040951</v>
      </c>
      <c r="AJ47" s="259">
        <v>41.545014043999998</v>
      </c>
      <c r="AK47" s="259">
        <v>13.436001176</v>
      </c>
      <c r="AL47" s="259">
        <v>8.3218114766000006</v>
      </c>
      <c r="AM47" s="259">
        <v>7.9001774697</v>
      </c>
      <c r="AN47" s="259">
        <v>6.6687906755000004</v>
      </c>
      <c r="AO47" s="259">
        <v>11.287387063000001</v>
      </c>
      <c r="AP47" s="259">
        <v>16.650747165999999</v>
      </c>
      <c r="AQ47" s="259">
        <v>46.463677046999997</v>
      </c>
      <c r="AR47" s="259">
        <v>102.74082423</v>
      </c>
      <c r="AS47" s="259">
        <v>231.95507483</v>
      </c>
      <c r="AT47" s="259">
        <v>217.23946280000001</v>
      </c>
      <c r="AU47" s="259">
        <v>139.75353201999999</v>
      </c>
      <c r="AV47" s="259">
        <v>35.988424969</v>
      </c>
      <c r="AW47" s="259">
        <v>13.724785968000001</v>
      </c>
      <c r="AX47" s="259">
        <v>8.3350020206999993</v>
      </c>
      <c r="AY47" s="259">
        <v>8.5895649025999994</v>
      </c>
      <c r="AZ47" s="259">
        <v>6.8073958300999999</v>
      </c>
      <c r="BA47" s="343">
        <v>10.52969</v>
      </c>
      <c r="BB47" s="343">
        <v>16.955210000000001</v>
      </c>
      <c r="BC47" s="343">
        <v>48.286819999999999</v>
      </c>
      <c r="BD47" s="343">
        <v>104.9902</v>
      </c>
      <c r="BE47" s="343">
        <v>236.96209999999999</v>
      </c>
      <c r="BF47" s="343">
        <v>219.35310000000001</v>
      </c>
      <c r="BG47" s="343">
        <v>145.4845</v>
      </c>
      <c r="BH47" s="343">
        <v>42.207099999999997</v>
      </c>
      <c r="BI47" s="343">
        <v>14.60055</v>
      </c>
      <c r="BJ47" s="343">
        <v>8.2467319999999997</v>
      </c>
      <c r="BK47" s="343">
        <v>9.0142900000000008</v>
      </c>
      <c r="BL47" s="343">
        <v>6.810441</v>
      </c>
      <c r="BM47" s="343">
        <v>11.170820000000001</v>
      </c>
      <c r="BN47" s="343">
        <v>18.066690000000001</v>
      </c>
      <c r="BO47" s="343">
        <v>49.647910000000003</v>
      </c>
      <c r="BP47" s="343">
        <v>110.1451</v>
      </c>
      <c r="BQ47" s="343">
        <v>232.80789999999999</v>
      </c>
      <c r="BR47" s="343">
        <v>218.43639999999999</v>
      </c>
      <c r="BS47" s="343">
        <v>151.6748</v>
      </c>
      <c r="BT47" s="343">
        <v>44.379249999999999</v>
      </c>
      <c r="BU47" s="343">
        <v>14.469150000000001</v>
      </c>
      <c r="BV47" s="343">
        <v>8.3353179999999991</v>
      </c>
    </row>
    <row r="48" spans="1:74" ht="11.1" customHeight="1" x14ac:dyDescent="0.2">
      <c r="A48" s="9" t="s">
        <v>175</v>
      </c>
      <c r="B48" s="215" t="s">
        <v>641</v>
      </c>
      <c r="C48" s="257">
        <v>8.4215967640000002</v>
      </c>
      <c r="D48" s="257">
        <v>8.3148229646999994</v>
      </c>
      <c r="E48" s="257">
        <v>20.015990008999999</v>
      </c>
      <c r="F48" s="257">
        <v>35.648804665</v>
      </c>
      <c r="G48" s="257">
        <v>109.87730216999999</v>
      </c>
      <c r="H48" s="257">
        <v>231.19763204</v>
      </c>
      <c r="I48" s="257">
        <v>333.21718391000002</v>
      </c>
      <c r="J48" s="257">
        <v>320.48673288999998</v>
      </c>
      <c r="K48" s="257">
        <v>171.88474403000001</v>
      </c>
      <c r="L48" s="257">
        <v>57.257924150999997</v>
      </c>
      <c r="M48" s="257">
        <v>17.625081501</v>
      </c>
      <c r="N48" s="257">
        <v>8.3169534280999997</v>
      </c>
      <c r="O48" s="257">
        <v>8.6009416631000004</v>
      </c>
      <c r="P48" s="257">
        <v>7.9126041246999996</v>
      </c>
      <c r="Q48" s="257">
        <v>21.216622681</v>
      </c>
      <c r="R48" s="257">
        <v>37.048121160999997</v>
      </c>
      <c r="S48" s="257">
        <v>108.82039718999999</v>
      </c>
      <c r="T48" s="257">
        <v>235.31442835999999</v>
      </c>
      <c r="U48" s="257">
        <v>343.5951336</v>
      </c>
      <c r="V48" s="257">
        <v>322.45095689999999</v>
      </c>
      <c r="W48" s="257">
        <v>175.6585182</v>
      </c>
      <c r="X48" s="257">
        <v>57.574333572999997</v>
      </c>
      <c r="Y48" s="257">
        <v>17.311447572999999</v>
      </c>
      <c r="Z48" s="257">
        <v>8.1966711042</v>
      </c>
      <c r="AA48" s="257">
        <v>8.8289293255000008</v>
      </c>
      <c r="AB48" s="257">
        <v>8.5541966219999992</v>
      </c>
      <c r="AC48" s="257">
        <v>24.282234547000002</v>
      </c>
      <c r="AD48" s="257">
        <v>36.698773215000003</v>
      </c>
      <c r="AE48" s="257">
        <v>115.33496852</v>
      </c>
      <c r="AF48" s="257">
        <v>235.07749931999999</v>
      </c>
      <c r="AG48" s="257">
        <v>347.58651845000003</v>
      </c>
      <c r="AH48" s="257">
        <v>323.12166954999998</v>
      </c>
      <c r="AI48" s="257">
        <v>173.60400895000001</v>
      </c>
      <c r="AJ48" s="257">
        <v>57.491578764000003</v>
      </c>
      <c r="AK48" s="257">
        <v>17.529279432999999</v>
      </c>
      <c r="AL48" s="257">
        <v>8.7109669778000001</v>
      </c>
      <c r="AM48" s="257">
        <v>9.8118707829999998</v>
      </c>
      <c r="AN48" s="257">
        <v>8.7751916256999998</v>
      </c>
      <c r="AO48" s="257">
        <v>22.890893500000001</v>
      </c>
      <c r="AP48" s="257">
        <v>37.031490945000002</v>
      </c>
      <c r="AQ48" s="257">
        <v>114.51558258999999</v>
      </c>
      <c r="AR48" s="257">
        <v>241.36438418</v>
      </c>
      <c r="AS48" s="257">
        <v>348.36487482000001</v>
      </c>
      <c r="AT48" s="257">
        <v>318.50514620000001</v>
      </c>
      <c r="AU48" s="257">
        <v>176.12307072999999</v>
      </c>
      <c r="AV48" s="257">
        <v>56.705654916999997</v>
      </c>
      <c r="AW48" s="257">
        <v>17.038935979000001</v>
      </c>
      <c r="AX48" s="257">
        <v>9.5341938777999999</v>
      </c>
      <c r="AY48" s="257">
        <v>9.7793833457999995</v>
      </c>
      <c r="AZ48" s="257">
        <v>9.2199119209999996</v>
      </c>
      <c r="BA48" s="344">
        <v>21.51418</v>
      </c>
      <c r="BB48" s="344">
        <v>37.918889999999998</v>
      </c>
      <c r="BC48" s="344">
        <v>112.3916</v>
      </c>
      <c r="BD48" s="344">
        <v>245.40010000000001</v>
      </c>
      <c r="BE48" s="344">
        <v>348.95299999999997</v>
      </c>
      <c r="BF48" s="344">
        <v>322.95209999999997</v>
      </c>
      <c r="BG48" s="344">
        <v>177.39879999999999</v>
      </c>
      <c r="BH48" s="344">
        <v>57.331359999999997</v>
      </c>
      <c r="BI48" s="344">
        <v>16.25534</v>
      </c>
      <c r="BJ48" s="344">
        <v>9.9824260000000002</v>
      </c>
      <c r="BK48" s="344">
        <v>9.6138030000000008</v>
      </c>
      <c r="BL48" s="344">
        <v>8.8145539999999993</v>
      </c>
      <c r="BM48" s="344">
        <v>22.127469999999999</v>
      </c>
      <c r="BN48" s="344">
        <v>39.163800000000002</v>
      </c>
      <c r="BO48" s="344">
        <v>115.66330000000001</v>
      </c>
      <c r="BP48" s="344">
        <v>244.6455</v>
      </c>
      <c r="BQ48" s="344">
        <v>347.05779999999999</v>
      </c>
      <c r="BR48" s="344">
        <v>320.7004</v>
      </c>
      <c r="BS48" s="344">
        <v>174.1292</v>
      </c>
      <c r="BT48" s="344">
        <v>58.088169999999998</v>
      </c>
      <c r="BU48" s="344">
        <v>16.054020000000001</v>
      </c>
      <c r="BV48" s="344">
        <v>10.358840000000001</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
      <c r="A50" s="148"/>
      <c r="B50" s="727" t="s">
        <v>1079</v>
      </c>
      <c r="C50" s="675"/>
      <c r="D50" s="675"/>
      <c r="E50" s="675"/>
      <c r="F50" s="675"/>
      <c r="G50" s="675"/>
      <c r="H50" s="675"/>
      <c r="I50" s="675"/>
      <c r="J50" s="675"/>
      <c r="K50" s="675"/>
      <c r="L50" s="675"/>
      <c r="M50" s="675"/>
      <c r="N50" s="675"/>
      <c r="O50" s="675"/>
      <c r="P50" s="675"/>
      <c r="Q50" s="675"/>
      <c r="AY50" s="508"/>
      <c r="AZ50" s="508"/>
      <c r="BA50" s="508"/>
      <c r="BB50" s="508"/>
      <c r="BC50" s="508"/>
      <c r="BD50" s="508"/>
      <c r="BE50" s="508"/>
      <c r="BF50" s="508"/>
      <c r="BG50" s="508"/>
      <c r="BH50" s="508"/>
      <c r="BI50" s="508"/>
      <c r="BJ50" s="508"/>
    </row>
    <row r="51" spans="1:74" s="474" customFormat="1" ht="12" customHeight="1" x14ac:dyDescent="0.2">
      <c r="A51" s="471"/>
      <c r="B51" s="664" t="s">
        <v>184</v>
      </c>
      <c r="C51" s="664"/>
      <c r="D51" s="664"/>
      <c r="E51" s="664"/>
      <c r="F51" s="664"/>
      <c r="G51" s="664"/>
      <c r="H51" s="664"/>
      <c r="I51" s="664"/>
      <c r="J51" s="664"/>
      <c r="K51" s="664"/>
      <c r="L51" s="664"/>
      <c r="M51" s="664"/>
      <c r="N51" s="664"/>
      <c r="O51" s="664"/>
      <c r="P51" s="664"/>
      <c r="Q51" s="664"/>
      <c r="AY51" s="509"/>
      <c r="AZ51" s="509"/>
      <c r="BA51" s="509"/>
      <c r="BB51" s="509"/>
      <c r="BC51" s="509"/>
      <c r="BD51" s="509"/>
      <c r="BE51" s="509"/>
      <c r="BF51" s="509"/>
      <c r="BG51" s="509"/>
      <c r="BH51" s="509"/>
      <c r="BI51" s="509"/>
      <c r="BJ51" s="509"/>
    </row>
    <row r="52" spans="1:74" s="474" customFormat="1" ht="12" customHeight="1" x14ac:dyDescent="0.2">
      <c r="A52" s="475"/>
      <c r="B52" s="728" t="s">
        <v>185</v>
      </c>
      <c r="C52" s="665"/>
      <c r="D52" s="665"/>
      <c r="E52" s="665"/>
      <c r="F52" s="665"/>
      <c r="G52" s="665"/>
      <c r="H52" s="665"/>
      <c r="I52" s="665"/>
      <c r="J52" s="665"/>
      <c r="K52" s="665"/>
      <c r="L52" s="665"/>
      <c r="M52" s="665"/>
      <c r="N52" s="665"/>
      <c r="O52" s="665"/>
      <c r="P52" s="665"/>
      <c r="Q52" s="661"/>
      <c r="AY52" s="509"/>
      <c r="AZ52" s="509"/>
      <c r="BA52" s="509"/>
      <c r="BB52" s="509"/>
      <c r="BC52" s="509"/>
      <c r="BD52" s="509"/>
      <c r="BE52" s="509"/>
      <c r="BF52" s="509"/>
      <c r="BG52" s="509"/>
      <c r="BH52" s="509"/>
      <c r="BI52" s="509"/>
      <c r="BJ52" s="509"/>
    </row>
    <row r="53" spans="1:74" s="474" customFormat="1" ht="12" customHeight="1" x14ac:dyDescent="0.2">
      <c r="A53" s="475"/>
      <c r="B53" s="728" t="s">
        <v>180</v>
      </c>
      <c r="C53" s="665"/>
      <c r="D53" s="665"/>
      <c r="E53" s="665"/>
      <c r="F53" s="665"/>
      <c r="G53" s="665"/>
      <c r="H53" s="665"/>
      <c r="I53" s="665"/>
      <c r="J53" s="665"/>
      <c r="K53" s="665"/>
      <c r="L53" s="665"/>
      <c r="M53" s="665"/>
      <c r="N53" s="665"/>
      <c r="O53" s="665"/>
      <c r="P53" s="665"/>
      <c r="Q53" s="661"/>
      <c r="AY53" s="509"/>
      <c r="AZ53" s="509"/>
      <c r="BA53" s="509"/>
      <c r="BB53" s="509"/>
      <c r="BC53" s="509"/>
      <c r="BD53" s="509"/>
      <c r="BE53" s="509"/>
      <c r="BF53" s="509"/>
      <c r="BG53" s="509"/>
      <c r="BH53" s="509"/>
      <c r="BI53" s="509"/>
      <c r="BJ53" s="509"/>
    </row>
    <row r="54" spans="1:74" s="474" customFormat="1" ht="12" customHeight="1" x14ac:dyDescent="0.2">
      <c r="A54" s="475"/>
      <c r="B54" s="728" t="s">
        <v>510</v>
      </c>
      <c r="C54" s="665"/>
      <c r="D54" s="665"/>
      <c r="E54" s="665"/>
      <c r="F54" s="665"/>
      <c r="G54" s="665"/>
      <c r="H54" s="665"/>
      <c r="I54" s="665"/>
      <c r="J54" s="665"/>
      <c r="K54" s="665"/>
      <c r="L54" s="665"/>
      <c r="M54" s="665"/>
      <c r="N54" s="665"/>
      <c r="O54" s="665"/>
      <c r="P54" s="665"/>
      <c r="Q54" s="661"/>
      <c r="AY54" s="509"/>
      <c r="AZ54" s="509"/>
      <c r="BA54" s="509"/>
      <c r="BB54" s="509"/>
      <c r="BC54" s="509"/>
      <c r="BD54" s="509"/>
      <c r="BE54" s="509"/>
      <c r="BF54" s="509"/>
      <c r="BG54" s="509"/>
      <c r="BH54" s="509"/>
      <c r="BI54" s="509"/>
      <c r="BJ54" s="509"/>
    </row>
    <row r="55" spans="1:74" s="476" customFormat="1" ht="12" customHeight="1" x14ac:dyDescent="0.2">
      <c r="A55" s="475"/>
      <c r="B55" s="728" t="s">
        <v>181</v>
      </c>
      <c r="C55" s="665"/>
      <c r="D55" s="665"/>
      <c r="E55" s="665"/>
      <c r="F55" s="665"/>
      <c r="G55" s="665"/>
      <c r="H55" s="665"/>
      <c r="I55" s="665"/>
      <c r="J55" s="665"/>
      <c r="K55" s="665"/>
      <c r="L55" s="665"/>
      <c r="M55" s="665"/>
      <c r="N55" s="665"/>
      <c r="O55" s="665"/>
      <c r="P55" s="665"/>
      <c r="Q55" s="661"/>
      <c r="AY55" s="510"/>
      <c r="AZ55" s="510"/>
      <c r="BA55" s="510"/>
      <c r="BB55" s="510"/>
      <c r="BC55" s="510"/>
      <c r="BD55" s="510"/>
      <c r="BE55" s="510"/>
      <c r="BF55" s="510"/>
      <c r="BG55" s="510"/>
      <c r="BH55" s="510"/>
      <c r="BI55" s="510"/>
      <c r="BJ55" s="510"/>
    </row>
    <row r="56" spans="1:74" s="476" customFormat="1" ht="12" customHeight="1" x14ac:dyDescent="0.2">
      <c r="A56" s="475"/>
      <c r="B56" s="664" t="s">
        <v>182</v>
      </c>
      <c r="C56" s="665"/>
      <c r="D56" s="665"/>
      <c r="E56" s="665"/>
      <c r="F56" s="665"/>
      <c r="G56" s="665"/>
      <c r="H56" s="665"/>
      <c r="I56" s="665"/>
      <c r="J56" s="665"/>
      <c r="K56" s="665"/>
      <c r="L56" s="665"/>
      <c r="M56" s="665"/>
      <c r="N56" s="665"/>
      <c r="O56" s="665"/>
      <c r="P56" s="665"/>
      <c r="Q56" s="661"/>
      <c r="AY56" s="510"/>
      <c r="AZ56" s="510"/>
      <c r="BA56" s="510"/>
      <c r="BB56" s="510"/>
      <c r="BC56" s="510"/>
      <c r="BD56" s="510"/>
      <c r="BE56" s="510"/>
      <c r="BF56" s="510"/>
      <c r="BG56" s="510"/>
      <c r="BH56" s="510"/>
      <c r="BI56" s="510"/>
      <c r="BJ56" s="510"/>
    </row>
    <row r="57" spans="1:74" s="476" customFormat="1" ht="12" customHeight="1" x14ac:dyDescent="0.2">
      <c r="A57" s="438"/>
      <c r="B57" s="681" t="s">
        <v>183</v>
      </c>
      <c r="C57" s="661"/>
      <c r="D57" s="661"/>
      <c r="E57" s="661"/>
      <c r="F57" s="661"/>
      <c r="G57" s="661"/>
      <c r="H57" s="661"/>
      <c r="I57" s="661"/>
      <c r="J57" s="661"/>
      <c r="K57" s="661"/>
      <c r="L57" s="661"/>
      <c r="M57" s="661"/>
      <c r="N57" s="661"/>
      <c r="O57" s="661"/>
      <c r="P57" s="661"/>
      <c r="Q57" s="661"/>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A11" sqref="BA1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62" width="6.5703125" style="339" customWidth="1"/>
    <col min="63" max="74" width="6.5703125" style="12" customWidth="1"/>
    <col min="75" max="16384" width="9.5703125" style="12"/>
  </cols>
  <sheetData>
    <row r="1" spans="1:74" s="11" customFormat="1" ht="12.75" x14ac:dyDescent="0.2">
      <c r="A1" s="667" t="s">
        <v>1054</v>
      </c>
      <c r="B1" s="674" t="s">
        <v>261</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Y1" s="498"/>
      <c r="AZ1" s="498"/>
      <c r="BA1" s="498"/>
      <c r="BB1" s="498"/>
      <c r="BC1" s="498"/>
      <c r="BD1" s="498"/>
      <c r="BE1" s="498"/>
      <c r="BF1" s="498"/>
      <c r="BG1" s="498"/>
      <c r="BH1" s="498"/>
      <c r="BI1" s="498"/>
      <c r="BJ1" s="498"/>
    </row>
    <row r="2" spans="1:74" s="13" customFormat="1"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5.4970059999999998</v>
      </c>
      <c r="D8" s="218">
        <v>5.3924329999999996</v>
      </c>
      <c r="E8" s="218">
        <v>5.6043760000000002</v>
      </c>
      <c r="F8" s="218">
        <v>5.5546509999999998</v>
      </c>
      <c r="G8" s="218">
        <v>5.6193379999999999</v>
      </c>
      <c r="H8" s="218">
        <v>5.5824090000000002</v>
      </c>
      <c r="I8" s="218">
        <v>5.3440260000000004</v>
      </c>
      <c r="J8" s="218">
        <v>5.6270090000000001</v>
      </c>
      <c r="K8" s="218">
        <v>5.5900090000000002</v>
      </c>
      <c r="L8" s="218">
        <v>5.8753679999999999</v>
      </c>
      <c r="M8" s="218">
        <v>6.0061210000000003</v>
      </c>
      <c r="N8" s="218">
        <v>6.0268899999999999</v>
      </c>
      <c r="O8" s="218">
        <v>6.1525340000000002</v>
      </c>
      <c r="P8" s="218">
        <v>6.2617969999999996</v>
      </c>
      <c r="Q8" s="218">
        <v>6.2972429999999999</v>
      </c>
      <c r="R8" s="218">
        <v>6.296405</v>
      </c>
      <c r="S8" s="218">
        <v>6.3416689999999996</v>
      </c>
      <c r="T8" s="218">
        <v>6.2522029999999997</v>
      </c>
      <c r="U8" s="218">
        <v>6.3907870000000004</v>
      </c>
      <c r="V8" s="218">
        <v>6.318009</v>
      </c>
      <c r="W8" s="218">
        <v>6.5741319999999996</v>
      </c>
      <c r="X8" s="218">
        <v>6.9412039999999999</v>
      </c>
      <c r="Y8" s="218">
        <v>7.0444829999999996</v>
      </c>
      <c r="Z8" s="218">
        <v>7.0810389999999996</v>
      </c>
      <c r="AA8" s="218">
        <v>7.0834890000000001</v>
      </c>
      <c r="AB8" s="218">
        <v>7.0981339999999999</v>
      </c>
      <c r="AC8" s="218">
        <v>7.1694500000000003</v>
      </c>
      <c r="AD8" s="218">
        <v>7.3616380000000001</v>
      </c>
      <c r="AE8" s="218">
        <v>7.282146</v>
      </c>
      <c r="AF8" s="218">
        <v>7.2408109999999999</v>
      </c>
      <c r="AG8" s="218">
        <v>7.4739659999999999</v>
      </c>
      <c r="AH8" s="218">
        <v>7.4674699999999996</v>
      </c>
      <c r="AI8" s="218">
        <v>7.7422589999999998</v>
      </c>
      <c r="AJ8" s="218">
        <v>7.6816680000000002</v>
      </c>
      <c r="AK8" s="218">
        <v>7.8738919999999997</v>
      </c>
      <c r="AL8" s="218">
        <v>7.8602169999999996</v>
      </c>
      <c r="AM8" s="218">
        <v>8.0011539999999997</v>
      </c>
      <c r="AN8" s="218">
        <v>8.0992499999999996</v>
      </c>
      <c r="AO8" s="218">
        <v>8.2344620000000006</v>
      </c>
      <c r="AP8" s="218">
        <v>8.5241720000000001</v>
      </c>
      <c r="AQ8" s="218">
        <v>8.5908449999999998</v>
      </c>
      <c r="AR8" s="218">
        <v>8.6471009999999993</v>
      </c>
      <c r="AS8" s="218">
        <v>8.6963989999999995</v>
      </c>
      <c r="AT8" s="218">
        <v>8.7573270000000001</v>
      </c>
      <c r="AU8" s="218">
        <v>8.9232119999999995</v>
      </c>
      <c r="AV8" s="218">
        <v>9.0597910000000006</v>
      </c>
      <c r="AW8" s="218">
        <v>9.0389780000000002</v>
      </c>
      <c r="AX8" s="218">
        <v>9.2259100000000007</v>
      </c>
      <c r="AY8" s="218">
        <v>9.2904110090999996</v>
      </c>
      <c r="AZ8" s="218">
        <v>9.3541765342000005</v>
      </c>
      <c r="BA8" s="329">
        <v>9.4058460000000004</v>
      </c>
      <c r="BB8" s="329">
        <v>9.4410539999999994</v>
      </c>
      <c r="BC8" s="329">
        <v>9.4556459999999998</v>
      </c>
      <c r="BD8" s="329">
        <v>9.4096340000000005</v>
      </c>
      <c r="BE8" s="329">
        <v>9.3770249999999997</v>
      </c>
      <c r="BF8" s="329">
        <v>9.2381399999999996</v>
      </c>
      <c r="BG8" s="329">
        <v>9.192577</v>
      </c>
      <c r="BH8" s="329">
        <v>9.2986400000000007</v>
      </c>
      <c r="BI8" s="329">
        <v>9.370692</v>
      </c>
      <c r="BJ8" s="329">
        <v>9.3478589999999997</v>
      </c>
      <c r="BK8" s="329">
        <v>9.3252849999999992</v>
      </c>
      <c r="BL8" s="329">
        <v>9.3438119999999998</v>
      </c>
      <c r="BM8" s="329">
        <v>9.3834149999999994</v>
      </c>
      <c r="BN8" s="329">
        <v>9.4288570000000007</v>
      </c>
      <c r="BO8" s="329">
        <v>9.4570889999999999</v>
      </c>
      <c r="BP8" s="329">
        <v>9.4706480000000006</v>
      </c>
      <c r="BQ8" s="329">
        <v>9.5162689999999994</v>
      </c>
      <c r="BR8" s="329">
        <v>9.4024040000000007</v>
      </c>
      <c r="BS8" s="329">
        <v>9.4099989999999991</v>
      </c>
      <c r="BT8" s="329">
        <v>9.5920369999999995</v>
      </c>
      <c r="BU8" s="329">
        <v>9.7450100000000006</v>
      </c>
      <c r="BV8" s="329">
        <v>9.7771489999999996</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329"/>
      <c r="BB9" s="329"/>
      <c r="BC9" s="329"/>
      <c r="BD9" s="329"/>
      <c r="BE9" s="329"/>
      <c r="BF9" s="329"/>
      <c r="BG9" s="329"/>
      <c r="BH9" s="329"/>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330"/>
      <c r="BB10" s="330"/>
      <c r="BC10" s="330"/>
      <c r="BD10" s="330"/>
      <c r="BE10" s="330"/>
      <c r="BF10" s="330"/>
      <c r="BG10" s="330"/>
      <c r="BH10" s="330"/>
      <c r="BI10" s="330"/>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60.018258064999998</v>
      </c>
      <c r="D11" s="218">
        <v>58.833071429</v>
      </c>
      <c r="E11" s="218">
        <v>61.543580644999999</v>
      </c>
      <c r="F11" s="218">
        <v>62.276600000000002</v>
      </c>
      <c r="G11" s="218">
        <v>62.414516128999999</v>
      </c>
      <c r="H11" s="218">
        <v>62.073533333</v>
      </c>
      <c r="I11" s="218">
        <v>62.479032257999997</v>
      </c>
      <c r="J11" s="218">
        <v>63.211225806000002</v>
      </c>
      <c r="K11" s="218">
        <v>63.111466667000002</v>
      </c>
      <c r="L11" s="218">
        <v>65.120451613</v>
      </c>
      <c r="M11" s="218">
        <v>65.938699999999997</v>
      </c>
      <c r="N11" s="218">
        <v>65.617419354999996</v>
      </c>
      <c r="O11" s="218">
        <v>66.008645161000004</v>
      </c>
      <c r="P11" s="218">
        <v>64.717724137999994</v>
      </c>
      <c r="Q11" s="218">
        <v>64.965935483999999</v>
      </c>
      <c r="R11" s="218">
        <v>64.781233333000003</v>
      </c>
      <c r="S11" s="218">
        <v>65.047903226000003</v>
      </c>
      <c r="T11" s="218">
        <v>64.635166666999993</v>
      </c>
      <c r="U11" s="218">
        <v>66.305645161000001</v>
      </c>
      <c r="V11" s="218">
        <v>65.979290323000001</v>
      </c>
      <c r="W11" s="218">
        <v>66.358199999999997</v>
      </c>
      <c r="X11" s="218">
        <v>66.501580645000004</v>
      </c>
      <c r="Y11" s="218">
        <v>66.597233333000005</v>
      </c>
      <c r="Z11" s="218">
        <v>66.006838709999997</v>
      </c>
      <c r="AA11" s="218">
        <v>65.445709676999996</v>
      </c>
      <c r="AB11" s="218">
        <v>65.774428571000001</v>
      </c>
      <c r="AC11" s="218">
        <v>65.529387096999997</v>
      </c>
      <c r="AD11" s="218">
        <v>66.118666666999999</v>
      </c>
      <c r="AE11" s="218">
        <v>66.191161289999997</v>
      </c>
      <c r="AF11" s="218">
        <v>65.889799999999994</v>
      </c>
      <c r="AG11" s="218">
        <v>67.598580644999998</v>
      </c>
      <c r="AH11" s="218">
        <v>67.471774194000005</v>
      </c>
      <c r="AI11" s="218">
        <v>67.212566667000004</v>
      </c>
      <c r="AJ11" s="218">
        <v>67.567806451999999</v>
      </c>
      <c r="AK11" s="218">
        <v>68.596100000000007</v>
      </c>
      <c r="AL11" s="218">
        <v>66.566774194000004</v>
      </c>
      <c r="AM11" s="218">
        <v>67.795806451999994</v>
      </c>
      <c r="AN11" s="218">
        <v>67.459678570999998</v>
      </c>
      <c r="AO11" s="218">
        <v>68.232548386999994</v>
      </c>
      <c r="AP11" s="218">
        <v>68.615099999999998</v>
      </c>
      <c r="AQ11" s="218">
        <v>69.517096773999995</v>
      </c>
      <c r="AR11" s="218">
        <v>69.843166667000006</v>
      </c>
      <c r="AS11" s="218">
        <v>70.636741935000003</v>
      </c>
      <c r="AT11" s="218">
        <v>71.568838709999994</v>
      </c>
      <c r="AU11" s="218">
        <v>71.714166667000001</v>
      </c>
      <c r="AV11" s="218">
        <v>72.160258064999994</v>
      </c>
      <c r="AW11" s="218">
        <v>73.056733332999997</v>
      </c>
      <c r="AX11" s="218">
        <v>74.320483870999993</v>
      </c>
      <c r="AY11" s="218">
        <v>72.632810000000006</v>
      </c>
      <c r="AZ11" s="218">
        <v>73.648420000000002</v>
      </c>
      <c r="BA11" s="329">
        <v>73.659009999999995</v>
      </c>
      <c r="BB11" s="329">
        <v>73.90307</v>
      </c>
      <c r="BC11" s="329">
        <v>73.784289999999999</v>
      </c>
      <c r="BD11" s="329">
        <v>73.821669999999997</v>
      </c>
      <c r="BE11" s="329">
        <v>73.96696</v>
      </c>
      <c r="BF11" s="329">
        <v>74.064109999999999</v>
      </c>
      <c r="BG11" s="329">
        <v>74.07714</v>
      </c>
      <c r="BH11" s="329">
        <v>74.207880000000003</v>
      </c>
      <c r="BI11" s="329">
        <v>74.439109999999999</v>
      </c>
      <c r="BJ11" s="329">
        <v>74.579629999999995</v>
      </c>
      <c r="BK11" s="329">
        <v>74.976169999999996</v>
      </c>
      <c r="BL11" s="329">
        <v>75.236429999999999</v>
      </c>
      <c r="BM11" s="329">
        <v>75.205640000000002</v>
      </c>
      <c r="BN11" s="329">
        <v>75.218360000000004</v>
      </c>
      <c r="BO11" s="329">
        <v>75.234790000000004</v>
      </c>
      <c r="BP11" s="329">
        <v>75.03801</v>
      </c>
      <c r="BQ11" s="329">
        <v>75.138270000000006</v>
      </c>
      <c r="BR11" s="329">
        <v>75.187219999999996</v>
      </c>
      <c r="BS11" s="329">
        <v>75.5304</v>
      </c>
      <c r="BT11" s="329">
        <v>75.614170000000001</v>
      </c>
      <c r="BU11" s="329">
        <v>75.986999999999995</v>
      </c>
      <c r="BV11" s="329">
        <v>76.194230000000005</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329"/>
      <c r="BB12" s="329"/>
      <c r="BC12" s="329"/>
      <c r="BD12" s="329"/>
      <c r="BE12" s="329"/>
      <c r="BF12" s="329"/>
      <c r="BG12" s="329"/>
      <c r="BH12" s="329"/>
      <c r="BI12" s="329"/>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3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1.1" customHeight="1" x14ac:dyDescent="0.2">
      <c r="A14" s="19" t="s">
        <v>223</v>
      </c>
      <c r="B14" s="23" t="s">
        <v>1063</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84.649745999999993</v>
      </c>
      <c r="AB14" s="68">
        <v>77.595056</v>
      </c>
      <c r="AC14" s="68">
        <v>82.269166999999996</v>
      </c>
      <c r="AD14" s="68">
        <v>79.137547999999995</v>
      </c>
      <c r="AE14" s="68">
        <v>83.588048999999998</v>
      </c>
      <c r="AF14" s="68">
        <v>80.176311999999996</v>
      </c>
      <c r="AG14" s="68">
        <v>86.894121999999996</v>
      </c>
      <c r="AH14" s="68">
        <v>88.664116000000007</v>
      </c>
      <c r="AI14" s="68">
        <v>81.760069000000001</v>
      </c>
      <c r="AJ14" s="68">
        <v>81.076520000000002</v>
      </c>
      <c r="AK14" s="68">
        <v>79.162903</v>
      </c>
      <c r="AL14" s="68">
        <v>78.933257999999995</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84.145286999999996</v>
      </c>
      <c r="AW14" s="68">
        <v>80.774141999999998</v>
      </c>
      <c r="AX14" s="68">
        <v>85.414349000000001</v>
      </c>
      <c r="AY14" s="68">
        <v>85.823712999999998</v>
      </c>
      <c r="AZ14" s="68">
        <v>70.864225000000005</v>
      </c>
      <c r="BA14" s="331">
        <v>76.942980000000006</v>
      </c>
      <c r="BB14" s="331">
        <v>76.158100000000005</v>
      </c>
      <c r="BC14" s="331">
        <v>76.43056</v>
      </c>
      <c r="BD14" s="331">
        <v>76.645979999999994</v>
      </c>
      <c r="BE14" s="331">
        <v>81.921040000000005</v>
      </c>
      <c r="BF14" s="331">
        <v>85.459760000000003</v>
      </c>
      <c r="BG14" s="331">
        <v>74.878619999999998</v>
      </c>
      <c r="BH14" s="331">
        <v>81.458449999999999</v>
      </c>
      <c r="BI14" s="331">
        <v>75.759770000000003</v>
      </c>
      <c r="BJ14" s="331">
        <v>80.527270000000001</v>
      </c>
      <c r="BK14" s="331">
        <v>81.601039999999998</v>
      </c>
      <c r="BL14" s="331">
        <v>79.940550000000002</v>
      </c>
      <c r="BM14" s="331">
        <v>81.522130000000004</v>
      </c>
      <c r="BN14" s="331">
        <v>76.059039999999996</v>
      </c>
      <c r="BO14" s="331">
        <v>73.23742</v>
      </c>
      <c r="BP14" s="331">
        <v>75.798370000000006</v>
      </c>
      <c r="BQ14" s="331">
        <v>81.354510000000005</v>
      </c>
      <c r="BR14" s="331">
        <v>84.704620000000006</v>
      </c>
      <c r="BS14" s="331">
        <v>78.80771</v>
      </c>
      <c r="BT14" s="331">
        <v>81.848770000000002</v>
      </c>
      <c r="BU14" s="331">
        <v>76.286609999999996</v>
      </c>
      <c r="BV14" s="331">
        <v>80.292550000000006</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330"/>
      <c r="BB15" s="330"/>
      <c r="BC15" s="330"/>
      <c r="BD15" s="330"/>
      <c r="BE15" s="330"/>
      <c r="BF15" s="330"/>
      <c r="BG15" s="330"/>
      <c r="BH15" s="330"/>
      <c r="BI15" s="330"/>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330"/>
      <c r="BB16" s="330"/>
      <c r="BC16" s="330"/>
      <c r="BD16" s="330"/>
      <c r="BE16" s="330"/>
      <c r="BF16" s="330"/>
      <c r="BG16" s="330"/>
      <c r="BH16" s="330"/>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330"/>
      <c r="BB17" s="330"/>
      <c r="BC17" s="330"/>
      <c r="BD17" s="330"/>
      <c r="BE17" s="330"/>
      <c r="BF17" s="330"/>
      <c r="BG17" s="330"/>
      <c r="BH17" s="330"/>
      <c r="BI17" s="330"/>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332"/>
      <c r="BB18" s="332"/>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18.910805</v>
      </c>
      <c r="D19" s="218">
        <v>18.808622</v>
      </c>
      <c r="E19" s="218">
        <v>19.234014999999999</v>
      </c>
      <c r="F19" s="218">
        <v>18.588099</v>
      </c>
      <c r="G19" s="218">
        <v>18.419913999999999</v>
      </c>
      <c r="H19" s="218">
        <v>19.181495000000002</v>
      </c>
      <c r="I19" s="218">
        <v>18.705318999999999</v>
      </c>
      <c r="J19" s="218">
        <v>19.348821999999998</v>
      </c>
      <c r="K19" s="218">
        <v>18.847604</v>
      </c>
      <c r="L19" s="218">
        <v>18.796289999999999</v>
      </c>
      <c r="M19" s="218">
        <v>19.018877</v>
      </c>
      <c r="N19" s="218">
        <v>18.721263</v>
      </c>
      <c r="O19" s="218">
        <v>18.303673</v>
      </c>
      <c r="P19" s="218">
        <v>18.643384999999999</v>
      </c>
      <c r="Q19" s="218">
        <v>18.163796000000001</v>
      </c>
      <c r="R19" s="218">
        <v>18.210681000000001</v>
      </c>
      <c r="S19" s="218">
        <v>18.589096000000001</v>
      </c>
      <c r="T19" s="218">
        <v>18.857130000000002</v>
      </c>
      <c r="U19" s="218">
        <v>18.515346000000001</v>
      </c>
      <c r="V19" s="218">
        <v>19.155595000000002</v>
      </c>
      <c r="W19" s="218">
        <v>18.09178</v>
      </c>
      <c r="X19" s="218">
        <v>18.705068000000001</v>
      </c>
      <c r="Y19" s="218">
        <v>18.527752</v>
      </c>
      <c r="Z19" s="218">
        <v>18.120199</v>
      </c>
      <c r="AA19" s="218">
        <v>18.749355999999999</v>
      </c>
      <c r="AB19" s="218">
        <v>18.643338</v>
      </c>
      <c r="AC19" s="218">
        <v>18.530763</v>
      </c>
      <c r="AD19" s="218">
        <v>18.584091999999998</v>
      </c>
      <c r="AE19" s="218">
        <v>18.779156</v>
      </c>
      <c r="AF19" s="218">
        <v>18.805883999999999</v>
      </c>
      <c r="AG19" s="218">
        <v>19.257404000000001</v>
      </c>
      <c r="AH19" s="218">
        <v>19.124600999999998</v>
      </c>
      <c r="AI19" s="218">
        <v>19.251968999999999</v>
      </c>
      <c r="AJ19" s="218">
        <v>19.311890999999999</v>
      </c>
      <c r="AK19" s="218">
        <v>19.490718000000001</v>
      </c>
      <c r="AL19" s="218">
        <v>18.982814000000001</v>
      </c>
      <c r="AM19" s="218">
        <v>18.921430000000001</v>
      </c>
      <c r="AN19" s="218">
        <v>18.993697999999998</v>
      </c>
      <c r="AO19" s="218">
        <v>18.526115999999998</v>
      </c>
      <c r="AP19" s="218">
        <v>18.783351</v>
      </c>
      <c r="AQ19" s="218">
        <v>18.515732</v>
      </c>
      <c r="AR19" s="218">
        <v>18.833010999999999</v>
      </c>
      <c r="AS19" s="218">
        <v>19.163812</v>
      </c>
      <c r="AT19" s="218">
        <v>19.276212000000001</v>
      </c>
      <c r="AU19" s="218">
        <v>19.038568000000001</v>
      </c>
      <c r="AV19" s="218">
        <v>19.629655</v>
      </c>
      <c r="AW19" s="218">
        <v>19.206461999999998</v>
      </c>
      <c r="AX19" s="218">
        <v>19.51699</v>
      </c>
      <c r="AY19" s="218">
        <v>19.240990565000001</v>
      </c>
      <c r="AZ19" s="218">
        <v>19.313049385999999</v>
      </c>
      <c r="BA19" s="329">
        <v>18.98001</v>
      </c>
      <c r="BB19" s="329">
        <v>18.99784</v>
      </c>
      <c r="BC19" s="329">
        <v>19.078720000000001</v>
      </c>
      <c r="BD19" s="329">
        <v>19.44679</v>
      </c>
      <c r="BE19" s="329">
        <v>19.478069999999999</v>
      </c>
      <c r="BF19" s="329">
        <v>19.731280000000002</v>
      </c>
      <c r="BG19" s="329">
        <v>19.24043</v>
      </c>
      <c r="BH19" s="329">
        <v>19.69134</v>
      </c>
      <c r="BI19" s="329">
        <v>19.329180000000001</v>
      </c>
      <c r="BJ19" s="329">
        <v>19.564810000000001</v>
      </c>
      <c r="BK19" s="329">
        <v>19.170339999999999</v>
      </c>
      <c r="BL19" s="329">
        <v>19.213760000000001</v>
      </c>
      <c r="BM19" s="329">
        <v>19.022780000000001</v>
      </c>
      <c r="BN19" s="329">
        <v>19.124759999999998</v>
      </c>
      <c r="BO19" s="329">
        <v>19.199660000000002</v>
      </c>
      <c r="BP19" s="329">
        <v>19.584129999999998</v>
      </c>
      <c r="BQ19" s="329">
        <v>19.567720000000001</v>
      </c>
      <c r="BR19" s="329">
        <v>19.846219999999999</v>
      </c>
      <c r="BS19" s="329">
        <v>19.344259999999998</v>
      </c>
      <c r="BT19" s="329">
        <v>19.786359999999998</v>
      </c>
      <c r="BU19" s="329">
        <v>19.448730000000001</v>
      </c>
      <c r="BV19" s="329">
        <v>19.633679999999998</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329"/>
      <c r="BB20" s="329"/>
      <c r="BC20" s="329"/>
      <c r="BD20" s="329"/>
      <c r="BE20" s="329"/>
      <c r="BF20" s="329"/>
      <c r="BG20" s="329"/>
      <c r="BH20" s="329"/>
      <c r="BI20" s="329"/>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333"/>
      <c r="BB21" s="333"/>
      <c r="BC21" s="333"/>
      <c r="BD21" s="333"/>
      <c r="BE21" s="333"/>
      <c r="BF21" s="333"/>
      <c r="BG21" s="333"/>
      <c r="BH21" s="333"/>
      <c r="BI21" s="333"/>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93.181810029999994</v>
      </c>
      <c r="D22" s="218">
        <v>87.585724716000001</v>
      </c>
      <c r="E22" s="218">
        <v>71.951316900999998</v>
      </c>
      <c r="F22" s="218">
        <v>60.834021667000002</v>
      </c>
      <c r="G22" s="218">
        <v>53.786911809000003</v>
      </c>
      <c r="H22" s="218">
        <v>55.244404170000003</v>
      </c>
      <c r="I22" s="218">
        <v>60.984257161000002</v>
      </c>
      <c r="J22" s="218">
        <v>61.02516619</v>
      </c>
      <c r="K22" s="218">
        <v>55.187659267000001</v>
      </c>
      <c r="L22" s="218">
        <v>56.272623875000001</v>
      </c>
      <c r="M22" s="218">
        <v>67.728960499999999</v>
      </c>
      <c r="N22" s="218">
        <v>81.995929966000006</v>
      </c>
      <c r="O22" s="218">
        <v>88.908921449999994</v>
      </c>
      <c r="P22" s="218">
        <v>86.229378237000006</v>
      </c>
      <c r="Q22" s="218">
        <v>68.637374254999997</v>
      </c>
      <c r="R22" s="218">
        <v>65.102229496999996</v>
      </c>
      <c r="S22" s="218">
        <v>60.446216063000001</v>
      </c>
      <c r="T22" s="218">
        <v>62.278464769999999</v>
      </c>
      <c r="U22" s="218">
        <v>66.766768382999999</v>
      </c>
      <c r="V22" s="218">
        <v>64.800401093000005</v>
      </c>
      <c r="W22" s="218">
        <v>60.240214936999998</v>
      </c>
      <c r="X22" s="218">
        <v>61.325248811000002</v>
      </c>
      <c r="Y22" s="218">
        <v>72.261308096999997</v>
      </c>
      <c r="Z22" s="218">
        <v>80.771134609000001</v>
      </c>
      <c r="AA22" s="218">
        <v>92.943076097000002</v>
      </c>
      <c r="AB22" s="218">
        <v>91.726121143</v>
      </c>
      <c r="AC22" s="218">
        <v>81.357328871000007</v>
      </c>
      <c r="AD22" s="218">
        <v>65.589144167000001</v>
      </c>
      <c r="AE22" s="218">
        <v>56.545544903</v>
      </c>
      <c r="AF22" s="218">
        <v>58.103437</v>
      </c>
      <c r="AG22" s="218">
        <v>62.176555387000001</v>
      </c>
      <c r="AH22" s="218">
        <v>62.210563483999998</v>
      </c>
      <c r="AI22" s="218">
        <v>58.929402633000002</v>
      </c>
      <c r="AJ22" s="218">
        <v>60.253846903000003</v>
      </c>
      <c r="AK22" s="218">
        <v>77.303208667000007</v>
      </c>
      <c r="AL22" s="218">
        <v>94.255451968000003</v>
      </c>
      <c r="AM22" s="218">
        <v>104.08164855</v>
      </c>
      <c r="AN22" s="218">
        <v>98.545505500000004</v>
      </c>
      <c r="AO22" s="218">
        <v>83.128302805999994</v>
      </c>
      <c r="AP22" s="218">
        <v>65.804147432999997</v>
      </c>
      <c r="AQ22" s="218">
        <v>58.957875031999997</v>
      </c>
      <c r="AR22" s="218">
        <v>58.820632967000002</v>
      </c>
      <c r="AS22" s="218">
        <v>61.256158128999999</v>
      </c>
      <c r="AT22" s="218">
        <v>62.989041129</v>
      </c>
      <c r="AU22" s="218">
        <v>60.944335666999997</v>
      </c>
      <c r="AV22" s="218">
        <v>62.297492226000003</v>
      </c>
      <c r="AW22" s="218">
        <v>79.288554232999999</v>
      </c>
      <c r="AX22" s="218">
        <v>87.108194161</v>
      </c>
      <c r="AY22" s="218">
        <v>102.112031</v>
      </c>
      <c r="AZ22" s="218">
        <v>105.403255</v>
      </c>
      <c r="BA22" s="329">
        <v>80.555189999999996</v>
      </c>
      <c r="BB22" s="329">
        <v>67.915239999999997</v>
      </c>
      <c r="BC22" s="329">
        <v>62.3371</v>
      </c>
      <c r="BD22" s="329">
        <v>63.097880000000004</v>
      </c>
      <c r="BE22" s="329">
        <v>66.150289999999998</v>
      </c>
      <c r="BF22" s="329">
        <v>66.588099999999997</v>
      </c>
      <c r="BG22" s="329">
        <v>63.039099999999998</v>
      </c>
      <c r="BH22" s="329">
        <v>64.478840000000005</v>
      </c>
      <c r="BI22" s="329">
        <v>76.643429999999995</v>
      </c>
      <c r="BJ22" s="329">
        <v>92.382379999999998</v>
      </c>
      <c r="BK22" s="329">
        <v>100.6103</v>
      </c>
      <c r="BL22" s="329">
        <v>96.611279999999994</v>
      </c>
      <c r="BM22" s="329">
        <v>82.184070000000006</v>
      </c>
      <c r="BN22" s="329">
        <v>68.60933</v>
      </c>
      <c r="BO22" s="329">
        <v>63.606430000000003</v>
      </c>
      <c r="BP22" s="329">
        <v>64.219920000000002</v>
      </c>
      <c r="BQ22" s="329">
        <v>67.813389999999998</v>
      </c>
      <c r="BR22" s="329">
        <v>68.226200000000006</v>
      </c>
      <c r="BS22" s="329">
        <v>64.574719999999999</v>
      </c>
      <c r="BT22" s="329">
        <v>65.88176</v>
      </c>
      <c r="BU22" s="329">
        <v>78.175409999999999</v>
      </c>
      <c r="BV22" s="329">
        <v>94.42371</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329"/>
      <c r="BB23" s="329"/>
      <c r="BC23" s="329"/>
      <c r="BD23" s="329"/>
      <c r="BE23" s="329"/>
      <c r="BF23" s="329"/>
      <c r="BG23" s="329"/>
      <c r="BH23" s="329"/>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329"/>
      <c r="BB24" s="329"/>
      <c r="BC24" s="329"/>
      <c r="BD24" s="329"/>
      <c r="BE24" s="329"/>
      <c r="BF24" s="329"/>
      <c r="BG24" s="329"/>
      <c r="BH24" s="329"/>
      <c r="BI24" s="329"/>
      <c r="BJ24" s="329"/>
      <c r="BK24" s="329"/>
      <c r="BL24" s="329"/>
      <c r="BM24" s="329"/>
      <c r="BN24" s="329"/>
      <c r="BO24" s="329"/>
      <c r="BP24" s="329"/>
      <c r="BQ24" s="329"/>
      <c r="BR24" s="329"/>
      <c r="BS24" s="329"/>
      <c r="BT24" s="329"/>
      <c r="BU24" s="329"/>
      <c r="BV24" s="329"/>
    </row>
    <row r="25" spans="1:74" ht="11.1" customHeight="1" x14ac:dyDescent="0.2">
      <c r="A25" s="26" t="s">
        <v>241</v>
      </c>
      <c r="B25" s="27" t="s">
        <v>1063</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80.582258964999994</v>
      </c>
      <c r="AB25" s="68">
        <v>72.486375850000002</v>
      </c>
      <c r="AC25" s="68">
        <v>75.918249166999999</v>
      </c>
      <c r="AD25" s="68">
        <v>65.962007826000004</v>
      </c>
      <c r="AE25" s="68">
        <v>69.886992003000003</v>
      </c>
      <c r="AF25" s="68">
        <v>80.165195408000002</v>
      </c>
      <c r="AG25" s="68">
        <v>88.298741426999996</v>
      </c>
      <c r="AH25" s="68">
        <v>87.155715408999995</v>
      </c>
      <c r="AI25" s="68">
        <v>77.901990021000003</v>
      </c>
      <c r="AJ25" s="68">
        <v>71.827643559999999</v>
      </c>
      <c r="AK25" s="68">
        <v>71.440679634999995</v>
      </c>
      <c r="AL25" s="68">
        <v>82.815540075000001</v>
      </c>
      <c r="AM25" s="68">
        <v>88.896427106999994</v>
      </c>
      <c r="AN25" s="68">
        <v>81.567548536000004</v>
      </c>
      <c r="AO25" s="68">
        <v>77.735814140000002</v>
      </c>
      <c r="AP25" s="68">
        <v>63.278483606000002</v>
      </c>
      <c r="AQ25" s="68">
        <v>69.141593576999995</v>
      </c>
      <c r="AR25" s="68">
        <v>79.600986982999999</v>
      </c>
      <c r="AS25" s="68">
        <v>86.674892213000007</v>
      </c>
      <c r="AT25" s="68">
        <v>86.393423662000004</v>
      </c>
      <c r="AU25" s="68">
        <v>74.286711796000006</v>
      </c>
      <c r="AV25" s="68">
        <v>66.747976854000001</v>
      </c>
      <c r="AW25" s="68">
        <v>69.737610239999995</v>
      </c>
      <c r="AX25" s="68">
        <v>72.791915595000006</v>
      </c>
      <c r="AY25" s="68">
        <v>81.103164410000005</v>
      </c>
      <c r="AZ25" s="68">
        <v>75.206992560000003</v>
      </c>
      <c r="BA25" s="331">
        <v>69.369029999999995</v>
      </c>
      <c r="BB25" s="331">
        <v>61.596150000000002</v>
      </c>
      <c r="BC25" s="331">
        <v>67.060810000000004</v>
      </c>
      <c r="BD25" s="331">
        <v>75.324309999999997</v>
      </c>
      <c r="BE25" s="331">
        <v>87.593410000000006</v>
      </c>
      <c r="BF25" s="331">
        <v>87.879940000000005</v>
      </c>
      <c r="BG25" s="331">
        <v>74.036760000000001</v>
      </c>
      <c r="BH25" s="331">
        <v>70.207030000000003</v>
      </c>
      <c r="BI25" s="331">
        <v>69.403599999999997</v>
      </c>
      <c r="BJ25" s="331">
        <v>78.360240000000005</v>
      </c>
      <c r="BK25" s="331">
        <v>81.765180000000001</v>
      </c>
      <c r="BL25" s="331">
        <v>74.099710000000002</v>
      </c>
      <c r="BM25" s="331">
        <v>71.038430000000005</v>
      </c>
      <c r="BN25" s="331">
        <v>61.671080000000003</v>
      </c>
      <c r="BO25" s="331">
        <v>66.722679999999997</v>
      </c>
      <c r="BP25" s="331">
        <v>74.427859999999995</v>
      </c>
      <c r="BQ25" s="331">
        <v>86.792019999999994</v>
      </c>
      <c r="BR25" s="331">
        <v>87.345100000000002</v>
      </c>
      <c r="BS25" s="331">
        <v>73.775189999999995</v>
      </c>
      <c r="BT25" s="331">
        <v>70.006129999999999</v>
      </c>
      <c r="BU25" s="331">
        <v>68.741129999999998</v>
      </c>
      <c r="BV25" s="331">
        <v>77.304500000000004</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333"/>
      <c r="BB26" s="333"/>
      <c r="BC26" s="333"/>
      <c r="BD26" s="333"/>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329"/>
      <c r="BB27" s="329"/>
      <c r="BC27" s="329"/>
      <c r="BD27" s="329"/>
      <c r="BE27" s="329"/>
      <c r="BF27" s="329"/>
      <c r="BG27" s="329"/>
      <c r="BH27" s="329"/>
      <c r="BI27" s="329"/>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11.139651199999999</v>
      </c>
      <c r="D28" s="218">
        <v>10.961483749999999</v>
      </c>
      <c r="E28" s="218">
        <v>9.7561786640000001</v>
      </c>
      <c r="F28" s="218">
        <v>9.5190070959999993</v>
      </c>
      <c r="G28" s="218">
        <v>9.6357055169999999</v>
      </c>
      <c r="H28" s="218">
        <v>11.330557130000001</v>
      </c>
      <c r="I28" s="218">
        <v>12.34910571</v>
      </c>
      <c r="J28" s="218">
        <v>12.420673170000001</v>
      </c>
      <c r="K28" s="218">
        <v>11.248718179999999</v>
      </c>
      <c r="L28" s="218">
        <v>9.6337863529999996</v>
      </c>
      <c r="M28" s="218">
        <v>9.5369471099999998</v>
      </c>
      <c r="N28" s="218">
        <v>10.11721507</v>
      </c>
      <c r="O28" s="218">
        <v>10.407842580000001</v>
      </c>
      <c r="P28" s="218">
        <v>10.27590462</v>
      </c>
      <c r="Q28" s="218">
        <v>9.5078633549999996</v>
      </c>
      <c r="R28" s="218">
        <v>9.3764821440000006</v>
      </c>
      <c r="S28" s="218">
        <v>9.9440518069999992</v>
      </c>
      <c r="T28" s="218">
        <v>11.219549130000001</v>
      </c>
      <c r="U28" s="218">
        <v>12.3706522</v>
      </c>
      <c r="V28" s="218">
        <v>12.16800486</v>
      </c>
      <c r="W28" s="218">
        <v>10.98191607</v>
      </c>
      <c r="X28" s="218">
        <v>9.7381243319999999</v>
      </c>
      <c r="Y28" s="218">
        <v>9.6506130080000005</v>
      </c>
      <c r="Z28" s="218">
        <v>9.9746947729999995</v>
      </c>
      <c r="AA28" s="218">
        <v>10.737478103000001</v>
      </c>
      <c r="AB28" s="218">
        <v>10.802005943999999</v>
      </c>
      <c r="AC28" s="218">
        <v>9.9712772093000002</v>
      </c>
      <c r="AD28" s="218">
        <v>9.6250069005000007</v>
      </c>
      <c r="AE28" s="218">
        <v>9.7063468500999992</v>
      </c>
      <c r="AF28" s="218">
        <v>11.068666897</v>
      </c>
      <c r="AG28" s="218">
        <v>11.988481201999999</v>
      </c>
      <c r="AH28" s="218">
        <v>11.810697037000001</v>
      </c>
      <c r="AI28" s="218">
        <v>11.170984985</v>
      </c>
      <c r="AJ28" s="218">
        <v>9.8671431328000008</v>
      </c>
      <c r="AK28" s="218">
        <v>9.7699489093</v>
      </c>
      <c r="AL28" s="218">
        <v>10.612091982999999</v>
      </c>
      <c r="AM28" s="218">
        <v>11.305121042</v>
      </c>
      <c r="AN28" s="218">
        <v>11.313208433</v>
      </c>
      <c r="AO28" s="218">
        <v>10.030429184999999</v>
      </c>
      <c r="AP28" s="218">
        <v>9.4543792405999998</v>
      </c>
      <c r="AQ28" s="218">
        <v>9.6500416003999998</v>
      </c>
      <c r="AR28" s="218">
        <v>11.014723381</v>
      </c>
      <c r="AS28" s="218">
        <v>11.595773881</v>
      </c>
      <c r="AT28" s="218">
        <v>11.613779867</v>
      </c>
      <c r="AU28" s="218">
        <v>11.150304268999999</v>
      </c>
      <c r="AV28" s="218">
        <v>9.8055425509000003</v>
      </c>
      <c r="AW28" s="218">
        <v>9.7783319377000009</v>
      </c>
      <c r="AX28" s="218">
        <v>10.265439908999999</v>
      </c>
      <c r="AY28" s="218">
        <v>11.011832418999999</v>
      </c>
      <c r="AZ28" s="218">
        <v>11.48549088</v>
      </c>
      <c r="BA28" s="329">
        <v>10.00154</v>
      </c>
      <c r="BB28" s="329">
        <v>9.5776620000000001</v>
      </c>
      <c r="BC28" s="329">
        <v>9.7887419999999992</v>
      </c>
      <c r="BD28" s="329">
        <v>11.198130000000001</v>
      </c>
      <c r="BE28" s="329">
        <v>12.04438</v>
      </c>
      <c r="BF28" s="329">
        <v>12.08778</v>
      </c>
      <c r="BG28" s="329">
        <v>11.217689999999999</v>
      </c>
      <c r="BH28" s="329">
        <v>9.9388050000000003</v>
      </c>
      <c r="BI28" s="329">
        <v>9.7761259999999996</v>
      </c>
      <c r="BJ28" s="329">
        <v>10.47767</v>
      </c>
      <c r="BK28" s="329">
        <v>11.1066</v>
      </c>
      <c r="BL28" s="329">
        <v>11.060589999999999</v>
      </c>
      <c r="BM28" s="329">
        <v>10.07521</v>
      </c>
      <c r="BN28" s="329">
        <v>9.6795810000000007</v>
      </c>
      <c r="BO28" s="329">
        <v>9.8941730000000003</v>
      </c>
      <c r="BP28" s="329">
        <v>11.29931</v>
      </c>
      <c r="BQ28" s="329">
        <v>12.153700000000001</v>
      </c>
      <c r="BR28" s="329">
        <v>12.1997</v>
      </c>
      <c r="BS28" s="329">
        <v>11.32658</v>
      </c>
      <c r="BT28" s="329">
        <v>10.07328</v>
      </c>
      <c r="BU28" s="329">
        <v>9.9100459999999995</v>
      </c>
      <c r="BV28" s="329">
        <v>10.57089</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329"/>
      <c r="BB29" s="329"/>
      <c r="BC29" s="329"/>
      <c r="BD29" s="329"/>
      <c r="BE29" s="329"/>
      <c r="BF29" s="329"/>
      <c r="BG29" s="329"/>
      <c r="BH29" s="329"/>
      <c r="BI29" s="329"/>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329"/>
      <c r="BB30" s="329"/>
      <c r="BC30" s="329"/>
      <c r="BD30" s="329"/>
      <c r="BE30" s="329"/>
      <c r="BF30" s="329"/>
      <c r="BG30" s="329"/>
      <c r="BH30" s="329"/>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0.73092399479000003</v>
      </c>
      <c r="D31" s="218">
        <v>0.70286952454999996</v>
      </c>
      <c r="E31" s="218">
        <v>0.80493393854999995</v>
      </c>
      <c r="F31" s="218">
        <v>0.80333805664000002</v>
      </c>
      <c r="G31" s="218">
        <v>0.82632429604000002</v>
      </c>
      <c r="H31" s="218">
        <v>0.82324195622999996</v>
      </c>
      <c r="I31" s="218">
        <v>0.78212227989000005</v>
      </c>
      <c r="J31" s="218">
        <v>0.74095306158999996</v>
      </c>
      <c r="K31" s="218">
        <v>0.66987192831999998</v>
      </c>
      <c r="L31" s="218">
        <v>0.69864577859999999</v>
      </c>
      <c r="M31" s="218">
        <v>0.72657205514000001</v>
      </c>
      <c r="N31" s="218">
        <v>0.75983886533</v>
      </c>
      <c r="O31" s="218">
        <v>0.75016082315999999</v>
      </c>
      <c r="P31" s="218">
        <v>0.68117816766999995</v>
      </c>
      <c r="Q31" s="218">
        <v>0.78480783671999998</v>
      </c>
      <c r="R31" s="218">
        <v>0.76060296915000003</v>
      </c>
      <c r="S31" s="218">
        <v>0.80295755546000003</v>
      </c>
      <c r="T31" s="218">
        <v>0.77209474372999998</v>
      </c>
      <c r="U31" s="218">
        <v>0.74353845664999996</v>
      </c>
      <c r="V31" s="218">
        <v>0.71775635961999995</v>
      </c>
      <c r="W31" s="218">
        <v>0.64306371389999994</v>
      </c>
      <c r="X31" s="218">
        <v>0.68345037912999995</v>
      </c>
      <c r="Y31" s="218">
        <v>0.68366110482999998</v>
      </c>
      <c r="Z31" s="218">
        <v>0.76425034007000003</v>
      </c>
      <c r="AA31" s="218">
        <v>0.79425930644999998</v>
      </c>
      <c r="AB31" s="218">
        <v>0.70847813241000002</v>
      </c>
      <c r="AC31" s="218">
        <v>0.77330331343000003</v>
      </c>
      <c r="AD31" s="218">
        <v>0.81319069290000001</v>
      </c>
      <c r="AE31" s="218">
        <v>0.85657444157999996</v>
      </c>
      <c r="AF31" s="218">
        <v>0.82435738017000004</v>
      </c>
      <c r="AG31" s="218">
        <v>0.81171158959</v>
      </c>
      <c r="AH31" s="218">
        <v>0.74126720544000002</v>
      </c>
      <c r="AI31" s="218">
        <v>0.7020686518</v>
      </c>
      <c r="AJ31" s="218">
        <v>0.74323074493999997</v>
      </c>
      <c r="AK31" s="218">
        <v>0.75644107061999999</v>
      </c>
      <c r="AL31" s="218">
        <v>0.79579634769999996</v>
      </c>
      <c r="AM31" s="218">
        <v>0.81339810468999996</v>
      </c>
      <c r="AN31" s="218">
        <v>0.69973333945000005</v>
      </c>
      <c r="AO31" s="218">
        <v>0.84114870416999998</v>
      </c>
      <c r="AP31" s="218">
        <v>0.85513740143999994</v>
      </c>
      <c r="AQ31" s="218">
        <v>0.85849821088</v>
      </c>
      <c r="AR31" s="218">
        <v>0.84787648531000004</v>
      </c>
      <c r="AS31" s="218">
        <v>0.81568307385000005</v>
      </c>
      <c r="AT31" s="218">
        <v>0.75195831164000004</v>
      </c>
      <c r="AU31" s="218">
        <v>0.70569767857999999</v>
      </c>
      <c r="AV31" s="218">
        <v>0.76192537963999996</v>
      </c>
      <c r="AW31" s="218">
        <v>0.80684521620000005</v>
      </c>
      <c r="AX31" s="218">
        <v>0.8349472</v>
      </c>
      <c r="AY31" s="218">
        <v>0.8304956</v>
      </c>
      <c r="AZ31" s="218">
        <v>0.73853999999999997</v>
      </c>
      <c r="BA31" s="329">
        <v>0.8432366</v>
      </c>
      <c r="BB31" s="329">
        <v>0.85017050000000005</v>
      </c>
      <c r="BC31" s="329">
        <v>0.88900539999999995</v>
      </c>
      <c r="BD31" s="329">
        <v>0.87530839999999999</v>
      </c>
      <c r="BE31" s="329">
        <v>0.84960550000000001</v>
      </c>
      <c r="BF31" s="329">
        <v>0.80269780000000002</v>
      </c>
      <c r="BG31" s="329">
        <v>0.7400852</v>
      </c>
      <c r="BH31" s="329">
        <v>0.77168950000000003</v>
      </c>
      <c r="BI31" s="329">
        <v>0.77686100000000002</v>
      </c>
      <c r="BJ31" s="329">
        <v>0.8342541</v>
      </c>
      <c r="BK31" s="329">
        <v>0.83643690000000004</v>
      </c>
      <c r="BL31" s="329">
        <v>0.75863510000000001</v>
      </c>
      <c r="BM31" s="329">
        <v>0.85134350000000003</v>
      </c>
      <c r="BN31" s="329">
        <v>0.86575210000000002</v>
      </c>
      <c r="BO31" s="329">
        <v>0.90197249999999995</v>
      </c>
      <c r="BP31" s="329">
        <v>0.87872729999999999</v>
      </c>
      <c r="BQ31" s="329">
        <v>0.85195889999999996</v>
      </c>
      <c r="BR31" s="329">
        <v>0.80438030000000005</v>
      </c>
      <c r="BS31" s="329">
        <v>0.7479365</v>
      </c>
      <c r="BT31" s="329">
        <v>0.78862469999999996</v>
      </c>
      <c r="BU31" s="329">
        <v>0.79419399999999996</v>
      </c>
      <c r="BV31" s="329">
        <v>0.84837459999999998</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329"/>
      <c r="BB32" s="329"/>
      <c r="BC32" s="329"/>
      <c r="BD32" s="329"/>
      <c r="BE32" s="329"/>
      <c r="BF32" s="329"/>
      <c r="BG32" s="329"/>
      <c r="BH32" s="329"/>
      <c r="BI32" s="329"/>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333"/>
      <c r="BB33" s="333"/>
      <c r="BC33" s="333"/>
      <c r="BD33" s="333"/>
      <c r="BE33" s="333"/>
      <c r="BF33" s="333"/>
      <c r="BG33" s="333"/>
      <c r="BH33" s="333"/>
      <c r="BI33" s="333"/>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9.2883514839999997</v>
      </c>
      <c r="D34" s="218">
        <v>8.0988204639999992</v>
      </c>
      <c r="E34" s="218">
        <v>8.3332256489999992</v>
      </c>
      <c r="F34" s="218">
        <v>7.490834768</v>
      </c>
      <c r="G34" s="218">
        <v>7.5708581580000001</v>
      </c>
      <c r="H34" s="218">
        <v>7.8833303109999999</v>
      </c>
      <c r="I34" s="218">
        <v>8.3741810900000004</v>
      </c>
      <c r="J34" s="218">
        <v>8.3976262320000004</v>
      </c>
      <c r="K34" s="218">
        <v>7.5537855839999999</v>
      </c>
      <c r="L34" s="218">
        <v>7.5693906709999998</v>
      </c>
      <c r="M34" s="218">
        <v>7.7819670370000003</v>
      </c>
      <c r="N34" s="218">
        <v>8.5746034449999993</v>
      </c>
      <c r="O34" s="218">
        <v>8.6760936439999998</v>
      </c>
      <c r="P34" s="218">
        <v>7.9660672320000003</v>
      </c>
      <c r="Q34" s="218">
        <v>7.6784228719999996</v>
      </c>
      <c r="R34" s="218">
        <v>7.2195972690000003</v>
      </c>
      <c r="S34" s="218">
        <v>7.6101313939999997</v>
      </c>
      <c r="T34" s="218">
        <v>7.7310151339999997</v>
      </c>
      <c r="U34" s="218">
        <v>8.2900689580000009</v>
      </c>
      <c r="V34" s="218">
        <v>8.2294750400000005</v>
      </c>
      <c r="W34" s="218">
        <v>7.366468115</v>
      </c>
      <c r="X34" s="218">
        <v>7.5703802810000003</v>
      </c>
      <c r="Y34" s="218">
        <v>7.7669182140000004</v>
      </c>
      <c r="Z34" s="218">
        <v>8.3916411859999993</v>
      </c>
      <c r="AA34" s="218">
        <v>8.9861901050000004</v>
      </c>
      <c r="AB34" s="218">
        <v>8.0123867400000002</v>
      </c>
      <c r="AC34" s="218">
        <v>8.3786302970000008</v>
      </c>
      <c r="AD34" s="218">
        <v>7.50890418</v>
      </c>
      <c r="AE34" s="218">
        <v>7.6163998099999999</v>
      </c>
      <c r="AF34" s="218">
        <v>7.718215206</v>
      </c>
      <c r="AG34" s="218">
        <v>8.2650282869999998</v>
      </c>
      <c r="AH34" s="218">
        <v>8.1598158390000002</v>
      </c>
      <c r="AI34" s="218">
        <v>7.6327673259999997</v>
      </c>
      <c r="AJ34" s="218">
        <v>7.7214656660000003</v>
      </c>
      <c r="AK34" s="218">
        <v>8.1274770299999997</v>
      </c>
      <c r="AL34" s="218">
        <v>9.0714386549999997</v>
      </c>
      <c r="AM34" s="218">
        <v>9.5579329459999993</v>
      </c>
      <c r="AN34" s="218">
        <v>8.445838084</v>
      </c>
      <c r="AO34" s="218">
        <v>8.5372181769999997</v>
      </c>
      <c r="AP34" s="218">
        <v>7.5512658100000003</v>
      </c>
      <c r="AQ34" s="218">
        <v>7.6430951980000001</v>
      </c>
      <c r="AR34" s="218">
        <v>7.7737541700000001</v>
      </c>
      <c r="AS34" s="218">
        <v>8.0904249999999998</v>
      </c>
      <c r="AT34" s="218">
        <v>8.2175130000000003</v>
      </c>
      <c r="AU34" s="218">
        <v>7.5368060000000003</v>
      </c>
      <c r="AV34" s="218">
        <v>7.6570090000000004</v>
      </c>
      <c r="AW34" s="218">
        <v>8.0823409999999996</v>
      </c>
      <c r="AX34" s="218">
        <v>8.8175559999999997</v>
      </c>
      <c r="AY34" s="218">
        <v>9.2684259999999998</v>
      </c>
      <c r="AZ34" s="218">
        <v>8.4968249999999994</v>
      </c>
      <c r="BA34" s="329">
        <v>8.2501820000000006</v>
      </c>
      <c r="BB34" s="329">
        <v>7.5125029999999997</v>
      </c>
      <c r="BC34" s="329">
        <v>7.7194539999999998</v>
      </c>
      <c r="BD34" s="329">
        <v>7.8534379999999997</v>
      </c>
      <c r="BE34" s="329">
        <v>8.3379910000000006</v>
      </c>
      <c r="BF34" s="329">
        <v>8.3428090000000008</v>
      </c>
      <c r="BG34" s="329">
        <v>7.5882370000000003</v>
      </c>
      <c r="BH34" s="329">
        <v>7.7783189999999998</v>
      </c>
      <c r="BI34" s="329">
        <v>7.9203320000000001</v>
      </c>
      <c r="BJ34" s="329">
        <v>8.9388030000000001</v>
      </c>
      <c r="BK34" s="329">
        <v>9.2272809999999996</v>
      </c>
      <c r="BL34" s="329">
        <v>8.4095669999999991</v>
      </c>
      <c r="BM34" s="329">
        <v>8.3542430000000003</v>
      </c>
      <c r="BN34" s="329">
        <v>7.5730940000000002</v>
      </c>
      <c r="BO34" s="329">
        <v>7.7874910000000002</v>
      </c>
      <c r="BP34" s="329">
        <v>7.9006720000000001</v>
      </c>
      <c r="BQ34" s="329">
        <v>8.3967489999999998</v>
      </c>
      <c r="BR34" s="329">
        <v>8.4091369999999994</v>
      </c>
      <c r="BS34" s="329">
        <v>7.6592890000000002</v>
      </c>
      <c r="BT34" s="329">
        <v>7.8548619999999998</v>
      </c>
      <c r="BU34" s="329">
        <v>8.0030870000000007</v>
      </c>
      <c r="BV34" s="329">
        <v>9.0119140000000009</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334"/>
      <c r="BB35" s="334"/>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330"/>
      <c r="BB37" s="330"/>
      <c r="BC37" s="330"/>
      <c r="BD37" s="330"/>
      <c r="BE37" s="330"/>
      <c r="BF37" s="330"/>
      <c r="BG37" s="330"/>
      <c r="BH37" s="330"/>
      <c r="BI37" s="330"/>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330"/>
      <c r="BB38" s="330"/>
      <c r="BC38" s="330"/>
      <c r="BD38" s="330"/>
      <c r="BE38" s="330"/>
      <c r="BF38" s="330"/>
      <c r="BG38" s="330"/>
      <c r="BH38" s="330"/>
      <c r="BI38" s="330"/>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88.04</v>
      </c>
      <c r="D39" s="218">
        <v>90.66</v>
      </c>
      <c r="E39" s="218">
        <v>102.43</v>
      </c>
      <c r="F39" s="218">
        <v>112.51</v>
      </c>
      <c r="G39" s="218">
        <v>107.84</v>
      </c>
      <c r="H39" s="218">
        <v>104.23</v>
      </c>
      <c r="I39" s="218">
        <v>104.68</v>
      </c>
      <c r="J39" s="218">
        <v>97.7</v>
      </c>
      <c r="K39" s="218">
        <v>99.39</v>
      </c>
      <c r="L39" s="218">
        <v>100.57</v>
      </c>
      <c r="M39" s="218">
        <v>107.28</v>
      </c>
      <c r="N39" s="218">
        <v>105.69</v>
      </c>
      <c r="O39" s="218">
        <v>104.71</v>
      </c>
      <c r="P39" s="218">
        <v>107.18</v>
      </c>
      <c r="Q39" s="218">
        <v>110.92</v>
      </c>
      <c r="R39" s="218">
        <v>109.68</v>
      </c>
      <c r="S39" s="218">
        <v>103.17</v>
      </c>
      <c r="T39" s="218">
        <v>91.96</v>
      </c>
      <c r="U39" s="218">
        <v>92.84</v>
      </c>
      <c r="V39" s="218">
        <v>97.7</v>
      </c>
      <c r="W39" s="218">
        <v>101.97</v>
      </c>
      <c r="X39" s="218">
        <v>100.02</v>
      </c>
      <c r="Y39" s="218">
        <v>96.78</v>
      </c>
      <c r="Z39" s="218">
        <v>95.06</v>
      </c>
      <c r="AA39" s="218">
        <v>100.78</v>
      </c>
      <c r="AB39" s="218">
        <v>101.45</v>
      </c>
      <c r="AC39" s="218">
        <v>101.23</v>
      </c>
      <c r="AD39" s="218">
        <v>99.5</v>
      </c>
      <c r="AE39" s="218">
        <v>100.17</v>
      </c>
      <c r="AF39" s="218">
        <v>98.67</v>
      </c>
      <c r="AG39" s="218">
        <v>103.85</v>
      </c>
      <c r="AH39" s="218">
        <v>106.2</v>
      </c>
      <c r="AI39" s="218">
        <v>105.7</v>
      </c>
      <c r="AJ39" s="218">
        <v>100.41</v>
      </c>
      <c r="AK39" s="218">
        <v>93.32</v>
      </c>
      <c r="AL39" s="218">
        <v>94.32</v>
      </c>
      <c r="AM39" s="218">
        <v>93.52</v>
      </c>
      <c r="AN39" s="218">
        <v>99.32</v>
      </c>
      <c r="AO39" s="218">
        <v>100.05</v>
      </c>
      <c r="AP39" s="218">
        <v>100.07</v>
      </c>
      <c r="AQ39" s="218">
        <v>100.57</v>
      </c>
      <c r="AR39" s="218">
        <v>102.45</v>
      </c>
      <c r="AS39" s="218">
        <v>101.18</v>
      </c>
      <c r="AT39" s="218">
        <v>95.61</v>
      </c>
      <c r="AU39" s="218">
        <v>92.26</v>
      </c>
      <c r="AV39" s="218">
        <v>84.99</v>
      </c>
      <c r="AW39" s="218">
        <v>75.69</v>
      </c>
      <c r="AX39" s="218">
        <v>60.57</v>
      </c>
      <c r="AY39" s="218">
        <v>46.219000000000001</v>
      </c>
      <c r="AZ39" s="218">
        <v>49.58</v>
      </c>
      <c r="BA39" s="329">
        <v>45</v>
      </c>
      <c r="BB39" s="329">
        <v>44</v>
      </c>
      <c r="BC39" s="329">
        <v>46</v>
      </c>
      <c r="BD39" s="329">
        <v>48</v>
      </c>
      <c r="BE39" s="329">
        <v>50</v>
      </c>
      <c r="BF39" s="329">
        <v>52</v>
      </c>
      <c r="BG39" s="329">
        <v>54</v>
      </c>
      <c r="BH39" s="329">
        <v>56</v>
      </c>
      <c r="BI39" s="329">
        <v>60</v>
      </c>
      <c r="BJ39" s="329">
        <v>63</v>
      </c>
      <c r="BK39" s="329">
        <v>64</v>
      </c>
      <c r="BL39" s="329">
        <v>66</v>
      </c>
      <c r="BM39" s="329">
        <v>68</v>
      </c>
      <c r="BN39" s="329">
        <v>69</v>
      </c>
      <c r="BO39" s="329">
        <v>70</v>
      </c>
      <c r="BP39" s="329">
        <v>71</v>
      </c>
      <c r="BQ39" s="329">
        <v>71</v>
      </c>
      <c r="BR39" s="329">
        <v>71</v>
      </c>
      <c r="BS39" s="329">
        <v>70</v>
      </c>
      <c r="BT39" s="329">
        <v>69</v>
      </c>
      <c r="BU39" s="329">
        <v>69</v>
      </c>
      <c r="BV39" s="329">
        <v>70</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330"/>
      <c r="BB40" s="330"/>
      <c r="BC40" s="330"/>
      <c r="BD40" s="330"/>
      <c r="BE40" s="330"/>
      <c r="BF40" s="330"/>
      <c r="BG40" s="330"/>
      <c r="BH40" s="330"/>
      <c r="BI40" s="330"/>
      <c r="BJ40" s="330"/>
      <c r="BK40" s="330"/>
      <c r="BL40" s="330"/>
      <c r="BM40" s="330"/>
      <c r="BN40" s="330"/>
      <c r="BO40" s="330"/>
      <c r="BP40" s="330"/>
      <c r="BQ40" s="330"/>
      <c r="BR40" s="330"/>
      <c r="BS40" s="330"/>
      <c r="BT40" s="330"/>
      <c r="BU40" s="330"/>
      <c r="BV40" s="330"/>
    </row>
    <row r="41" spans="1:74" ht="11.1" customHeight="1" x14ac:dyDescent="0.2">
      <c r="A41" s="627"/>
      <c r="B41" s="29" t="s">
        <v>1083</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334"/>
      <c r="BB41" s="334"/>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4.49</v>
      </c>
      <c r="D42" s="218">
        <v>4.09</v>
      </c>
      <c r="E42" s="218">
        <v>3.97</v>
      </c>
      <c r="F42" s="218">
        <v>4.25</v>
      </c>
      <c r="G42" s="218">
        <v>4.3099999999999996</v>
      </c>
      <c r="H42" s="218">
        <v>4.55</v>
      </c>
      <c r="I42" s="218">
        <v>4.42</v>
      </c>
      <c r="J42" s="218">
        <v>4.05</v>
      </c>
      <c r="K42" s="218">
        <v>3.9</v>
      </c>
      <c r="L42" s="218">
        <v>3.56</v>
      </c>
      <c r="M42" s="218">
        <v>3.24</v>
      </c>
      <c r="N42" s="218">
        <v>3.17</v>
      </c>
      <c r="O42" s="218">
        <v>2.67</v>
      </c>
      <c r="P42" s="218">
        <v>2.5</v>
      </c>
      <c r="Q42" s="218">
        <v>2.1800000000000002</v>
      </c>
      <c r="R42" s="218">
        <v>1.95</v>
      </c>
      <c r="S42" s="218">
        <v>2.4300000000000002</v>
      </c>
      <c r="T42" s="218">
        <v>2.46</v>
      </c>
      <c r="U42" s="218">
        <v>2.95</v>
      </c>
      <c r="V42" s="218">
        <v>2.84</v>
      </c>
      <c r="W42" s="218">
        <v>2.8479999999999999</v>
      </c>
      <c r="X42" s="218">
        <v>3.3170000000000002</v>
      </c>
      <c r="Y42" s="218">
        <v>3.5405000000000002</v>
      </c>
      <c r="Z42" s="218">
        <v>3.3414999999999999</v>
      </c>
      <c r="AA42" s="218">
        <v>3.33</v>
      </c>
      <c r="AB42" s="218">
        <v>3.33</v>
      </c>
      <c r="AC42" s="218">
        <v>3.81</v>
      </c>
      <c r="AD42" s="218">
        <v>4.17</v>
      </c>
      <c r="AE42" s="218">
        <v>4.04</v>
      </c>
      <c r="AF42" s="218">
        <v>3.8260000000000001</v>
      </c>
      <c r="AG42" s="218">
        <v>3.62</v>
      </c>
      <c r="AH42" s="218">
        <v>3.4249999999999998</v>
      </c>
      <c r="AI42" s="218">
        <v>3.6190000000000002</v>
      </c>
      <c r="AJ42" s="218">
        <v>3.677</v>
      </c>
      <c r="AK42" s="218">
        <v>3.6379999999999999</v>
      </c>
      <c r="AL42" s="218">
        <v>4.24</v>
      </c>
      <c r="AM42" s="218">
        <v>4.7130000000000001</v>
      </c>
      <c r="AN42" s="218">
        <v>6</v>
      </c>
      <c r="AO42" s="218">
        <v>4.9029999999999996</v>
      </c>
      <c r="AP42" s="218">
        <v>4.6580000000000004</v>
      </c>
      <c r="AQ42" s="218">
        <v>4.5810000000000004</v>
      </c>
      <c r="AR42" s="218">
        <v>4.5880000000000001</v>
      </c>
      <c r="AS42" s="218">
        <v>4.0490000000000004</v>
      </c>
      <c r="AT42" s="218">
        <v>3.9119999999999999</v>
      </c>
      <c r="AU42" s="218">
        <v>3.9239999999999999</v>
      </c>
      <c r="AV42" s="218">
        <v>3.7810000000000001</v>
      </c>
      <c r="AW42" s="218">
        <v>4.1219999999999999</v>
      </c>
      <c r="AX42" s="218">
        <v>3.4820000000000002</v>
      </c>
      <c r="AY42" s="218">
        <v>2.9940000000000002</v>
      </c>
      <c r="AZ42" s="218">
        <v>2.8730000000000002</v>
      </c>
      <c r="BA42" s="329">
        <v>2.8984610000000002</v>
      </c>
      <c r="BB42" s="329">
        <v>2.826238</v>
      </c>
      <c r="BC42" s="329">
        <v>2.9154469999999999</v>
      </c>
      <c r="BD42" s="329">
        <v>3.058894</v>
      </c>
      <c r="BE42" s="329">
        <v>3.1036429999999999</v>
      </c>
      <c r="BF42" s="329">
        <v>3.1230449999999998</v>
      </c>
      <c r="BG42" s="329">
        <v>3.171125</v>
      </c>
      <c r="BH42" s="329">
        <v>3.226299</v>
      </c>
      <c r="BI42" s="329">
        <v>3.2853500000000002</v>
      </c>
      <c r="BJ42" s="329">
        <v>3.4150360000000002</v>
      </c>
      <c r="BK42" s="329">
        <v>3.4728620000000001</v>
      </c>
      <c r="BL42" s="329">
        <v>3.4752719999999999</v>
      </c>
      <c r="BM42" s="329">
        <v>3.4092829999999998</v>
      </c>
      <c r="BN42" s="329">
        <v>3.2629030000000001</v>
      </c>
      <c r="BO42" s="329">
        <v>3.280853</v>
      </c>
      <c r="BP42" s="329">
        <v>3.265171</v>
      </c>
      <c r="BQ42" s="329">
        <v>3.4883549999999999</v>
      </c>
      <c r="BR42" s="329">
        <v>3.525331</v>
      </c>
      <c r="BS42" s="329">
        <v>3.5640480000000001</v>
      </c>
      <c r="BT42" s="329">
        <v>3.6048480000000001</v>
      </c>
      <c r="BU42" s="329">
        <v>3.6616590000000002</v>
      </c>
      <c r="BV42" s="329">
        <v>3.6968869999999998</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333"/>
      <c r="BB43" s="333"/>
      <c r="BC43" s="333"/>
      <c r="BD43" s="333"/>
      <c r="BE43" s="333"/>
      <c r="BF43" s="333"/>
      <c r="BG43" s="333"/>
      <c r="BH43" s="333"/>
      <c r="BI43" s="333"/>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333"/>
      <c r="BB44" s="333"/>
      <c r="BC44" s="333"/>
      <c r="BD44" s="333"/>
      <c r="BE44" s="333"/>
      <c r="BF44" s="333"/>
      <c r="BG44" s="333"/>
      <c r="BH44" s="333"/>
      <c r="BI44" s="333"/>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2.3199999999999998</v>
      </c>
      <c r="D45" s="218">
        <v>2.35</v>
      </c>
      <c r="E45" s="218">
        <v>2.34</v>
      </c>
      <c r="F45" s="218">
        <v>2.38</v>
      </c>
      <c r="G45" s="218">
        <v>2.4300000000000002</v>
      </c>
      <c r="H45" s="218">
        <v>2.4</v>
      </c>
      <c r="I45" s="218">
        <v>2.44</v>
      </c>
      <c r="J45" s="218">
        <v>2.4700000000000002</v>
      </c>
      <c r="K45" s="218">
        <v>2.44</v>
      </c>
      <c r="L45" s="218">
        <v>2.39</v>
      </c>
      <c r="M45" s="218">
        <v>2.37</v>
      </c>
      <c r="N45" s="218">
        <v>2.34</v>
      </c>
      <c r="O45" s="218">
        <v>2.37</v>
      </c>
      <c r="P45" s="218">
        <v>2.38</v>
      </c>
      <c r="Q45" s="218">
        <v>2.39</v>
      </c>
      <c r="R45" s="218">
        <v>2.42</v>
      </c>
      <c r="S45" s="218">
        <v>2.42</v>
      </c>
      <c r="T45" s="218">
        <v>2.36</v>
      </c>
      <c r="U45" s="218">
        <v>2.4</v>
      </c>
      <c r="V45" s="218">
        <v>2.4</v>
      </c>
      <c r="W45" s="218">
        <v>2.38</v>
      </c>
      <c r="X45" s="218">
        <v>2.36</v>
      </c>
      <c r="Y45" s="218">
        <v>2.36</v>
      </c>
      <c r="Z45" s="218">
        <v>2.36</v>
      </c>
      <c r="AA45" s="218">
        <v>2.3454891832999998</v>
      </c>
      <c r="AB45" s="218">
        <v>2.3456592904</v>
      </c>
      <c r="AC45" s="218">
        <v>2.3547096237999998</v>
      </c>
      <c r="AD45" s="218">
        <v>2.3775756164000001</v>
      </c>
      <c r="AE45" s="218">
        <v>2.3746979208000001</v>
      </c>
      <c r="AF45" s="218">
        <v>2.3606751451000001</v>
      </c>
      <c r="AG45" s="218">
        <v>2.3138278301000001</v>
      </c>
      <c r="AH45" s="218">
        <v>2.3303027684000002</v>
      </c>
      <c r="AI45" s="218">
        <v>2.3495561702000001</v>
      </c>
      <c r="AJ45" s="218">
        <v>2.3430785947000001</v>
      </c>
      <c r="AK45" s="218">
        <v>2.3306755179</v>
      </c>
      <c r="AL45" s="218">
        <v>2.3408414409999998</v>
      </c>
      <c r="AM45" s="218">
        <v>2.2957508491</v>
      </c>
      <c r="AN45" s="218">
        <v>2.3257149498</v>
      </c>
      <c r="AO45" s="218">
        <v>2.3670256784000001</v>
      </c>
      <c r="AP45" s="218">
        <v>2.3895161905000002</v>
      </c>
      <c r="AQ45" s="218">
        <v>2.3978779028999999</v>
      </c>
      <c r="AR45" s="218">
        <v>2.3795964961</v>
      </c>
      <c r="AS45" s="218">
        <v>2.3714325886999998</v>
      </c>
      <c r="AT45" s="218">
        <v>2.3664569098000001</v>
      </c>
      <c r="AU45" s="218">
        <v>2.3703138475999999</v>
      </c>
      <c r="AV45" s="218">
        <v>2.3028799936</v>
      </c>
      <c r="AW45" s="218">
        <v>2.3003849508999998</v>
      </c>
      <c r="AX45" s="218">
        <v>2.5069892581</v>
      </c>
      <c r="AY45" s="218">
        <v>2.2886099999999998</v>
      </c>
      <c r="AZ45" s="218">
        <v>2.288532</v>
      </c>
      <c r="BA45" s="329">
        <v>2.311601</v>
      </c>
      <c r="BB45" s="329">
        <v>2.3295509999999999</v>
      </c>
      <c r="BC45" s="329">
        <v>2.3440850000000002</v>
      </c>
      <c r="BD45" s="329">
        <v>2.3370000000000002</v>
      </c>
      <c r="BE45" s="329">
        <v>2.3344290000000001</v>
      </c>
      <c r="BF45" s="329">
        <v>2.3319420000000002</v>
      </c>
      <c r="BG45" s="329">
        <v>2.296646</v>
      </c>
      <c r="BH45" s="329">
        <v>2.3220879999999999</v>
      </c>
      <c r="BI45" s="329">
        <v>2.2808619999999999</v>
      </c>
      <c r="BJ45" s="329">
        <v>2.3017150000000002</v>
      </c>
      <c r="BK45" s="329">
        <v>2.323194</v>
      </c>
      <c r="BL45" s="329">
        <v>2.341126</v>
      </c>
      <c r="BM45" s="329">
        <v>2.3343820000000002</v>
      </c>
      <c r="BN45" s="329">
        <v>2.3445230000000001</v>
      </c>
      <c r="BO45" s="329">
        <v>2.3637700000000001</v>
      </c>
      <c r="BP45" s="329">
        <v>2.3731260000000001</v>
      </c>
      <c r="BQ45" s="329">
        <v>2.3662130000000001</v>
      </c>
      <c r="BR45" s="329">
        <v>2.3618860000000002</v>
      </c>
      <c r="BS45" s="329">
        <v>2.3335189999999999</v>
      </c>
      <c r="BT45" s="329">
        <v>2.341237</v>
      </c>
      <c r="BU45" s="329">
        <v>2.2950539999999999</v>
      </c>
      <c r="BV45" s="329">
        <v>2.3108</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330"/>
      <c r="BB46" s="330"/>
      <c r="BC46" s="330"/>
      <c r="BD46" s="330"/>
      <c r="BE46" s="330"/>
      <c r="BF46" s="330"/>
      <c r="BG46" s="330"/>
      <c r="BH46" s="330"/>
      <c r="BI46" s="330"/>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330"/>
      <c r="BB48" s="330"/>
      <c r="BC48" s="330"/>
      <c r="BD48" s="330"/>
      <c r="BE48" s="330"/>
      <c r="BF48" s="330"/>
      <c r="BG48" s="330"/>
      <c r="BH48" s="330"/>
      <c r="BI48" s="330"/>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330"/>
      <c r="BB49" s="330"/>
      <c r="BC49" s="330"/>
      <c r="BD49" s="330"/>
      <c r="BE49" s="330"/>
      <c r="BF49" s="330"/>
      <c r="BG49" s="330"/>
      <c r="BH49" s="330"/>
      <c r="BI49" s="330"/>
      <c r="BJ49" s="330"/>
      <c r="BK49" s="330"/>
      <c r="BL49" s="330"/>
      <c r="BM49" s="330"/>
      <c r="BN49" s="330"/>
      <c r="BO49" s="330"/>
      <c r="BP49" s="330"/>
      <c r="BQ49" s="330"/>
      <c r="BR49" s="330"/>
      <c r="BS49" s="330"/>
      <c r="BT49" s="330"/>
      <c r="BU49" s="330"/>
      <c r="BV49" s="330"/>
    </row>
    <row r="50" spans="1:74" ht="11.1" customHeight="1" x14ac:dyDescent="0.2">
      <c r="A50" s="37" t="s">
        <v>738</v>
      </c>
      <c r="B50" s="38" t="s">
        <v>1187</v>
      </c>
      <c r="C50" s="242">
        <v>14875.940741</v>
      </c>
      <c r="D50" s="242">
        <v>14875.151852000001</v>
      </c>
      <c r="E50" s="242">
        <v>14892.807407</v>
      </c>
      <c r="F50" s="242">
        <v>14964.877778</v>
      </c>
      <c r="G50" s="242">
        <v>14992.444444000001</v>
      </c>
      <c r="H50" s="242">
        <v>15011.477778</v>
      </c>
      <c r="I50" s="242">
        <v>14990.2</v>
      </c>
      <c r="J50" s="242">
        <v>15016</v>
      </c>
      <c r="K50" s="242">
        <v>15057.1</v>
      </c>
      <c r="L50" s="242">
        <v>15146.418519000001</v>
      </c>
      <c r="M50" s="242">
        <v>15193.429630000001</v>
      </c>
      <c r="N50" s="242">
        <v>15231.051852000001</v>
      </c>
      <c r="O50" s="242">
        <v>15250.174074</v>
      </c>
      <c r="P50" s="242">
        <v>15275.851852</v>
      </c>
      <c r="Q50" s="242">
        <v>15298.974074</v>
      </c>
      <c r="R50" s="242">
        <v>15311.259259</v>
      </c>
      <c r="S50" s="242">
        <v>15335.481481000001</v>
      </c>
      <c r="T50" s="242">
        <v>15363.359259000001</v>
      </c>
      <c r="U50" s="242">
        <v>15413.425926</v>
      </c>
      <c r="V50" s="242">
        <v>15434.714814999999</v>
      </c>
      <c r="W50" s="242">
        <v>15445.759259</v>
      </c>
      <c r="X50" s="242">
        <v>15417.744444</v>
      </c>
      <c r="Y50" s="242">
        <v>15429.911110999999</v>
      </c>
      <c r="Z50" s="242">
        <v>15453.444444000001</v>
      </c>
      <c r="AA50" s="242">
        <v>15508.907407000001</v>
      </c>
      <c r="AB50" s="242">
        <v>15539.751851999999</v>
      </c>
      <c r="AC50" s="242">
        <v>15566.540741000001</v>
      </c>
      <c r="AD50" s="242">
        <v>15568.296296</v>
      </c>
      <c r="AE50" s="242">
        <v>15602.707407</v>
      </c>
      <c r="AF50" s="242">
        <v>15648.796296</v>
      </c>
      <c r="AG50" s="242">
        <v>15727.614815000001</v>
      </c>
      <c r="AH50" s="242">
        <v>15781.27037</v>
      </c>
      <c r="AI50" s="242">
        <v>15830.814815</v>
      </c>
      <c r="AJ50" s="242">
        <v>15903.477778</v>
      </c>
      <c r="AK50" s="242">
        <v>15924.377778</v>
      </c>
      <c r="AL50" s="242">
        <v>15920.744444</v>
      </c>
      <c r="AM50" s="242">
        <v>15820.874073999999</v>
      </c>
      <c r="AN50" s="242">
        <v>15821.951852</v>
      </c>
      <c r="AO50" s="242">
        <v>15852.274074000001</v>
      </c>
      <c r="AP50" s="242">
        <v>15948.388889</v>
      </c>
      <c r="AQ50" s="242">
        <v>16009.788888999999</v>
      </c>
      <c r="AR50" s="242">
        <v>16073.022222</v>
      </c>
      <c r="AS50" s="242">
        <v>16153.748148000001</v>
      </c>
      <c r="AT50" s="242">
        <v>16208.903704</v>
      </c>
      <c r="AU50" s="242">
        <v>16254.148148</v>
      </c>
      <c r="AV50" s="242">
        <v>16289.481481000001</v>
      </c>
      <c r="AW50" s="242">
        <v>16314.903704</v>
      </c>
      <c r="AX50" s="242">
        <v>16330.414815</v>
      </c>
      <c r="AY50" s="242">
        <v>16368.885184999999</v>
      </c>
      <c r="AZ50" s="242">
        <v>16398.196295999998</v>
      </c>
      <c r="BA50" s="335">
        <v>16427.91</v>
      </c>
      <c r="BB50" s="335">
        <v>16459.82</v>
      </c>
      <c r="BC50" s="335">
        <v>16488.990000000002</v>
      </c>
      <c r="BD50" s="335">
        <v>16517.2</v>
      </c>
      <c r="BE50" s="335">
        <v>16544.48</v>
      </c>
      <c r="BF50" s="335">
        <v>16570.77</v>
      </c>
      <c r="BG50" s="335">
        <v>16596.099999999999</v>
      </c>
      <c r="BH50" s="335">
        <v>16617.02</v>
      </c>
      <c r="BI50" s="335">
        <v>16643</v>
      </c>
      <c r="BJ50" s="335">
        <v>16670.61</v>
      </c>
      <c r="BK50" s="335">
        <v>16697.88</v>
      </c>
      <c r="BL50" s="335">
        <v>16730.189999999999</v>
      </c>
      <c r="BM50" s="335">
        <v>16765.59</v>
      </c>
      <c r="BN50" s="335">
        <v>16804.73</v>
      </c>
      <c r="BO50" s="335">
        <v>16845.810000000001</v>
      </c>
      <c r="BP50" s="335">
        <v>16889.5</v>
      </c>
      <c r="BQ50" s="335">
        <v>16936.02</v>
      </c>
      <c r="BR50" s="335">
        <v>16984.740000000002</v>
      </c>
      <c r="BS50" s="335">
        <v>17035.88</v>
      </c>
      <c r="BT50" s="335">
        <v>17095.47</v>
      </c>
      <c r="BU50" s="335">
        <v>17146.96</v>
      </c>
      <c r="BV50" s="335">
        <v>17196.349999999999</v>
      </c>
    </row>
    <row r="51" spans="1:74" ht="11.1" customHeight="1" x14ac:dyDescent="0.2">
      <c r="A51" s="37" t="s">
        <v>30</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1.4479692337000001</v>
      </c>
      <c r="M51" s="68">
        <v>1.6650136478999999</v>
      </c>
      <c r="N51" s="68">
        <v>1.9333553937000001</v>
      </c>
      <c r="O51" s="68">
        <v>2.5156952414</v>
      </c>
      <c r="P51" s="68">
        <v>2.6937540133</v>
      </c>
      <c r="Q51" s="68">
        <v>2.7272673012999999</v>
      </c>
      <c r="R51" s="68">
        <v>2.3146295387000002</v>
      </c>
      <c r="S51" s="68">
        <v>2.2880660875999999</v>
      </c>
      <c r="T51" s="68">
        <v>2.3440828856999998</v>
      </c>
      <c r="U51" s="68">
        <v>2.823350762</v>
      </c>
      <c r="V51" s="68">
        <v>2.7884577438</v>
      </c>
      <c r="W51" s="68">
        <v>2.5812358240000002</v>
      </c>
      <c r="X51" s="68">
        <v>1.7913536827000001</v>
      </c>
      <c r="Y51" s="68">
        <v>1.5564720228</v>
      </c>
      <c r="Z51" s="68">
        <v>1.4601262917</v>
      </c>
      <c r="AA51" s="68">
        <v>1.6965926558</v>
      </c>
      <c r="AB51" s="68">
        <v>1.7275632322000001</v>
      </c>
      <c r="AC51" s="68">
        <v>1.7489190149</v>
      </c>
      <c r="AD51" s="68">
        <v>1.6787452467999999</v>
      </c>
      <c r="AE51" s="68">
        <v>1.7425336547000001</v>
      </c>
      <c r="AF51" s="68">
        <v>1.8579077154999999</v>
      </c>
      <c r="AG51" s="68">
        <v>2.0384104767000002</v>
      </c>
      <c r="AH51" s="68">
        <v>2.2452993767999998</v>
      </c>
      <c r="AI51" s="68">
        <v>2.4929532378000001</v>
      </c>
      <c r="AJ51" s="68">
        <v>3.1504824527999999</v>
      </c>
      <c r="AK51" s="68">
        <v>3.2045982838999998</v>
      </c>
      <c r="AL51" s="68">
        <v>3.0239213120000001</v>
      </c>
      <c r="AM51" s="68">
        <v>2.0115322019000001</v>
      </c>
      <c r="AN51" s="68">
        <v>1.8159878142999999</v>
      </c>
      <c r="AO51" s="68">
        <v>1.8355608872</v>
      </c>
      <c r="AP51" s="68">
        <v>2.4414527149</v>
      </c>
      <c r="AQ51" s="68">
        <v>2.609043872</v>
      </c>
      <c r="AR51" s="68">
        <v>2.7109172993000001</v>
      </c>
      <c r="AS51" s="68">
        <v>2.7094593703999998</v>
      </c>
      <c r="AT51" s="68">
        <v>2.7097522777999998</v>
      </c>
      <c r="AU51" s="68">
        <v>2.6741095659999998</v>
      </c>
      <c r="AV51" s="68">
        <v>2.4271653603000001</v>
      </c>
      <c r="AW51" s="68">
        <v>2.4523779287999998</v>
      </c>
      <c r="AX51" s="68">
        <v>2.5731860203000001</v>
      </c>
      <c r="AY51" s="68">
        <v>3.4638485114000002</v>
      </c>
      <c r="AZ51" s="68">
        <v>3.6420566175000002</v>
      </c>
      <c r="BA51" s="331">
        <v>3.6312419999999999</v>
      </c>
      <c r="BB51" s="331">
        <v>3.2068189999999999</v>
      </c>
      <c r="BC51" s="331">
        <v>2.9931570000000001</v>
      </c>
      <c r="BD51" s="331">
        <v>2.763487</v>
      </c>
      <c r="BE51" s="331">
        <v>2.4188149999999999</v>
      </c>
      <c r="BF51" s="331">
        <v>2.2325270000000002</v>
      </c>
      <c r="BG51" s="331">
        <v>2.1037870000000001</v>
      </c>
      <c r="BH51" s="331">
        <v>2.010707</v>
      </c>
      <c r="BI51" s="331">
        <v>2.0110199999999998</v>
      </c>
      <c r="BJ51" s="331">
        <v>2.08317</v>
      </c>
      <c r="BK51" s="331">
        <v>2.0098660000000002</v>
      </c>
      <c r="BL51" s="331">
        <v>2.024581</v>
      </c>
      <c r="BM51" s="331">
        <v>2.055542</v>
      </c>
      <c r="BN51" s="331">
        <v>2.0954069999999998</v>
      </c>
      <c r="BO51" s="331">
        <v>2.1640259999999998</v>
      </c>
      <c r="BP51" s="331">
        <v>2.2540369999999998</v>
      </c>
      <c r="BQ51" s="331">
        <v>2.3666330000000002</v>
      </c>
      <c r="BR51" s="331">
        <v>2.498189</v>
      </c>
      <c r="BS51" s="331">
        <v>2.6499220000000001</v>
      </c>
      <c r="BT51" s="331">
        <v>2.8793199999999999</v>
      </c>
      <c r="BU51" s="331">
        <v>3.028035</v>
      </c>
      <c r="BV51" s="331">
        <v>3.153737</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330"/>
      <c r="BB52" s="330"/>
      <c r="BC52" s="330"/>
      <c r="BD52" s="330"/>
      <c r="BE52" s="330"/>
      <c r="BF52" s="330"/>
      <c r="BG52" s="330"/>
      <c r="BH52" s="330"/>
      <c r="BI52" s="330"/>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37" t="s">
        <v>740</v>
      </c>
      <c r="B54" s="38" t="s">
        <v>1188</v>
      </c>
      <c r="C54" s="68">
        <v>102.21366666999999</v>
      </c>
      <c r="D54" s="68">
        <v>102.39733333</v>
      </c>
      <c r="E54" s="68">
        <v>102.616</v>
      </c>
      <c r="F54" s="68">
        <v>102.94018518999999</v>
      </c>
      <c r="G54" s="68">
        <v>103.17596296000001</v>
      </c>
      <c r="H54" s="68">
        <v>103.39385185</v>
      </c>
      <c r="I54" s="68">
        <v>103.6377037</v>
      </c>
      <c r="J54" s="68">
        <v>103.78692593</v>
      </c>
      <c r="K54" s="68">
        <v>103.88537037</v>
      </c>
      <c r="L54" s="68">
        <v>103.80533333</v>
      </c>
      <c r="M54" s="68">
        <v>103.898</v>
      </c>
      <c r="N54" s="68">
        <v>104.03566667</v>
      </c>
      <c r="O54" s="68">
        <v>104.289</v>
      </c>
      <c r="P54" s="68">
        <v>104.46366666999999</v>
      </c>
      <c r="Q54" s="68">
        <v>104.63033333</v>
      </c>
      <c r="R54" s="68">
        <v>104.76914815000001</v>
      </c>
      <c r="S54" s="68">
        <v>104.9347037</v>
      </c>
      <c r="T54" s="68">
        <v>105.10714815</v>
      </c>
      <c r="U54" s="68">
        <v>105.32411111</v>
      </c>
      <c r="V54" s="68">
        <v>105.48211111000001</v>
      </c>
      <c r="W54" s="68">
        <v>105.61877778</v>
      </c>
      <c r="X54" s="68">
        <v>105.70492593</v>
      </c>
      <c r="Y54" s="68">
        <v>105.82081481</v>
      </c>
      <c r="Z54" s="68">
        <v>105.93725926</v>
      </c>
      <c r="AA54" s="68">
        <v>106.05914815</v>
      </c>
      <c r="AB54" s="68">
        <v>106.17303704</v>
      </c>
      <c r="AC54" s="68">
        <v>106.28381481</v>
      </c>
      <c r="AD54" s="68">
        <v>106.36881481</v>
      </c>
      <c r="AE54" s="68">
        <v>106.49037036999999</v>
      </c>
      <c r="AF54" s="68">
        <v>106.62581480999999</v>
      </c>
      <c r="AG54" s="68">
        <v>106.80018518999999</v>
      </c>
      <c r="AH54" s="68">
        <v>106.94462962999999</v>
      </c>
      <c r="AI54" s="68">
        <v>107.08418519</v>
      </c>
      <c r="AJ54" s="68">
        <v>107.22077778000001</v>
      </c>
      <c r="AK54" s="68">
        <v>107.34911111</v>
      </c>
      <c r="AL54" s="68">
        <v>107.47111111</v>
      </c>
      <c r="AM54" s="68">
        <v>107.54574074</v>
      </c>
      <c r="AN54" s="68">
        <v>107.68585185000001</v>
      </c>
      <c r="AO54" s="68">
        <v>107.85040741</v>
      </c>
      <c r="AP54" s="68">
        <v>108.09940741</v>
      </c>
      <c r="AQ54" s="68">
        <v>108.26785185</v>
      </c>
      <c r="AR54" s="68">
        <v>108.41574074</v>
      </c>
      <c r="AS54" s="68">
        <v>108.57299999999999</v>
      </c>
      <c r="AT54" s="68">
        <v>108.65733333</v>
      </c>
      <c r="AU54" s="68">
        <v>108.69866666999999</v>
      </c>
      <c r="AV54" s="68">
        <v>108.697</v>
      </c>
      <c r="AW54" s="68">
        <v>108.65233333</v>
      </c>
      <c r="AX54" s="68">
        <v>108.56466666999999</v>
      </c>
      <c r="AY54" s="68">
        <v>109.00241481</v>
      </c>
      <c r="AZ54" s="68">
        <v>109.19593704</v>
      </c>
      <c r="BA54" s="331">
        <v>109.39619999999999</v>
      </c>
      <c r="BB54" s="331">
        <v>109.6275</v>
      </c>
      <c r="BC54" s="331">
        <v>109.8233</v>
      </c>
      <c r="BD54" s="331">
        <v>110.0077</v>
      </c>
      <c r="BE54" s="331">
        <v>110.1592</v>
      </c>
      <c r="BF54" s="331">
        <v>110.3372</v>
      </c>
      <c r="BG54" s="331">
        <v>110.5201</v>
      </c>
      <c r="BH54" s="331">
        <v>110.70310000000001</v>
      </c>
      <c r="BI54" s="331">
        <v>110.8995</v>
      </c>
      <c r="BJ54" s="331">
        <v>111.10429999999999</v>
      </c>
      <c r="BK54" s="331">
        <v>111.3526</v>
      </c>
      <c r="BL54" s="331">
        <v>111.5484</v>
      </c>
      <c r="BM54" s="331">
        <v>111.7266</v>
      </c>
      <c r="BN54" s="331">
        <v>111.8659</v>
      </c>
      <c r="BO54" s="331">
        <v>112.0249</v>
      </c>
      <c r="BP54" s="331">
        <v>112.18210000000001</v>
      </c>
      <c r="BQ54" s="331">
        <v>112.32550000000001</v>
      </c>
      <c r="BR54" s="331">
        <v>112.48860000000001</v>
      </c>
      <c r="BS54" s="331">
        <v>112.6592</v>
      </c>
      <c r="BT54" s="331">
        <v>112.8428</v>
      </c>
      <c r="BU54" s="331">
        <v>113.02419999999999</v>
      </c>
      <c r="BV54" s="331">
        <v>113.2089</v>
      </c>
    </row>
    <row r="55" spans="1:74" ht="11.1" customHeight="1" x14ac:dyDescent="0.2">
      <c r="A55" s="37" t="s">
        <v>31</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1.9690594050000001</v>
      </c>
      <c r="M55" s="68">
        <v>1.8950453201999999</v>
      </c>
      <c r="N55" s="68">
        <v>1.8734221470000001</v>
      </c>
      <c r="O55" s="68">
        <v>2.0303873259</v>
      </c>
      <c r="P55" s="68">
        <v>2.0179561968000002</v>
      </c>
      <c r="Q55" s="68">
        <v>1.9629817312</v>
      </c>
      <c r="R55" s="68">
        <v>1.7767239875</v>
      </c>
      <c r="S55" s="68">
        <v>1.7046031751999999</v>
      </c>
      <c r="T55" s="68">
        <v>1.6570581959999999</v>
      </c>
      <c r="U55" s="68">
        <v>1.6272141769999999</v>
      </c>
      <c r="V55" s="68">
        <v>1.6333321081000001</v>
      </c>
      <c r="W55" s="68">
        <v>1.6685770106</v>
      </c>
      <c r="X55" s="68">
        <v>1.8299566425</v>
      </c>
      <c r="Y55" s="68">
        <v>1.8506754844</v>
      </c>
      <c r="Z55" s="68">
        <v>1.8278275648</v>
      </c>
      <c r="AA55" s="68">
        <v>1.6973488557</v>
      </c>
      <c r="AB55" s="68">
        <v>1.6363300513000001</v>
      </c>
      <c r="AC55" s="68">
        <v>1.5803079554999999</v>
      </c>
      <c r="AD55" s="68">
        <v>1.526848977</v>
      </c>
      <c r="AE55" s="68">
        <v>1.4825092287999999</v>
      </c>
      <c r="AF55" s="68">
        <v>1.4448747715000001</v>
      </c>
      <c r="AG55" s="68">
        <v>1.4014588478000001</v>
      </c>
      <c r="AH55" s="68">
        <v>1.3865085776999999</v>
      </c>
      <c r="AI55" s="68">
        <v>1.3874496923999999</v>
      </c>
      <c r="AJ55" s="68">
        <v>1.4340408817999999</v>
      </c>
      <c r="AK55" s="68">
        <v>1.4442303237</v>
      </c>
      <c r="AL55" s="68">
        <v>1.4478870443</v>
      </c>
      <c r="AM55" s="68">
        <v>1.4016637117999999</v>
      </c>
      <c r="AN55" s="68">
        <v>1.4248578141999999</v>
      </c>
      <c r="AO55" s="68">
        <v>1.4739709854</v>
      </c>
      <c r="AP55" s="68">
        <v>1.6269736534999999</v>
      </c>
      <c r="AQ55" s="68">
        <v>1.6691476190000001</v>
      </c>
      <c r="AR55" s="68">
        <v>1.6786984737999999</v>
      </c>
      <c r="AS55" s="68">
        <v>1.6599360868999999</v>
      </c>
      <c r="AT55" s="68">
        <v>1.6014864043999999</v>
      </c>
      <c r="AU55" s="68">
        <v>1.507674993</v>
      </c>
      <c r="AV55" s="68">
        <v>1.3768061123999999</v>
      </c>
      <c r="AW55" s="68">
        <v>1.2140037386</v>
      </c>
      <c r="AX55" s="68">
        <v>1.0175344279</v>
      </c>
      <c r="AY55" s="68">
        <v>1.3544693299999999</v>
      </c>
      <c r="AZ55" s="68">
        <v>1.4023060218000001</v>
      </c>
      <c r="BA55" s="331">
        <v>1.433319</v>
      </c>
      <c r="BB55" s="331">
        <v>1.41361</v>
      </c>
      <c r="BC55" s="331">
        <v>1.4366460000000001</v>
      </c>
      <c r="BD55" s="331">
        <v>1.468394</v>
      </c>
      <c r="BE55" s="331">
        <v>1.4609080000000001</v>
      </c>
      <c r="BF55" s="331">
        <v>1.5459879999999999</v>
      </c>
      <c r="BG55" s="331">
        <v>1.675659</v>
      </c>
      <c r="BH55" s="331">
        <v>1.845593</v>
      </c>
      <c r="BI55" s="331">
        <v>2.0681799999999999</v>
      </c>
      <c r="BJ55" s="331">
        <v>2.3393160000000002</v>
      </c>
      <c r="BK55" s="331">
        <v>2.1560549999999998</v>
      </c>
      <c r="BL55" s="331">
        <v>2.1543199999999998</v>
      </c>
      <c r="BM55" s="331">
        <v>2.130163</v>
      </c>
      <c r="BN55" s="331">
        <v>2.041833</v>
      </c>
      <c r="BO55" s="331">
        <v>2.0046550000000001</v>
      </c>
      <c r="BP55" s="331">
        <v>1.976599</v>
      </c>
      <c r="BQ55" s="331">
        <v>1.9665760000000001</v>
      </c>
      <c r="BR55" s="331">
        <v>1.9498789999999999</v>
      </c>
      <c r="BS55" s="331">
        <v>1.9354819999999999</v>
      </c>
      <c r="BT55" s="331">
        <v>1.9328270000000001</v>
      </c>
      <c r="BU55" s="331">
        <v>1.91591</v>
      </c>
      <c r="BV55" s="331">
        <v>1.894225</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336"/>
      <c r="BB56" s="336"/>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334"/>
      <c r="BB57" s="334"/>
      <c r="BC57" s="334"/>
      <c r="BD57" s="334"/>
      <c r="BE57" s="334"/>
      <c r="BF57" s="334"/>
      <c r="BG57" s="334"/>
      <c r="BH57" s="334"/>
      <c r="BI57" s="334"/>
      <c r="BJ57" s="334"/>
      <c r="BK57" s="334"/>
      <c r="BL57" s="334"/>
      <c r="BM57" s="334"/>
      <c r="BN57" s="334"/>
      <c r="BO57" s="334"/>
      <c r="BP57" s="334"/>
      <c r="BQ57" s="334"/>
      <c r="BR57" s="334"/>
      <c r="BS57" s="334"/>
      <c r="BT57" s="334"/>
      <c r="BU57" s="334"/>
      <c r="BV57" s="334"/>
    </row>
    <row r="58" spans="1:74" ht="11.1" customHeight="1" x14ac:dyDescent="0.2">
      <c r="A58" s="37" t="s">
        <v>742</v>
      </c>
      <c r="B58" s="38" t="s">
        <v>1187</v>
      </c>
      <c r="C58" s="242">
        <v>11297.4</v>
      </c>
      <c r="D58" s="242">
        <v>11329</v>
      </c>
      <c r="E58" s="242">
        <v>11312.4</v>
      </c>
      <c r="F58" s="242">
        <v>11282.8</v>
      </c>
      <c r="G58" s="242">
        <v>11277.1</v>
      </c>
      <c r="H58" s="242">
        <v>11325.8</v>
      </c>
      <c r="I58" s="242">
        <v>11371.2</v>
      </c>
      <c r="J58" s="242">
        <v>11363.5</v>
      </c>
      <c r="K58" s="242">
        <v>11330.8</v>
      </c>
      <c r="L58" s="242">
        <v>11340.8</v>
      </c>
      <c r="M58" s="242">
        <v>11329.3</v>
      </c>
      <c r="N58" s="242">
        <v>11416</v>
      </c>
      <c r="O58" s="242">
        <v>11500.3</v>
      </c>
      <c r="P58" s="242">
        <v>11562.5</v>
      </c>
      <c r="Q58" s="242">
        <v>11586.8</v>
      </c>
      <c r="R58" s="242">
        <v>11609.4</v>
      </c>
      <c r="S58" s="242">
        <v>11611.6</v>
      </c>
      <c r="T58" s="242">
        <v>11627.6</v>
      </c>
      <c r="U58" s="242">
        <v>11597.1</v>
      </c>
      <c r="V58" s="242">
        <v>11576.6</v>
      </c>
      <c r="W58" s="242">
        <v>11638.5</v>
      </c>
      <c r="X58" s="242">
        <v>11709.1</v>
      </c>
      <c r="Y58" s="242">
        <v>11877.2</v>
      </c>
      <c r="Z58" s="242">
        <v>12214.1</v>
      </c>
      <c r="AA58" s="242">
        <v>11487.6</v>
      </c>
      <c r="AB58" s="242">
        <v>11543.5</v>
      </c>
      <c r="AC58" s="242">
        <v>11584.7</v>
      </c>
      <c r="AD58" s="242">
        <v>11612.5</v>
      </c>
      <c r="AE58" s="242">
        <v>11653.5</v>
      </c>
      <c r="AF58" s="242">
        <v>11675.1</v>
      </c>
      <c r="AG58" s="242">
        <v>11665.6</v>
      </c>
      <c r="AH58" s="242">
        <v>11709.3</v>
      </c>
      <c r="AI58" s="242">
        <v>11742.7</v>
      </c>
      <c r="AJ58" s="242">
        <v>11713</v>
      </c>
      <c r="AK58" s="242">
        <v>11725.6</v>
      </c>
      <c r="AL58" s="242">
        <v>11696.6</v>
      </c>
      <c r="AM58" s="242">
        <v>11753.2</v>
      </c>
      <c r="AN58" s="242">
        <v>11811.5</v>
      </c>
      <c r="AO58" s="242">
        <v>11865.4</v>
      </c>
      <c r="AP58" s="242">
        <v>11879.5</v>
      </c>
      <c r="AQ58" s="242">
        <v>11897.7</v>
      </c>
      <c r="AR58" s="242">
        <v>11923.8</v>
      </c>
      <c r="AS58" s="242">
        <v>11932.5</v>
      </c>
      <c r="AT58" s="242">
        <v>11970.3</v>
      </c>
      <c r="AU58" s="242">
        <v>11978.1</v>
      </c>
      <c r="AV58" s="242">
        <v>12017.4</v>
      </c>
      <c r="AW58" s="242">
        <v>12068.6</v>
      </c>
      <c r="AX58" s="242">
        <v>12129.8</v>
      </c>
      <c r="AY58" s="242">
        <v>12205.174815</v>
      </c>
      <c r="AZ58" s="242">
        <v>12249.677036999999</v>
      </c>
      <c r="BA58" s="335">
        <v>12280.91</v>
      </c>
      <c r="BB58" s="335">
        <v>12281.58</v>
      </c>
      <c r="BC58" s="335">
        <v>12299.24</v>
      </c>
      <c r="BD58" s="335">
        <v>12316.58</v>
      </c>
      <c r="BE58" s="335">
        <v>12334.9</v>
      </c>
      <c r="BF58" s="335">
        <v>12350.67</v>
      </c>
      <c r="BG58" s="335">
        <v>12365.16</v>
      </c>
      <c r="BH58" s="335">
        <v>12370.43</v>
      </c>
      <c r="BI58" s="335">
        <v>12388.34</v>
      </c>
      <c r="BJ58" s="335">
        <v>12410.93</v>
      </c>
      <c r="BK58" s="335">
        <v>12445.7</v>
      </c>
      <c r="BL58" s="335">
        <v>12472.05</v>
      </c>
      <c r="BM58" s="335">
        <v>12497.47</v>
      </c>
      <c r="BN58" s="335">
        <v>12514.08</v>
      </c>
      <c r="BO58" s="335">
        <v>12543.55</v>
      </c>
      <c r="BP58" s="335">
        <v>12578.01</v>
      </c>
      <c r="BQ58" s="335">
        <v>12622.83</v>
      </c>
      <c r="BR58" s="335">
        <v>12663.21</v>
      </c>
      <c r="BS58" s="335">
        <v>12704.53</v>
      </c>
      <c r="BT58" s="335">
        <v>12746.04</v>
      </c>
      <c r="BU58" s="335">
        <v>12789.8</v>
      </c>
      <c r="BV58" s="335">
        <v>12835.07</v>
      </c>
    </row>
    <row r="59" spans="1:74" ht="11.1" customHeight="1" x14ac:dyDescent="0.2">
      <c r="A59" s="37" t="s">
        <v>32</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1.7959884575</v>
      </c>
      <c r="P59" s="68">
        <v>2.0610821785</v>
      </c>
      <c r="Q59" s="68">
        <v>2.4256568014000002</v>
      </c>
      <c r="R59" s="68">
        <v>2.8946715354000001</v>
      </c>
      <c r="S59" s="68">
        <v>2.9661881157000001</v>
      </c>
      <c r="T59" s="68">
        <v>2.6647124265</v>
      </c>
      <c r="U59" s="68">
        <v>1.9865977206000001</v>
      </c>
      <c r="V59" s="68">
        <v>1.8753025035999999</v>
      </c>
      <c r="W59" s="68">
        <v>2.715607018</v>
      </c>
      <c r="X59" s="68">
        <v>3.2475663092999998</v>
      </c>
      <c r="Y59" s="68">
        <v>4.8361328590000001</v>
      </c>
      <c r="Z59" s="68">
        <v>6.9910651716999999</v>
      </c>
      <c r="AA59" s="68">
        <v>-0.11043190177999999</v>
      </c>
      <c r="AB59" s="68">
        <v>-0.16432432431999999</v>
      </c>
      <c r="AC59" s="68">
        <v>-1.8124072219999999E-2</v>
      </c>
      <c r="AD59" s="68">
        <v>2.6702499699000001E-2</v>
      </c>
      <c r="AE59" s="68">
        <v>0.36084605050000002</v>
      </c>
      <c r="AF59" s="68">
        <v>0.40851078468000002</v>
      </c>
      <c r="AG59" s="68">
        <v>0.59066490761000001</v>
      </c>
      <c r="AH59" s="68">
        <v>1.1462778362999999</v>
      </c>
      <c r="AI59" s="68">
        <v>0.89530437771000004</v>
      </c>
      <c r="AJ59" s="68">
        <v>3.3307427555999997E-2</v>
      </c>
      <c r="AK59" s="68">
        <v>-1.2763951099999999</v>
      </c>
      <c r="AL59" s="68">
        <v>-4.2369065261000003</v>
      </c>
      <c r="AM59" s="68">
        <v>2.3120582192999999</v>
      </c>
      <c r="AN59" s="68">
        <v>2.3216528782000001</v>
      </c>
      <c r="AO59" s="68">
        <v>2.4230234706</v>
      </c>
      <c r="AP59" s="68">
        <v>2.2992465015999999</v>
      </c>
      <c r="AQ59" s="68">
        <v>2.0955077873999999</v>
      </c>
      <c r="AR59" s="68">
        <v>2.1301744738999999</v>
      </c>
      <c r="AS59" s="68">
        <v>2.2879234673000002</v>
      </c>
      <c r="AT59" s="68">
        <v>2.2289974635999998</v>
      </c>
      <c r="AU59" s="68">
        <v>2.0046496973000001</v>
      </c>
      <c r="AV59" s="68">
        <v>2.5988218219000001</v>
      </c>
      <c r="AW59" s="68">
        <v>2.9252234427000001</v>
      </c>
      <c r="AX59" s="68">
        <v>3.7036403740999999</v>
      </c>
      <c r="AY59" s="68">
        <v>3.8455468707999998</v>
      </c>
      <c r="AZ59" s="68">
        <v>3.7097492870000002</v>
      </c>
      <c r="BA59" s="331">
        <v>3.5018470000000002</v>
      </c>
      <c r="BB59" s="331">
        <v>3.3846850000000002</v>
      </c>
      <c r="BC59" s="331">
        <v>3.3749039999999999</v>
      </c>
      <c r="BD59" s="331">
        <v>3.2940870000000002</v>
      </c>
      <c r="BE59" s="331">
        <v>3.3723269999999999</v>
      </c>
      <c r="BF59" s="331">
        <v>3.1775929999999999</v>
      </c>
      <c r="BG59" s="331">
        <v>3.2313939999999999</v>
      </c>
      <c r="BH59" s="331">
        <v>2.937694</v>
      </c>
      <c r="BI59" s="331">
        <v>2.6493639999999998</v>
      </c>
      <c r="BJ59" s="331">
        <v>2.317717</v>
      </c>
      <c r="BK59" s="331">
        <v>1.970709</v>
      </c>
      <c r="BL59" s="331">
        <v>1.8153649999999999</v>
      </c>
      <c r="BM59" s="331">
        <v>1.7634300000000001</v>
      </c>
      <c r="BN59" s="331">
        <v>1.893051</v>
      </c>
      <c r="BO59" s="331">
        <v>1.9864379999999999</v>
      </c>
      <c r="BP59" s="331">
        <v>2.1225589999999999</v>
      </c>
      <c r="BQ59" s="331">
        <v>2.3342610000000001</v>
      </c>
      <c r="BR59" s="331">
        <v>2.5305689999999998</v>
      </c>
      <c r="BS59" s="331">
        <v>2.7445569999999999</v>
      </c>
      <c r="BT59" s="331">
        <v>3.0362960000000001</v>
      </c>
      <c r="BU59" s="331">
        <v>3.240634</v>
      </c>
      <c r="BV59" s="331">
        <v>3.41744</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330"/>
      <c r="BB60" s="330"/>
      <c r="BC60" s="330"/>
      <c r="BD60" s="330"/>
      <c r="BE60" s="330"/>
      <c r="BF60" s="330"/>
      <c r="BG60" s="330"/>
      <c r="BH60" s="330"/>
      <c r="BI60" s="330"/>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330"/>
      <c r="BB61" s="330"/>
      <c r="BC61" s="330"/>
      <c r="BD61" s="330"/>
      <c r="BE61" s="330"/>
      <c r="BF61" s="330"/>
      <c r="BG61" s="330"/>
      <c r="BH61" s="330"/>
      <c r="BI61" s="330"/>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102.48050000000001</v>
      </c>
      <c r="AT62" s="68">
        <v>102.1778</v>
      </c>
      <c r="AU62" s="68">
        <v>102.4877</v>
      </c>
      <c r="AV62" s="68">
        <v>102.5891</v>
      </c>
      <c r="AW62" s="68">
        <v>103.88039999999999</v>
      </c>
      <c r="AX62" s="68">
        <v>103.9474</v>
      </c>
      <c r="AY62" s="68">
        <v>104.1383</v>
      </c>
      <c r="AZ62" s="68">
        <v>104.21375679000001</v>
      </c>
      <c r="BA62" s="331">
        <v>104.33540000000001</v>
      </c>
      <c r="BB62" s="331">
        <v>104.3064</v>
      </c>
      <c r="BC62" s="331">
        <v>104.37739999999999</v>
      </c>
      <c r="BD62" s="331">
        <v>104.4573</v>
      </c>
      <c r="BE62" s="331">
        <v>104.5056</v>
      </c>
      <c r="BF62" s="331">
        <v>104.6336</v>
      </c>
      <c r="BG62" s="331">
        <v>104.80070000000001</v>
      </c>
      <c r="BH62" s="331">
        <v>104.9974</v>
      </c>
      <c r="BI62" s="331">
        <v>105.25</v>
      </c>
      <c r="BJ62" s="331">
        <v>105.5489</v>
      </c>
      <c r="BK62" s="331">
        <v>105.9393</v>
      </c>
      <c r="BL62" s="331">
        <v>106.29689999999999</v>
      </c>
      <c r="BM62" s="331">
        <v>106.6669</v>
      </c>
      <c r="BN62" s="331">
        <v>107.04510000000001</v>
      </c>
      <c r="BO62" s="331">
        <v>107.443</v>
      </c>
      <c r="BP62" s="331">
        <v>107.8563</v>
      </c>
      <c r="BQ62" s="331">
        <v>108.22969999999999</v>
      </c>
      <c r="BR62" s="331">
        <v>108.71550000000001</v>
      </c>
      <c r="BS62" s="331">
        <v>109.25830000000001</v>
      </c>
      <c r="BT62" s="331">
        <v>109.99979999999999</v>
      </c>
      <c r="BU62" s="331">
        <v>110.55029999999999</v>
      </c>
      <c r="BV62" s="331">
        <v>111.0515</v>
      </c>
    </row>
    <row r="63" spans="1:74" ht="11.1" customHeight="1" x14ac:dyDescent="0.2">
      <c r="A63" s="37" t="s">
        <v>33</v>
      </c>
      <c r="B63" s="39" t="s">
        <v>13</v>
      </c>
      <c r="C63" s="68">
        <v>6.0254332319000001</v>
      </c>
      <c r="D63" s="68">
        <v>6.0605560713999997</v>
      </c>
      <c r="E63" s="68">
        <v>5.3841137433000004</v>
      </c>
      <c r="F63" s="68">
        <v>3.6435737448999999</v>
      </c>
      <c r="G63" s="68">
        <v>2.3508963677999999</v>
      </c>
      <c r="H63" s="68">
        <v>2.4965388841</v>
      </c>
      <c r="I63" s="68">
        <v>2.4926608733000002</v>
      </c>
      <c r="J63" s="68">
        <v>2.6034254415999998</v>
      </c>
      <c r="K63" s="68">
        <v>2.8567968758000002</v>
      </c>
      <c r="L63" s="68">
        <v>3.3153862871999999</v>
      </c>
      <c r="M63" s="68">
        <v>3.0956441989000001</v>
      </c>
      <c r="N63" s="68">
        <v>3.3803403619000001</v>
      </c>
      <c r="O63" s="68">
        <v>4.2437580684</v>
      </c>
      <c r="P63" s="68">
        <v>4.8400070213999999</v>
      </c>
      <c r="Q63" s="68">
        <v>3.790109975</v>
      </c>
      <c r="R63" s="68">
        <v>5.3266329425999999</v>
      </c>
      <c r="S63" s="68">
        <v>4.9007520445999999</v>
      </c>
      <c r="T63" s="68">
        <v>5.2237988670000002</v>
      </c>
      <c r="U63" s="68">
        <v>4.8528874560000004</v>
      </c>
      <c r="V63" s="68">
        <v>4.0355467656000004</v>
      </c>
      <c r="W63" s="68">
        <v>3.8902188036999998</v>
      </c>
      <c r="X63" s="68">
        <v>2.903428683</v>
      </c>
      <c r="Y63" s="68">
        <v>4.2994316387999998</v>
      </c>
      <c r="Z63" s="68">
        <v>4.3668211662000003</v>
      </c>
      <c r="AA63" s="68">
        <v>2.9997197121000001</v>
      </c>
      <c r="AB63" s="68">
        <v>3.0815955205000001</v>
      </c>
      <c r="AC63" s="68">
        <v>3.5008980476999998</v>
      </c>
      <c r="AD63" s="68">
        <v>2.4426059805000002</v>
      </c>
      <c r="AE63" s="68">
        <v>2.8976324737999999</v>
      </c>
      <c r="AF63" s="68">
        <v>2.7855926323000002</v>
      </c>
      <c r="AG63" s="68">
        <v>1.8329830228999999</v>
      </c>
      <c r="AH63" s="68">
        <v>3.0762258849999999</v>
      </c>
      <c r="AI63" s="68">
        <v>3.0995583602000001</v>
      </c>
      <c r="AJ63" s="68">
        <v>4.0149800421000004</v>
      </c>
      <c r="AK63" s="68">
        <v>3.0358725363999999</v>
      </c>
      <c r="AL63" s="68">
        <v>2.4660133437999998</v>
      </c>
      <c r="AM63" s="68">
        <v>1.6436136530000001</v>
      </c>
      <c r="AN63" s="68">
        <v>2.3379152030000001</v>
      </c>
      <c r="AO63" s="68">
        <v>3.1252599164000001</v>
      </c>
      <c r="AP63" s="68">
        <v>3.6833098543</v>
      </c>
      <c r="AQ63" s="68">
        <v>3.8049301123000001</v>
      </c>
      <c r="AR63" s="68">
        <v>3.8994513519999998</v>
      </c>
      <c r="AS63" s="68">
        <v>5.2875719558999998</v>
      </c>
      <c r="AT63" s="68">
        <v>4.2284956520000003</v>
      </c>
      <c r="AU63" s="68">
        <v>4.3047938129999999</v>
      </c>
      <c r="AV63" s="68">
        <v>3.9300049234999999</v>
      </c>
      <c r="AW63" s="68">
        <v>4.8670944920999997</v>
      </c>
      <c r="AX63" s="68">
        <v>4.7247719824000001</v>
      </c>
      <c r="AY63" s="68">
        <v>6.0090415562999997</v>
      </c>
      <c r="AZ63" s="68">
        <v>4.6859953150000004</v>
      </c>
      <c r="BA63" s="331">
        <v>3.887915</v>
      </c>
      <c r="BB63" s="331">
        <v>3.52136</v>
      </c>
      <c r="BC63" s="331">
        <v>3.1910889999999998</v>
      </c>
      <c r="BD63" s="331">
        <v>2.8325089999999999</v>
      </c>
      <c r="BE63" s="331">
        <v>1.976127</v>
      </c>
      <c r="BF63" s="331">
        <v>2.4034360000000001</v>
      </c>
      <c r="BG63" s="331">
        <v>2.2568350000000001</v>
      </c>
      <c r="BH63" s="331">
        <v>2.3475380000000001</v>
      </c>
      <c r="BI63" s="331">
        <v>1.3184359999999999</v>
      </c>
      <c r="BJ63" s="331">
        <v>1.5406690000000001</v>
      </c>
      <c r="BK63" s="331">
        <v>1.7294449999999999</v>
      </c>
      <c r="BL63" s="331">
        <v>1.9989170000000001</v>
      </c>
      <c r="BM63" s="331">
        <v>2.2346409999999999</v>
      </c>
      <c r="BN63" s="331">
        <v>2.6256949999999999</v>
      </c>
      <c r="BO63" s="331">
        <v>2.9370349999999998</v>
      </c>
      <c r="BP63" s="331">
        <v>3.2539940000000001</v>
      </c>
      <c r="BQ63" s="331">
        <v>3.5635430000000001</v>
      </c>
      <c r="BR63" s="331">
        <v>3.9011939999999998</v>
      </c>
      <c r="BS63" s="331">
        <v>4.2534429999999999</v>
      </c>
      <c r="BT63" s="331">
        <v>4.7642759999999997</v>
      </c>
      <c r="BU63" s="331">
        <v>5.0358830000000001</v>
      </c>
      <c r="BV63" s="331">
        <v>5.2132870000000002</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330"/>
      <c r="BB64" s="330"/>
      <c r="BC64" s="330"/>
      <c r="BD64" s="330"/>
      <c r="BE64" s="330"/>
      <c r="BF64" s="330"/>
      <c r="BG64" s="330"/>
      <c r="BH64" s="330"/>
      <c r="BI64" s="330"/>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330"/>
      <c r="BB65" s="330"/>
      <c r="BC65" s="330"/>
      <c r="BD65" s="330"/>
      <c r="BE65" s="330"/>
      <c r="BF65" s="330"/>
      <c r="BG65" s="330"/>
      <c r="BH65" s="330"/>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330"/>
      <c r="BB66" s="330"/>
      <c r="BC66" s="330"/>
      <c r="BD66" s="330"/>
      <c r="BE66" s="330"/>
      <c r="BF66" s="330"/>
      <c r="BG66" s="330"/>
      <c r="BH66" s="330"/>
      <c r="BI66" s="330"/>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953.22600078999994</v>
      </c>
      <c r="D67" s="242">
        <v>741.38622048000002</v>
      </c>
      <c r="E67" s="242">
        <v>580.78226113000005</v>
      </c>
      <c r="F67" s="242">
        <v>313.76780517999998</v>
      </c>
      <c r="G67" s="242">
        <v>157.51349948999999</v>
      </c>
      <c r="H67" s="242">
        <v>38.936055924000001</v>
      </c>
      <c r="I67" s="242">
        <v>6.9565663750000004</v>
      </c>
      <c r="J67" s="242">
        <v>9.2931514608000008</v>
      </c>
      <c r="K67" s="242">
        <v>57.436794702</v>
      </c>
      <c r="L67" s="242">
        <v>255.96012623999999</v>
      </c>
      <c r="M67" s="242">
        <v>472.92262972999998</v>
      </c>
      <c r="N67" s="242">
        <v>723.68367971999999</v>
      </c>
      <c r="O67" s="242">
        <v>761.88044109999998</v>
      </c>
      <c r="P67" s="242">
        <v>628.73379795999995</v>
      </c>
      <c r="Q67" s="242">
        <v>381.02041596999999</v>
      </c>
      <c r="R67" s="242">
        <v>292.01247496000002</v>
      </c>
      <c r="S67" s="242">
        <v>98.771286152000002</v>
      </c>
      <c r="T67" s="242">
        <v>31.537865627999999</v>
      </c>
      <c r="U67" s="242">
        <v>4.9631216218</v>
      </c>
      <c r="V67" s="242">
        <v>8.7174871904</v>
      </c>
      <c r="W67" s="242">
        <v>60.864698957999998</v>
      </c>
      <c r="X67" s="242">
        <v>261.77572479000003</v>
      </c>
      <c r="Y67" s="242">
        <v>540.28552262999995</v>
      </c>
      <c r="Z67" s="242">
        <v>698.72434702999999</v>
      </c>
      <c r="AA67" s="242">
        <v>827.82282072999999</v>
      </c>
      <c r="AB67" s="242">
        <v>733.00897826000005</v>
      </c>
      <c r="AC67" s="242">
        <v>659.65042526000002</v>
      </c>
      <c r="AD67" s="242">
        <v>347.83431872</v>
      </c>
      <c r="AE67" s="242">
        <v>136.08145834000001</v>
      </c>
      <c r="AF67" s="242">
        <v>26.403207551000001</v>
      </c>
      <c r="AG67" s="242">
        <v>5.1483181069999997</v>
      </c>
      <c r="AH67" s="242">
        <v>11.551898265</v>
      </c>
      <c r="AI67" s="242">
        <v>59.494378521000002</v>
      </c>
      <c r="AJ67" s="242">
        <v>257.24205017000003</v>
      </c>
      <c r="AK67" s="242">
        <v>571.87186685999995</v>
      </c>
      <c r="AL67" s="242">
        <v>829.10032587000001</v>
      </c>
      <c r="AM67" s="242">
        <v>969.88869803</v>
      </c>
      <c r="AN67" s="242">
        <v>798.97013428000002</v>
      </c>
      <c r="AO67" s="242">
        <v>683.00975849999998</v>
      </c>
      <c r="AP67" s="242">
        <v>324.90475713000001</v>
      </c>
      <c r="AQ67" s="242">
        <v>127.39209955</v>
      </c>
      <c r="AR67" s="242">
        <v>28.024006154999999</v>
      </c>
      <c r="AS67" s="242">
        <v>9.7859366332000004</v>
      </c>
      <c r="AT67" s="242">
        <v>13.184572132</v>
      </c>
      <c r="AU67" s="242">
        <v>57.381613260999998</v>
      </c>
      <c r="AV67" s="242">
        <v>220.47531760000001</v>
      </c>
      <c r="AW67" s="242">
        <v>614.43810644999996</v>
      </c>
      <c r="AX67" s="242">
        <v>704.39086908000002</v>
      </c>
      <c r="AY67" s="242">
        <v>889.41079479999996</v>
      </c>
      <c r="AZ67" s="242">
        <v>851.11227018</v>
      </c>
      <c r="BA67" s="335">
        <v>560.37968022999996</v>
      </c>
      <c r="BB67" s="335">
        <v>305.48050446000002</v>
      </c>
      <c r="BC67" s="335">
        <v>134.82479867000001</v>
      </c>
      <c r="BD67" s="335">
        <v>28.771536782999998</v>
      </c>
      <c r="BE67" s="335">
        <v>6.3225644888000003</v>
      </c>
      <c r="BF67" s="335">
        <v>10.139063853</v>
      </c>
      <c r="BG67" s="335">
        <v>58.780138352000002</v>
      </c>
      <c r="BH67" s="335">
        <v>252.57974974000001</v>
      </c>
      <c r="BI67" s="335">
        <v>498.94547690000002</v>
      </c>
      <c r="BJ67" s="335">
        <v>788.02774668999996</v>
      </c>
      <c r="BK67" s="335">
        <v>862.81299434000005</v>
      </c>
      <c r="BL67" s="335">
        <v>695.01873290000003</v>
      </c>
      <c r="BM67" s="335">
        <v>564.62099239999998</v>
      </c>
      <c r="BN67" s="335">
        <v>312.40882189000001</v>
      </c>
      <c r="BO67" s="335">
        <v>140.99615367000001</v>
      </c>
      <c r="BP67" s="335">
        <v>28.771219899999998</v>
      </c>
      <c r="BQ67" s="335">
        <v>6.3342578296000003</v>
      </c>
      <c r="BR67" s="335">
        <v>10.131953565</v>
      </c>
      <c r="BS67" s="335">
        <v>58.676127557999997</v>
      </c>
      <c r="BT67" s="335">
        <v>252.09269520999999</v>
      </c>
      <c r="BU67" s="335">
        <v>498.21294535999999</v>
      </c>
      <c r="BV67" s="335">
        <v>787.06579710000005</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330"/>
      <c r="BB68" s="330"/>
      <c r="BC68" s="330"/>
      <c r="BD68" s="330"/>
      <c r="BE68" s="330"/>
      <c r="BF68" s="330"/>
      <c r="BG68" s="330"/>
      <c r="BH68" s="330"/>
      <c r="BI68" s="330"/>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5.8787333096000003</v>
      </c>
      <c r="D69" s="272">
        <v>9.5740068620999992</v>
      </c>
      <c r="E69" s="272">
        <v>25.163223312</v>
      </c>
      <c r="F69" s="272">
        <v>54.205826508999998</v>
      </c>
      <c r="G69" s="272">
        <v>106.89408237000001</v>
      </c>
      <c r="H69" s="272">
        <v>259.15908607</v>
      </c>
      <c r="I69" s="272">
        <v>404.33314855999998</v>
      </c>
      <c r="J69" s="272">
        <v>349.65633334</v>
      </c>
      <c r="K69" s="272">
        <v>175.46645856999999</v>
      </c>
      <c r="L69" s="272">
        <v>49.641523323999998</v>
      </c>
      <c r="M69" s="272">
        <v>18.390771979</v>
      </c>
      <c r="N69" s="272">
        <v>11.273840856</v>
      </c>
      <c r="O69" s="272">
        <v>12.0139294</v>
      </c>
      <c r="P69" s="272">
        <v>13.286383155999999</v>
      </c>
      <c r="Q69" s="272">
        <v>48.841162810999997</v>
      </c>
      <c r="R69" s="272">
        <v>48.863764992999997</v>
      </c>
      <c r="S69" s="272">
        <v>154.78638781000001</v>
      </c>
      <c r="T69" s="272">
        <v>232.97288222</v>
      </c>
      <c r="U69" s="272">
        <v>401.08716612000001</v>
      </c>
      <c r="V69" s="272">
        <v>327.95086588999999</v>
      </c>
      <c r="W69" s="272">
        <v>173.89087719</v>
      </c>
      <c r="X69" s="272">
        <v>55.399913732000002</v>
      </c>
      <c r="Y69" s="272">
        <v>14.015318228</v>
      </c>
      <c r="Z69" s="272">
        <v>11.412811008</v>
      </c>
      <c r="AA69" s="272">
        <v>14.983702555000001</v>
      </c>
      <c r="AB69" s="272">
        <v>10.799358177</v>
      </c>
      <c r="AC69" s="272">
        <v>11.112785843999999</v>
      </c>
      <c r="AD69" s="272">
        <v>34.122029351000002</v>
      </c>
      <c r="AE69" s="272">
        <v>99.545984465999993</v>
      </c>
      <c r="AF69" s="272">
        <v>244.62628644</v>
      </c>
      <c r="AG69" s="272">
        <v>338.54831682999998</v>
      </c>
      <c r="AH69" s="272">
        <v>288.35990500000003</v>
      </c>
      <c r="AI69" s="272">
        <v>177.14901372</v>
      </c>
      <c r="AJ69" s="272">
        <v>56.106884078999997</v>
      </c>
      <c r="AK69" s="272">
        <v>17.710621895999999</v>
      </c>
      <c r="AL69" s="272">
        <v>13.321252858999999</v>
      </c>
      <c r="AM69" s="272">
        <v>7.1731865554000001</v>
      </c>
      <c r="AN69" s="272">
        <v>12.037601253</v>
      </c>
      <c r="AO69" s="272">
        <v>15.389643398</v>
      </c>
      <c r="AP69" s="272">
        <v>37.550139975999997</v>
      </c>
      <c r="AQ69" s="272">
        <v>113.5959519</v>
      </c>
      <c r="AR69" s="272">
        <v>242.56391303999999</v>
      </c>
      <c r="AS69" s="272">
        <v>300.2947896</v>
      </c>
      <c r="AT69" s="272">
        <v>292.23966646999997</v>
      </c>
      <c r="AU69" s="272">
        <v>183.7270838</v>
      </c>
      <c r="AV69" s="272">
        <v>74.660240927999993</v>
      </c>
      <c r="AW69" s="272">
        <v>11.229375449000001</v>
      </c>
      <c r="AX69" s="272">
        <v>10.468789835000001</v>
      </c>
      <c r="AY69" s="272">
        <v>9.7187060647999992</v>
      </c>
      <c r="AZ69" s="272">
        <v>5.1356760478999997</v>
      </c>
      <c r="BA69" s="337">
        <v>20.016755450000002</v>
      </c>
      <c r="BB69" s="337">
        <v>37.741146708000002</v>
      </c>
      <c r="BC69" s="337">
        <v>115.71487349</v>
      </c>
      <c r="BD69" s="337">
        <v>236.53418060000001</v>
      </c>
      <c r="BE69" s="337">
        <v>345.65639993999997</v>
      </c>
      <c r="BF69" s="337">
        <v>322.11377555000001</v>
      </c>
      <c r="BG69" s="337">
        <v>176.38363494999999</v>
      </c>
      <c r="BH69" s="337">
        <v>63.615913911</v>
      </c>
      <c r="BI69" s="337">
        <v>19.410888370999999</v>
      </c>
      <c r="BJ69" s="337">
        <v>9.4387917135000006</v>
      </c>
      <c r="BK69" s="337">
        <v>9.7973245702000007</v>
      </c>
      <c r="BL69" s="337">
        <v>9.9895465651999995</v>
      </c>
      <c r="BM69" s="337">
        <v>20.726234586</v>
      </c>
      <c r="BN69" s="337">
        <v>38.460178685000002</v>
      </c>
      <c r="BO69" s="337">
        <v>116.04971681000001</v>
      </c>
      <c r="BP69" s="337">
        <v>236.91479075000001</v>
      </c>
      <c r="BQ69" s="337">
        <v>346.01873846000001</v>
      </c>
      <c r="BR69" s="337">
        <v>322.52960896000002</v>
      </c>
      <c r="BS69" s="337">
        <v>176.84495691999999</v>
      </c>
      <c r="BT69" s="337">
        <v>63.907789242</v>
      </c>
      <c r="BU69" s="337">
        <v>19.515534896999998</v>
      </c>
      <c r="BV69" s="337">
        <v>9.4990993458999995</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
      <c r="A71" s="16"/>
      <c r="B71" s="678" t="s">
        <v>1079</v>
      </c>
      <c r="C71" s="675"/>
      <c r="D71" s="675"/>
      <c r="E71" s="675"/>
      <c r="F71" s="675"/>
      <c r="G71" s="675"/>
      <c r="H71" s="675"/>
      <c r="I71" s="675"/>
      <c r="J71" s="675"/>
      <c r="K71" s="675"/>
      <c r="L71" s="675"/>
      <c r="M71" s="675"/>
      <c r="N71" s="675"/>
      <c r="O71" s="675"/>
      <c r="P71" s="675"/>
      <c r="Q71" s="675"/>
      <c r="AY71" s="499"/>
      <c r="AZ71" s="499"/>
      <c r="BA71" s="499"/>
      <c r="BB71" s="499"/>
      <c r="BC71" s="499"/>
      <c r="BD71" s="499"/>
      <c r="BE71" s="499"/>
      <c r="BF71" s="499"/>
      <c r="BG71" s="499"/>
      <c r="BH71" s="499"/>
      <c r="BI71" s="499"/>
      <c r="BJ71" s="499"/>
    </row>
    <row r="72" spans="1:74" s="278" customFormat="1" ht="12" customHeight="1" x14ac:dyDescent="0.2">
      <c r="A72" s="16"/>
      <c r="B72" s="680" t="s">
        <v>143</v>
      </c>
      <c r="C72" s="675"/>
      <c r="D72" s="675"/>
      <c r="E72" s="675"/>
      <c r="F72" s="675"/>
      <c r="G72" s="675"/>
      <c r="H72" s="675"/>
      <c r="I72" s="675"/>
      <c r="J72" s="675"/>
      <c r="K72" s="675"/>
      <c r="L72" s="675"/>
      <c r="M72" s="675"/>
      <c r="N72" s="675"/>
      <c r="O72" s="675"/>
      <c r="P72" s="675"/>
      <c r="Q72" s="675"/>
      <c r="AY72" s="499"/>
      <c r="AZ72" s="499"/>
      <c r="BA72" s="499"/>
      <c r="BB72" s="499"/>
      <c r="BC72" s="499"/>
      <c r="BD72" s="499"/>
      <c r="BE72" s="499"/>
      <c r="BF72" s="499"/>
      <c r="BG72" s="499"/>
      <c r="BH72" s="499"/>
      <c r="BI72" s="499"/>
      <c r="BJ72" s="499"/>
    </row>
    <row r="73" spans="1:74" s="434" customFormat="1" ht="12" customHeight="1" x14ac:dyDescent="0.2">
      <c r="A73" s="433"/>
      <c r="B73" s="656" t="s">
        <v>1080</v>
      </c>
      <c r="C73" s="679"/>
      <c r="D73" s="679"/>
      <c r="E73" s="679"/>
      <c r="F73" s="679"/>
      <c r="G73" s="679"/>
      <c r="H73" s="679"/>
      <c r="I73" s="679"/>
      <c r="J73" s="679"/>
      <c r="K73" s="679"/>
      <c r="L73" s="679"/>
      <c r="M73" s="679"/>
      <c r="N73" s="679"/>
      <c r="O73" s="679"/>
      <c r="P73" s="679"/>
      <c r="Q73" s="658"/>
      <c r="AY73" s="500"/>
      <c r="AZ73" s="500"/>
      <c r="BA73" s="500"/>
      <c r="BB73" s="500"/>
      <c r="BC73" s="500"/>
      <c r="BD73" s="500"/>
      <c r="BE73" s="500"/>
      <c r="BF73" s="500"/>
      <c r="BG73" s="500"/>
      <c r="BH73" s="500"/>
      <c r="BI73" s="500"/>
      <c r="BJ73" s="500"/>
    </row>
    <row r="74" spans="1:74" s="434" customFormat="1" ht="12" customHeight="1" x14ac:dyDescent="0.2">
      <c r="A74" s="433"/>
      <c r="B74" s="656" t="s">
        <v>1081</v>
      </c>
      <c r="C74" s="657"/>
      <c r="D74" s="657"/>
      <c r="E74" s="657"/>
      <c r="F74" s="657"/>
      <c r="G74" s="657"/>
      <c r="H74" s="657"/>
      <c r="I74" s="657"/>
      <c r="J74" s="657"/>
      <c r="K74" s="657"/>
      <c r="L74" s="657"/>
      <c r="M74" s="657"/>
      <c r="N74" s="657"/>
      <c r="O74" s="657"/>
      <c r="P74" s="657"/>
      <c r="Q74" s="658"/>
      <c r="AY74" s="500"/>
      <c r="AZ74" s="500"/>
      <c r="BA74" s="500"/>
      <c r="BB74" s="500"/>
      <c r="BC74" s="500"/>
      <c r="BD74" s="500"/>
      <c r="BE74" s="500"/>
      <c r="BF74" s="500"/>
      <c r="BG74" s="500"/>
      <c r="BH74" s="500"/>
      <c r="BI74" s="500"/>
      <c r="BJ74" s="500"/>
    </row>
    <row r="75" spans="1:74" s="434" customFormat="1" ht="12" customHeight="1" x14ac:dyDescent="0.2">
      <c r="A75" s="433"/>
      <c r="B75" s="656" t="s">
        <v>1082</v>
      </c>
      <c r="C75" s="657"/>
      <c r="D75" s="657"/>
      <c r="E75" s="657"/>
      <c r="F75" s="657"/>
      <c r="G75" s="657"/>
      <c r="H75" s="657"/>
      <c r="I75" s="657"/>
      <c r="J75" s="657"/>
      <c r="K75" s="657"/>
      <c r="L75" s="657"/>
      <c r="M75" s="657"/>
      <c r="N75" s="657"/>
      <c r="O75" s="657"/>
      <c r="P75" s="657"/>
      <c r="Q75" s="658"/>
      <c r="AY75" s="500"/>
      <c r="AZ75" s="500"/>
      <c r="BA75" s="500"/>
      <c r="BB75" s="500"/>
      <c r="BC75" s="500"/>
      <c r="BD75" s="500"/>
      <c r="BE75" s="500"/>
      <c r="BF75" s="500"/>
      <c r="BG75" s="500"/>
      <c r="BH75" s="500"/>
      <c r="BI75" s="500"/>
      <c r="BJ75" s="500"/>
    </row>
    <row r="76" spans="1:74" s="434" customFormat="1" ht="12" customHeight="1" x14ac:dyDescent="0.2">
      <c r="A76" s="433"/>
      <c r="B76" s="656" t="s">
        <v>1093</v>
      </c>
      <c r="C76" s="658"/>
      <c r="D76" s="658"/>
      <c r="E76" s="658"/>
      <c r="F76" s="658"/>
      <c r="G76" s="658"/>
      <c r="H76" s="658"/>
      <c r="I76" s="658"/>
      <c r="J76" s="658"/>
      <c r="K76" s="658"/>
      <c r="L76" s="658"/>
      <c r="M76" s="658"/>
      <c r="N76" s="658"/>
      <c r="O76" s="658"/>
      <c r="P76" s="658"/>
      <c r="Q76" s="658"/>
      <c r="AY76" s="500"/>
      <c r="AZ76" s="500"/>
      <c r="BA76" s="500"/>
      <c r="BB76" s="500"/>
      <c r="BC76" s="500"/>
      <c r="BD76" s="500"/>
      <c r="BE76" s="500"/>
      <c r="BF76" s="500"/>
      <c r="BG76" s="500"/>
      <c r="BH76" s="500"/>
      <c r="BI76" s="500"/>
      <c r="BJ76" s="500"/>
    </row>
    <row r="77" spans="1:74" s="434" customFormat="1" ht="12" customHeight="1" x14ac:dyDescent="0.2">
      <c r="A77" s="433"/>
      <c r="B77" s="656" t="s">
        <v>1098</v>
      </c>
      <c r="C77" s="657"/>
      <c r="D77" s="657"/>
      <c r="E77" s="657"/>
      <c r="F77" s="657"/>
      <c r="G77" s="657"/>
      <c r="H77" s="657"/>
      <c r="I77" s="657"/>
      <c r="J77" s="657"/>
      <c r="K77" s="657"/>
      <c r="L77" s="657"/>
      <c r="M77" s="657"/>
      <c r="N77" s="657"/>
      <c r="O77" s="657"/>
      <c r="P77" s="657"/>
      <c r="Q77" s="658"/>
      <c r="AY77" s="500"/>
      <c r="AZ77" s="500"/>
      <c r="BA77" s="500"/>
      <c r="BB77" s="500"/>
      <c r="BC77" s="500"/>
      <c r="BD77" s="500"/>
      <c r="BE77" s="500"/>
      <c r="BF77" s="500"/>
      <c r="BG77" s="500"/>
      <c r="BH77" s="500"/>
      <c r="BI77" s="500"/>
      <c r="BJ77" s="500"/>
    </row>
    <row r="78" spans="1:74" s="434" customFormat="1" ht="12" customHeight="1" x14ac:dyDescent="0.2">
      <c r="A78" s="433"/>
      <c r="B78" s="656" t="s">
        <v>1099</v>
      </c>
      <c r="C78" s="658"/>
      <c r="D78" s="658"/>
      <c r="E78" s="658"/>
      <c r="F78" s="658"/>
      <c r="G78" s="658"/>
      <c r="H78" s="658"/>
      <c r="I78" s="658"/>
      <c r="J78" s="658"/>
      <c r="K78" s="658"/>
      <c r="L78" s="658"/>
      <c r="M78" s="658"/>
      <c r="N78" s="658"/>
      <c r="O78" s="658"/>
      <c r="P78" s="658"/>
      <c r="Q78" s="658"/>
      <c r="AY78" s="500"/>
      <c r="AZ78" s="500"/>
      <c r="BA78" s="500"/>
      <c r="BB78" s="500"/>
      <c r="BC78" s="500"/>
      <c r="BD78" s="500"/>
      <c r="BE78" s="500"/>
      <c r="BF78" s="500"/>
      <c r="BG78" s="500"/>
      <c r="BH78" s="500"/>
      <c r="BI78" s="500"/>
      <c r="BJ78" s="500"/>
    </row>
    <row r="79" spans="1:74" s="434" customFormat="1" ht="12" customHeight="1" x14ac:dyDescent="0.2">
      <c r="A79" s="433"/>
      <c r="B79" s="656" t="s">
        <v>1105</v>
      </c>
      <c r="C79" s="657"/>
      <c r="D79" s="657"/>
      <c r="E79" s="657"/>
      <c r="F79" s="657"/>
      <c r="G79" s="657"/>
      <c r="H79" s="657"/>
      <c r="I79" s="657"/>
      <c r="J79" s="657"/>
      <c r="K79" s="657"/>
      <c r="L79" s="657"/>
      <c r="M79" s="657"/>
      <c r="N79" s="657"/>
      <c r="O79" s="657"/>
      <c r="P79" s="657"/>
      <c r="Q79" s="658"/>
      <c r="AY79" s="500"/>
      <c r="AZ79" s="500"/>
      <c r="BA79" s="500"/>
      <c r="BB79" s="500"/>
      <c r="BC79" s="500"/>
      <c r="BD79" s="500"/>
      <c r="BE79" s="500"/>
      <c r="BF79" s="500"/>
      <c r="BG79" s="500"/>
      <c r="BH79" s="500"/>
      <c r="BI79" s="500"/>
      <c r="BJ79" s="500"/>
    </row>
    <row r="80" spans="1:74" s="434" customFormat="1" ht="12" customHeight="1" x14ac:dyDescent="0.2">
      <c r="A80" s="433"/>
      <c r="B80" s="664" t="s">
        <v>1106</v>
      </c>
      <c r="C80" s="665"/>
      <c r="D80" s="665"/>
      <c r="E80" s="665"/>
      <c r="F80" s="665"/>
      <c r="G80" s="665"/>
      <c r="H80" s="665"/>
      <c r="I80" s="665"/>
      <c r="J80" s="665"/>
      <c r="K80" s="665"/>
      <c r="L80" s="665"/>
      <c r="M80" s="665"/>
      <c r="N80" s="665"/>
      <c r="O80" s="665"/>
      <c r="P80" s="665"/>
      <c r="Q80" s="661"/>
      <c r="AY80" s="500"/>
      <c r="AZ80" s="500"/>
      <c r="BA80" s="500"/>
      <c r="BB80" s="500"/>
      <c r="BC80" s="500"/>
      <c r="BD80" s="500"/>
      <c r="BE80" s="500"/>
      <c r="BF80" s="500"/>
      <c r="BG80" s="500"/>
      <c r="BH80" s="500"/>
      <c r="BI80" s="500"/>
      <c r="BJ80" s="500"/>
    </row>
    <row r="81" spans="1:74" s="434" customFormat="1" ht="12" customHeight="1" x14ac:dyDescent="0.2">
      <c r="A81" s="433"/>
      <c r="B81" s="664" t="s">
        <v>1107</v>
      </c>
      <c r="C81" s="665"/>
      <c r="D81" s="665"/>
      <c r="E81" s="665"/>
      <c r="F81" s="665"/>
      <c r="G81" s="665"/>
      <c r="H81" s="665"/>
      <c r="I81" s="665"/>
      <c r="J81" s="665"/>
      <c r="K81" s="665"/>
      <c r="L81" s="665"/>
      <c r="M81" s="665"/>
      <c r="N81" s="665"/>
      <c r="O81" s="665"/>
      <c r="P81" s="665"/>
      <c r="Q81" s="661"/>
      <c r="AY81" s="500"/>
      <c r="AZ81" s="500"/>
      <c r="BA81" s="500"/>
      <c r="BB81" s="500"/>
      <c r="BC81" s="500"/>
      <c r="BD81" s="500"/>
      <c r="BE81" s="500"/>
      <c r="BF81" s="500"/>
      <c r="BG81" s="500"/>
      <c r="BH81" s="500"/>
      <c r="BI81" s="500"/>
      <c r="BJ81" s="500"/>
    </row>
    <row r="82" spans="1:74" s="434" customFormat="1" ht="12" customHeight="1" x14ac:dyDescent="0.2">
      <c r="A82" s="433"/>
      <c r="B82" s="666" t="s">
        <v>1108</v>
      </c>
      <c r="C82" s="661"/>
      <c r="D82" s="661"/>
      <c r="E82" s="661"/>
      <c r="F82" s="661"/>
      <c r="G82" s="661"/>
      <c r="H82" s="661"/>
      <c r="I82" s="661"/>
      <c r="J82" s="661"/>
      <c r="K82" s="661"/>
      <c r="L82" s="661"/>
      <c r="M82" s="661"/>
      <c r="N82" s="661"/>
      <c r="O82" s="661"/>
      <c r="P82" s="661"/>
      <c r="Q82" s="661"/>
      <c r="AY82" s="500"/>
      <c r="AZ82" s="500"/>
      <c r="BA82" s="500"/>
      <c r="BB82" s="500"/>
      <c r="BC82" s="500"/>
      <c r="BD82" s="500"/>
      <c r="BE82" s="500"/>
      <c r="BF82" s="500"/>
      <c r="BG82" s="500"/>
      <c r="BH82" s="500"/>
      <c r="BI82" s="500"/>
      <c r="BJ82" s="500"/>
    </row>
    <row r="83" spans="1:74" s="434" customFormat="1" ht="12" customHeight="1" x14ac:dyDescent="0.2">
      <c r="A83" s="433"/>
      <c r="B83" s="666" t="s">
        <v>1109</v>
      </c>
      <c r="C83" s="661"/>
      <c r="D83" s="661"/>
      <c r="E83" s="661"/>
      <c r="F83" s="661"/>
      <c r="G83" s="661"/>
      <c r="H83" s="661"/>
      <c r="I83" s="661"/>
      <c r="J83" s="661"/>
      <c r="K83" s="661"/>
      <c r="L83" s="661"/>
      <c r="M83" s="661"/>
      <c r="N83" s="661"/>
      <c r="O83" s="661"/>
      <c r="P83" s="661"/>
      <c r="Q83" s="661"/>
      <c r="AY83" s="500"/>
      <c r="AZ83" s="500"/>
      <c r="BA83" s="500"/>
      <c r="BB83" s="500"/>
      <c r="BC83" s="500"/>
      <c r="BD83" s="500"/>
      <c r="BE83" s="500"/>
      <c r="BF83" s="500"/>
      <c r="BG83" s="500"/>
      <c r="BH83" s="500"/>
      <c r="BI83" s="500"/>
      <c r="BJ83" s="500"/>
    </row>
    <row r="84" spans="1:74" s="434" customFormat="1" ht="12" customHeight="1" x14ac:dyDescent="0.2">
      <c r="A84" s="433"/>
      <c r="B84" s="659" t="s">
        <v>1110</v>
      </c>
      <c r="C84" s="660"/>
      <c r="D84" s="660"/>
      <c r="E84" s="660"/>
      <c r="F84" s="660"/>
      <c r="G84" s="660"/>
      <c r="H84" s="660"/>
      <c r="I84" s="660"/>
      <c r="J84" s="660"/>
      <c r="K84" s="660"/>
      <c r="L84" s="660"/>
      <c r="M84" s="660"/>
      <c r="N84" s="660"/>
      <c r="O84" s="660"/>
      <c r="P84" s="660"/>
      <c r="Q84" s="661"/>
      <c r="AY84" s="500"/>
      <c r="AZ84" s="500"/>
      <c r="BA84" s="500"/>
      <c r="BB84" s="500"/>
      <c r="BC84" s="500"/>
      <c r="BD84" s="500"/>
      <c r="BE84" s="500"/>
      <c r="BF84" s="500"/>
      <c r="BG84" s="500"/>
      <c r="BH84" s="500"/>
      <c r="BI84" s="500"/>
      <c r="BJ84" s="500"/>
    </row>
    <row r="85" spans="1:74" s="435" customFormat="1" ht="12" customHeight="1" x14ac:dyDescent="0.2">
      <c r="A85" s="433"/>
      <c r="B85" s="662" t="s">
        <v>1226</v>
      </c>
      <c r="C85" s="661"/>
      <c r="D85" s="661"/>
      <c r="E85" s="661"/>
      <c r="F85" s="661"/>
      <c r="G85" s="661"/>
      <c r="H85" s="661"/>
      <c r="I85" s="661"/>
      <c r="J85" s="661"/>
      <c r="K85" s="661"/>
      <c r="L85" s="661"/>
      <c r="M85" s="661"/>
      <c r="N85" s="661"/>
      <c r="O85" s="661"/>
      <c r="P85" s="661"/>
      <c r="Q85" s="661"/>
      <c r="AY85" s="501"/>
      <c r="AZ85" s="501"/>
      <c r="BA85" s="501"/>
      <c r="BB85" s="501"/>
      <c r="BC85" s="501"/>
      <c r="BD85" s="501"/>
      <c r="BE85" s="501"/>
      <c r="BF85" s="501"/>
      <c r="BG85" s="501"/>
      <c r="BH85" s="501"/>
      <c r="BI85" s="501"/>
      <c r="BJ85" s="501"/>
    </row>
    <row r="86" spans="1:74" s="435" customFormat="1" ht="12" customHeight="1" x14ac:dyDescent="0.2">
      <c r="A86" s="433"/>
      <c r="B86" s="663" t="s">
        <v>1111</v>
      </c>
      <c r="C86" s="661"/>
      <c r="D86" s="661"/>
      <c r="E86" s="661"/>
      <c r="F86" s="661"/>
      <c r="G86" s="661"/>
      <c r="H86" s="661"/>
      <c r="I86" s="661"/>
      <c r="J86" s="661"/>
      <c r="K86" s="661"/>
      <c r="L86" s="661"/>
      <c r="M86" s="661"/>
      <c r="N86" s="661"/>
      <c r="O86" s="661"/>
      <c r="P86" s="661"/>
      <c r="Q86" s="661"/>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R8" activePane="bottomRight" state="frozen"/>
      <selection activeCell="AV7" sqref="AV7"/>
      <selection pane="topRight" activeCell="AV7" sqref="AV7"/>
      <selection pane="bottomLeft" activeCell="AV7" sqref="AV7"/>
      <selection pane="bottomRight" activeCell="BA19" sqref="BA19"/>
    </sheetView>
  </sheetViews>
  <sheetFormatPr defaultColWidth="9.5703125" defaultRowHeight="11.25" x14ac:dyDescent="0.2"/>
  <cols>
    <col min="1" max="1" width="8.5703125" style="13" customWidth="1"/>
    <col min="2" max="2" width="39.42578125" style="13" customWidth="1"/>
    <col min="3" max="3" width="8.5703125" style="13" bestFit="1" customWidth="1"/>
    <col min="4" max="50" width="6.5703125" style="13" customWidth="1"/>
    <col min="51" max="62" width="6.5703125" style="417" customWidth="1"/>
    <col min="63" max="74" width="6.5703125" style="13" customWidth="1"/>
    <col min="75" max="16384" width="9.5703125" style="13"/>
  </cols>
  <sheetData>
    <row r="1" spans="1:74" ht="13.35" customHeight="1" x14ac:dyDescent="0.2">
      <c r="A1" s="667" t="s">
        <v>1054</v>
      </c>
      <c r="B1" s="683" t="s">
        <v>141</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c r="AM1" s="264"/>
    </row>
    <row r="2" spans="1:74" ht="12.75" x14ac:dyDescent="0.2">
      <c r="A2" s="668"/>
      <c r="B2" s="544" t="str">
        <f>"U.S. Energy Information Administration  |  Short-Term Energy Outlook  - "&amp;Dates!D1</f>
        <v>U.S. Energy Information Administration  |  Short-Term Energy Outlook  - March 2015</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89.17</v>
      </c>
      <c r="D6" s="218">
        <v>88.58</v>
      </c>
      <c r="E6" s="218">
        <v>102.76</v>
      </c>
      <c r="F6" s="218">
        <v>109.53</v>
      </c>
      <c r="G6" s="218">
        <v>100.9</v>
      </c>
      <c r="H6" s="218">
        <v>96.24</v>
      </c>
      <c r="I6" s="218">
        <v>97.3</v>
      </c>
      <c r="J6" s="218">
        <v>86.33</v>
      </c>
      <c r="K6" s="218">
        <v>85.52</v>
      </c>
      <c r="L6" s="218">
        <v>86.32</v>
      </c>
      <c r="M6" s="218">
        <v>97.13</v>
      </c>
      <c r="N6" s="218">
        <v>98.53</v>
      </c>
      <c r="O6" s="218">
        <v>100.27</v>
      </c>
      <c r="P6" s="218">
        <v>102.2</v>
      </c>
      <c r="Q6" s="218">
        <v>106.16</v>
      </c>
      <c r="R6" s="218">
        <v>103.32</v>
      </c>
      <c r="S6" s="218">
        <v>94.65</v>
      </c>
      <c r="T6" s="218">
        <v>82.3</v>
      </c>
      <c r="U6" s="218">
        <v>87.9</v>
      </c>
      <c r="V6" s="218">
        <v>94.3</v>
      </c>
      <c r="W6" s="218">
        <v>94.51</v>
      </c>
      <c r="X6" s="218">
        <v>89.491304348</v>
      </c>
      <c r="Y6" s="218">
        <v>86.53</v>
      </c>
      <c r="Z6" s="218">
        <v>87.86</v>
      </c>
      <c r="AA6" s="218">
        <v>94.76</v>
      </c>
      <c r="AB6" s="218">
        <v>95.31</v>
      </c>
      <c r="AC6" s="218">
        <v>92.94</v>
      </c>
      <c r="AD6" s="218">
        <v>92.02</v>
      </c>
      <c r="AE6" s="218">
        <v>94.51</v>
      </c>
      <c r="AF6" s="218">
        <v>95.77</v>
      </c>
      <c r="AG6" s="218">
        <v>104.67</v>
      </c>
      <c r="AH6" s="218">
        <v>106.57</v>
      </c>
      <c r="AI6" s="218">
        <v>106.2895</v>
      </c>
      <c r="AJ6" s="218">
        <v>100.54</v>
      </c>
      <c r="AK6" s="218">
        <v>93.86</v>
      </c>
      <c r="AL6" s="218">
        <v>97.63</v>
      </c>
      <c r="AM6" s="218">
        <v>94.62</v>
      </c>
      <c r="AN6" s="218">
        <v>100.82</v>
      </c>
      <c r="AO6" s="218">
        <v>100.8</v>
      </c>
      <c r="AP6" s="218">
        <v>102.069</v>
      </c>
      <c r="AQ6" s="218">
        <v>102.18</v>
      </c>
      <c r="AR6" s="218">
        <v>105.79</v>
      </c>
      <c r="AS6" s="218">
        <v>103.59</v>
      </c>
      <c r="AT6" s="218">
        <v>96.536000000000001</v>
      </c>
      <c r="AU6" s="218">
        <v>93.21</v>
      </c>
      <c r="AV6" s="218">
        <v>84.4</v>
      </c>
      <c r="AW6" s="218">
        <v>75.790000000000006</v>
      </c>
      <c r="AX6" s="218">
        <v>59.29</v>
      </c>
      <c r="AY6" s="218">
        <v>47.219000000000001</v>
      </c>
      <c r="AZ6" s="218">
        <v>50.58</v>
      </c>
      <c r="BA6" s="329">
        <v>46</v>
      </c>
      <c r="BB6" s="329">
        <v>45</v>
      </c>
      <c r="BC6" s="329">
        <v>47</v>
      </c>
      <c r="BD6" s="329">
        <v>49</v>
      </c>
      <c r="BE6" s="329">
        <v>51</v>
      </c>
      <c r="BF6" s="329">
        <v>53</v>
      </c>
      <c r="BG6" s="329">
        <v>55</v>
      </c>
      <c r="BH6" s="329">
        <v>57</v>
      </c>
      <c r="BI6" s="329">
        <v>61</v>
      </c>
      <c r="BJ6" s="329">
        <v>64</v>
      </c>
      <c r="BK6" s="329">
        <v>65</v>
      </c>
      <c r="BL6" s="329">
        <v>67</v>
      </c>
      <c r="BM6" s="329">
        <v>69</v>
      </c>
      <c r="BN6" s="329">
        <v>70</v>
      </c>
      <c r="BO6" s="329">
        <v>71</v>
      </c>
      <c r="BP6" s="329">
        <v>72</v>
      </c>
      <c r="BQ6" s="329">
        <v>72</v>
      </c>
      <c r="BR6" s="329">
        <v>72</v>
      </c>
      <c r="BS6" s="329">
        <v>71</v>
      </c>
      <c r="BT6" s="329">
        <v>70</v>
      </c>
      <c r="BU6" s="329">
        <v>70</v>
      </c>
      <c r="BV6" s="329">
        <v>71</v>
      </c>
    </row>
    <row r="7" spans="1:74" ht="11.1" customHeight="1" x14ac:dyDescent="0.2">
      <c r="A7" s="52" t="s">
        <v>106</v>
      </c>
      <c r="B7" s="151" t="s">
        <v>105</v>
      </c>
      <c r="C7" s="218">
        <v>96.52</v>
      </c>
      <c r="D7" s="218">
        <v>103.72</v>
      </c>
      <c r="E7" s="218">
        <v>114.64</v>
      </c>
      <c r="F7" s="218">
        <v>123.26</v>
      </c>
      <c r="G7" s="218">
        <v>114.99</v>
      </c>
      <c r="H7" s="218">
        <v>113.83</v>
      </c>
      <c r="I7" s="218">
        <v>116.97</v>
      </c>
      <c r="J7" s="218">
        <v>110.22</v>
      </c>
      <c r="K7" s="218">
        <v>112.83</v>
      </c>
      <c r="L7" s="218">
        <v>109.55</v>
      </c>
      <c r="M7" s="218">
        <v>110.77</v>
      </c>
      <c r="N7" s="218">
        <v>107.87</v>
      </c>
      <c r="O7" s="218">
        <v>110.69</v>
      </c>
      <c r="P7" s="218">
        <v>119.33</v>
      </c>
      <c r="Q7" s="218">
        <v>125.45</v>
      </c>
      <c r="R7" s="218">
        <v>119.75</v>
      </c>
      <c r="S7" s="218">
        <v>110.34</v>
      </c>
      <c r="T7" s="218">
        <v>95.16</v>
      </c>
      <c r="U7" s="218">
        <v>102.62</v>
      </c>
      <c r="V7" s="218">
        <v>113.36</v>
      </c>
      <c r="W7" s="218">
        <v>112.86</v>
      </c>
      <c r="X7" s="218">
        <v>111.71086957</v>
      </c>
      <c r="Y7" s="218">
        <v>109.06</v>
      </c>
      <c r="Z7" s="218">
        <v>109.49</v>
      </c>
      <c r="AA7" s="218">
        <v>112.96</v>
      </c>
      <c r="AB7" s="218">
        <v>116.05</v>
      </c>
      <c r="AC7" s="218">
        <v>108.47</v>
      </c>
      <c r="AD7" s="218">
        <v>102.25</v>
      </c>
      <c r="AE7" s="218">
        <v>102.56</v>
      </c>
      <c r="AF7" s="218">
        <v>102.92</v>
      </c>
      <c r="AG7" s="218">
        <v>107.93</v>
      </c>
      <c r="AH7" s="218">
        <v>111.28</v>
      </c>
      <c r="AI7" s="218">
        <v>111.59650000000001</v>
      </c>
      <c r="AJ7" s="218">
        <v>109.07599999999999</v>
      </c>
      <c r="AK7" s="218">
        <v>107.79</v>
      </c>
      <c r="AL7" s="218">
        <v>110.76</v>
      </c>
      <c r="AM7" s="218">
        <v>108.12</v>
      </c>
      <c r="AN7" s="218">
        <v>108.9</v>
      </c>
      <c r="AO7" s="218">
        <v>107.48</v>
      </c>
      <c r="AP7" s="218">
        <v>107.755</v>
      </c>
      <c r="AQ7" s="218">
        <v>109.54</v>
      </c>
      <c r="AR7" s="218">
        <v>111.795</v>
      </c>
      <c r="AS7" s="218">
        <v>106.77</v>
      </c>
      <c r="AT7" s="218">
        <v>101.607</v>
      </c>
      <c r="AU7" s="218">
        <v>97.09</v>
      </c>
      <c r="AV7" s="218">
        <v>87.424999999999997</v>
      </c>
      <c r="AW7" s="218">
        <v>79.44</v>
      </c>
      <c r="AX7" s="218">
        <v>62.34</v>
      </c>
      <c r="AY7" s="218">
        <v>47.759500000000003</v>
      </c>
      <c r="AZ7" s="218">
        <v>58.1</v>
      </c>
      <c r="BA7" s="329">
        <v>58</v>
      </c>
      <c r="BB7" s="329">
        <v>56</v>
      </c>
      <c r="BC7" s="329">
        <v>56</v>
      </c>
      <c r="BD7" s="329">
        <v>57</v>
      </c>
      <c r="BE7" s="329">
        <v>58</v>
      </c>
      <c r="BF7" s="329">
        <v>60</v>
      </c>
      <c r="BG7" s="329">
        <v>62</v>
      </c>
      <c r="BH7" s="329">
        <v>64</v>
      </c>
      <c r="BI7" s="329">
        <v>67</v>
      </c>
      <c r="BJ7" s="329">
        <v>70</v>
      </c>
      <c r="BK7" s="329">
        <v>70</v>
      </c>
      <c r="BL7" s="329">
        <v>72</v>
      </c>
      <c r="BM7" s="329">
        <v>74</v>
      </c>
      <c r="BN7" s="329">
        <v>75</v>
      </c>
      <c r="BO7" s="329">
        <v>76</v>
      </c>
      <c r="BP7" s="329">
        <v>77</v>
      </c>
      <c r="BQ7" s="329">
        <v>77</v>
      </c>
      <c r="BR7" s="329">
        <v>77</v>
      </c>
      <c r="BS7" s="329">
        <v>76</v>
      </c>
      <c r="BT7" s="329">
        <v>75</v>
      </c>
      <c r="BU7" s="329">
        <v>75</v>
      </c>
      <c r="BV7" s="329">
        <v>76</v>
      </c>
    </row>
    <row r="8" spans="1:74" ht="11.1" customHeight="1" x14ac:dyDescent="0.2">
      <c r="A8" s="52" t="s">
        <v>693</v>
      </c>
      <c r="B8" s="151" t="s">
        <v>119</v>
      </c>
      <c r="C8" s="218">
        <v>87.61</v>
      </c>
      <c r="D8" s="218">
        <v>91.42</v>
      </c>
      <c r="E8" s="218">
        <v>102.43</v>
      </c>
      <c r="F8" s="218">
        <v>113.02</v>
      </c>
      <c r="G8" s="218">
        <v>107.98</v>
      </c>
      <c r="H8" s="218">
        <v>105.38</v>
      </c>
      <c r="I8" s="218">
        <v>105.94</v>
      </c>
      <c r="J8" s="218">
        <v>99</v>
      </c>
      <c r="K8" s="218">
        <v>101.05</v>
      </c>
      <c r="L8" s="218">
        <v>101.99</v>
      </c>
      <c r="M8" s="218">
        <v>107.67</v>
      </c>
      <c r="N8" s="218">
        <v>106.52</v>
      </c>
      <c r="O8" s="218">
        <v>105.25</v>
      </c>
      <c r="P8" s="218">
        <v>108.08</v>
      </c>
      <c r="Q8" s="218">
        <v>111</v>
      </c>
      <c r="R8" s="218">
        <v>108.54</v>
      </c>
      <c r="S8" s="218">
        <v>103.26</v>
      </c>
      <c r="T8" s="218">
        <v>92.18</v>
      </c>
      <c r="U8" s="218">
        <v>92.99</v>
      </c>
      <c r="V8" s="218">
        <v>97.04</v>
      </c>
      <c r="W8" s="218">
        <v>101.82</v>
      </c>
      <c r="X8" s="218">
        <v>100.92</v>
      </c>
      <c r="Y8" s="218">
        <v>98.07</v>
      </c>
      <c r="Z8" s="218">
        <v>93.7</v>
      </c>
      <c r="AA8" s="218">
        <v>97.91</v>
      </c>
      <c r="AB8" s="218">
        <v>99.23</v>
      </c>
      <c r="AC8" s="218">
        <v>99.11</v>
      </c>
      <c r="AD8" s="218">
        <v>96.45</v>
      </c>
      <c r="AE8" s="218">
        <v>98.5</v>
      </c>
      <c r="AF8" s="218">
        <v>97.17</v>
      </c>
      <c r="AG8" s="218">
        <v>101.56</v>
      </c>
      <c r="AH8" s="218">
        <v>104.16</v>
      </c>
      <c r="AI8" s="218">
        <v>103.49</v>
      </c>
      <c r="AJ8" s="218">
        <v>97.84</v>
      </c>
      <c r="AK8" s="218">
        <v>90.36</v>
      </c>
      <c r="AL8" s="218">
        <v>90.57</v>
      </c>
      <c r="AM8" s="218">
        <v>89.63</v>
      </c>
      <c r="AN8" s="218">
        <v>96.04</v>
      </c>
      <c r="AO8" s="218">
        <v>97.04</v>
      </c>
      <c r="AP8" s="218">
        <v>97.3</v>
      </c>
      <c r="AQ8" s="218">
        <v>98.44</v>
      </c>
      <c r="AR8" s="218">
        <v>100.17</v>
      </c>
      <c r="AS8" s="218">
        <v>98.66</v>
      </c>
      <c r="AT8" s="218">
        <v>93.23</v>
      </c>
      <c r="AU8" s="218">
        <v>89.38</v>
      </c>
      <c r="AV8" s="218">
        <v>82.75</v>
      </c>
      <c r="AW8" s="218">
        <v>73.900000000000006</v>
      </c>
      <c r="AX8" s="218">
        <v>58.22</v>
      </c>
      <c r="AY8" s="218">
        <v>43.719000000000001</v>
      </c>
      <c r="AZ8" s="218">
        <v>47.08</v>
      </c>
      <c r="BA8" s="329">
        <v>42.5</v>
      </c>
      <c r="BB8" s="329">
        <v>41.5</v>
      </c>
      <c r="BC8" s="329">
        <v>43.5</v>
      </c>
      <c r="BD8" s="329">
        <v>45.5</v>
      </c>
      <c r="BE8" s="329">
        <v>47.5</v>
      </c>
      <c r="BF8" s="329">
        <v>49.5</v>
      </c>
      <c r="BG8" s="329">
        <v>51.5</v>
      </c>
      <c r="BH8" s="329">
        <v>53.5</v>
      </c>
      <c r="BI8" s="329">
        <v>57.5</v>
      </c>
      <c r="BJ8" s="329">
        <v>60.5</v>
      </c>
      <c r="BK8" s="329">
        <v>61.5</v>
      </c>
      <c r="BL8" s="329">
        <v>63.5</v>
      </c>
      <c r="BM8" s="329">
        <v>65.5</v>
      </c>
      <c r="BN8" s="329">
        <v>66.5</v>
      </c>
      <c r="BO8" s="329">
        <v>67.5</v>
      </c>
      <c r="BP8" s="329">
        <v>68.5</v>
      </c>
      <c r="BQ8" s="329">
        <v>68.5</v>
      </c>
      <c r="BR8" s="329">
        <v>68.5</v>
      </c>
      <c r="BS8" s="329">
        <v>67.5</v>
      </c>
      <c r="BT8" s="329">
        <v>66.5</v>
      </c>
      <c r="BU8" s="329">
        <v>66.5</v>
      </c>
      <c r="BV8" s="329">
        <v>67.5</v>
      </c>
    </row>
    <row r="9" spans="1:74" ht="11.1" customHeight="1" x14ac:dyDescent="0.2">
      <c r="A9" s="52" t="s">
        <v>1040</v>
      </c>
      <c r="B9" s="151" t="s">
        <v>14</v>
      </c>
      <c r="C9" s="218">
        <v>88.04</v>
      </c>
      <c r="D9" s="218">
        <v>90.66</v>
      </c>
      <c r="E9" s="218">
        <v>102.43</v>
      </c>
      <c r="F9" s="218">
        <v>112.51</v>
      </c>
      <c r="G9" s="218">
        <v>107.84</v>
      </c>
      <c r="H9" s="218">
        <v>104.23</v>
      </c>
      <c r="I9" s="218">
        <v>104.68</v>
      </c>
      <c r="J9" s="218">
        <v>97.7</v>
      </c>
      <c r="K9" s="218">
        <v>99.39</v>
      </c>
      <c r="L9" s="218">
        <v>100.57</v>
      </c>
      <c r="M9" s="218">
        <v>107.28</v>
      </c>
      <c r="N9" s="218">
        <v>105.69</v>
      </c>
      <c r="O9" s="218">
        <v>104.71</v>
      </c>
      <c r="P9" s="218">
        <v>107.18</v>
      </c>
      <c r="Q9" s="218">
        <v>110.92</v>
      </c>
      <c r="R9" s="218">
        <v>109.68</v>
      </c>
      <c r="S9" s="218">
        <v>103.17</v>
      </c>
      <c r="T9" s="218">
        <v>91.96</v>
      </c>
      <c r="U9" s="218">
        <v>92.84</v>
      </c>
      <c r="V9" s="218">
        <v>97.7</v>
      </c>
      <c r="W9" s="218">
        <v>101.97</v>
      </c>
      <c r="X9" s="218">
        <v>100.02</v>
      </c>
      <c r="Y9" s="218">
        <v>96.78</v>
      </c>
      <c r="Z9" s="218">
        <v>95.06</v>
      </c>
      <c r="AA9" s="218">
        <v>100.78</v>
      </c>
      <c r="AB9" s="218">
        <v>101.45</v>
      </c>
      <c r="AC9" s="218">
        <v>101.23</v>
      </c>
      <c r="AD9" s="218">
        <v>99.5</v>
      </c>
      <c r="AE9" s="218">
        <v>100.17</v>
      </c>
      <c r="AF9" s="218">
        <v>98.67</v>
      </c>
      <c r="AG9" s="218">
        <v>103.85</v>
      </c>
      <c r="AH9" s="218">
        <v>106.2</v>
      </c>
      <c r="AI9" s="218">
        <v>105.7</v>
      </c>
      <c r="AJ9" s="218">
        <v>100.41</v>
      </c>
      <c r="AK9" s="218">
        <v>93.32</v>
      </c>
      <c r="AL9" s="218">
        <v>94.32</v>
      </c>
      <c r="AM9" s="218">
        <v>93.52</v>
      </c>
      <c r="AN9" s="218">
        <v>99.32</v>
      </c>
      <c r="AO9" s="218">
        <v>100.05</v>
      </c>
      <c r="AP9" s="218">
        <v>100.07</v>
      </c>
      <c r="AQ9" s="218">
        <v>100.57</v>
      </c>
      <c r="AR9" s="218">
        <v>102.45</v>
      </c>
      <c r="AS9" s="218">
        <v>101.18</v>
      </c>
      <c r="AT9" s="218">
        <v>95.61</v>
      </c>
      <c r="AU9" s="218">
        <v>92.26</v>
      </c>
      <c r="AV9" s="218">
        <v>84.99</v>
      </c>
      <c r="AW9" s="218">
        <v>75.69</v>
      </c>
      <c r="AX9" s="218">
        <v>60.57</v>
      </c>
      <c r="AY9" s="218">
        <v>46.219000000000001</v>
      </c>
      <c r="AZ9" s="218">
        <v>49.58</v>
      </c>
      <c r="BA9" s="329">
        <v>45</v>
      </c>
      <c r="BB9" s="329">
        <v>44</v>
      </c>
      <c r="BC9" s="329">
        <v>46</v>
      </c>
      <c r="BD9" s="329">
        <v>48</v>
      </c>
      <c r="BE9" s="329">
        <v>50</v>
      </c>
      <c r="BF9" s="329">
        <v>52</v>
      </c>
      <c r="BG9" s="329">
        <v>54</v>
      </c>
      <c r="BH9" s="329">
        <v>56</v>
      </c>
      <c r="BI9" s="329">
        <v>60</v>
      </c>
      <c r="BJ9" s="329">
        <v>63</v>
      </c>
      <c r="BK9" s="329">
        <v>64</v>
      </c>
      <c r="BL9" s="329">
        <v>66</v>
      </c>
      <c r="BM9" s="329">
        <v>68</v>
      </c>
      <c r="BN9" s="329">
        <v>69</v>
      </c>
      <c r="BO9" s="329">
        <v>70</v>
      </c>
      <c r="BP9" s="329">
        <v>71</v>
      </c>
      <c r="BQ9" s="329">
        <v>71</v>
      </c>
      <c r="BR9" s="329">
        <v>71</v>
      </c>
      <c r="BS9" s="329">
        <v>70</v>
      </c>
      <c r="BT9" s="329">
        <v>69</v>
      </c>
      <c r="BU9" s="329">
        <v>69</v>
      </c>
      <c r="BV9" s="329">
        <v>70</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414"/>
      <c r="BB10" s="414"/>
      <c r="BC10" s="414"/>
      <c r="BD10" s="414"/>
      <c r="BE10" s="414"/>
      <c r="BF10" s="414"/>
      <c r="BG10" s="414"/>
      <c r="BH10" s="414"/>
      <c r="BI10" s="414"/>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223"/>
      <c r="BA11" s="414"/>
      <c r="BB11" s="414"/>
      <c r="BC11" s="414"/>
      <c r="BD11" s="414"/>
      <c r="BE11" s="414"/>
      <c r="BF11" s="414"/>
      <c r="BG11" s="414"/>
      <c r="BH11" s="414"/>
      <c r="BI11" s="414"/>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247.2</v>
      </c>
      <c r="D12" s="242">
        <v>258.39999999999998</v>
      </c>
      <c r="E12" s="242">
        <v>293.39999999999998</v>
      </c>
      <c r="F12" s="242">
        <v>321.8</v>
      </c>
      <c r="G12" s="242">
        <v>317.39999999999998</v>
      </c>
      <c r="H12" s="242">
        <v>297</v>
      </c>
      <c r="I12" s="242">
        <v>305.8</v>
      </c>
      <c r="J12" s="242">
        <v>294.89999999999998</v>
      </c>
      <c r="K12" s="242">
        <v>289.60000000000002</v>
      </c>
      <c r="L12" s="242">
        <v>280.5</v>
      </c>
      <c r="M12" s="242">
        <v>270.10000000000002</v>
      </c>
      <c r="N12" s="242">
        <v>261.39999999999998</v>
      </c>
      <c r="O12" s="242">
        <v>274.7</v>
      </c>
      <c r="P12" s="242">
        <v>293.60000000000002</v>
      </c>
      <c r="Q12" s="242">
        <v>320.3</v>
      </c>
      <c r="R12" s="242">
        <v>318.89999999999998</v>
      </c>
      <c r="S12" s="242">
        <v>301.60000000000002</v>
      </c>
      <c r="T12" s="242">
        <v>275.7</v>
      </c>
      <c r="U12" s="242">
        <v>280.60000000000002</v>
      </c>
      <c r="V12" s="242">
        <v>308.7</v>
      </c>
      <c r="W12" s="242">
        <v>316.3</v>
      </c>
      <c r="X12" s="242">
        <v>294.10000000000002</v>
      </c>
      <c r="Y12" s="242">
        <v>271.3</v>
      </c>
      <c r="Z12" s="242">
        <v>259</v>
      </c>
      <c r="AA12" s="242">
        <v>267.60000000000002</v>
      </c>
      <c r="AB12" s="242">
        <v>302</v>
      </c>
      <c r="AC12" s="242">
        <v>298.7</v>
      </c>
      <c r="AD12" s="242">
        <v>285.3</v>
      </c>
      <c r="AE12" s="242">
        <v>295.10000000000002</v>
      </c>
      <c r="AF12" s="242">
        <v>288.2</v>
      </c>
      <c r="AG12" s="242">
        <v>294.2</v>
      </c>
      <c r="AH12" s="242">
        <v>289</v>
      </c>
      <c r="AI12" s="242">
        <v>279.2</v>
      </c>
      <c r="AJ12" s="242">
        <v>263.2</v>
      </c>
      <c r="AK12" s="242">
        <v>254.4</v>
      </c>
      <c r="AL12" s="242">
        <v>258.10000000000002</v>
      </c>
      <c r="AM12" s="242">
        <v>260.39999999999998</v>
      </c>
      <c r="AN12" s="242">
        <v>269.89999999999998</v>
      </c>
      <c r="AO12" s="242">
        <v>285.5</v>
      </c>
      <c r="AP12" s="242">
        <v>298.10000000000002</v>
      </c>
      <c r="AQ12" s="242">
        <v>295.10000000000002</v>
      </c>
      <c r="AR12" s="242">
        <v>300.10000000000002</v>
      </c>
      <c r="AS12" s="242">
        <v>285.5</v>
      </c>
      <c r="AT12" s="242">
        <v>275.89999999999998</v>
      </c>
      <c r="AU12" s="242">
        <v>266.89999999999998</v>
      </c>
      <c r="AV12" s="242">
        <v>233.3</v>
      </c>
      <c r="AW12" s="242">
        <v>211.1</v>
      </c>
      <c r="AX12" s="242">
        <v>163.4</v>
      </c>
      <c r="AY12" s="242">
        <v>132.62260000000001</v>
      </c>
      <c r="AZ12" s="242">
        <v>164.05670000000001</v>
      </c>
      <c r="BA12" s="335">
        <v>171.70679999999999</v>
      </c>
      <c r="BB12" s="335">
        <v>171.5795</v>
      </c>
      <c r="BC12" s="335">
        <v>173.51310000000001</v>
      </c>
      <c r="BD12" s="335">
        <v>172.76349999999999</v>
      </c>
      <c r="BE12" s="335">
        <v>170.7578</v>
      </c>
      <c r="BF12" s="335">
        <v>173.96100000000001</v>
      </c>
      <c r="BG12" s="335">
        <v>173.8228</v>
      </c>
      <c r="BH12" s="335">
        <v>170.27690000000001</v>
      </c>
      <c r="BI12" s="335">
        <v>170.0515</v>
      </c>
      <c r="BJ12" s="335">
        <v>171.0153</v>
      </c>
      <c r="BK12" s="335">
        <v>177.84180000000001</v>
      </c>
      <c r="BL12" s="335">
        <v>187.0943</v>
      </c>
      <c r="BM12" s="335">
        <v>203.67609999999999</v>
      </c>
      <c r="BN12" s="335">
        <v>212.3519</v>
      </c>
      <c r="BO12" s="335">
        <v>217.1002</v>
      </c>
      <c r="BP12" s="335">
        <v>219.4513</v>
      </c>
      <c r="BQ12" s="335">
        <v>217.04820000000001</v>
      </c>
      <c r="BR12" s="335">
        <v>215.3588</v>
      </c>
      <c r="BS12" s="335">
        <v>205.5626</v>
      </c>
      <c r="BT12" s="335">
        <v>195.55340000000001</v>
      </c>
      <c r="BU12" s="335">
        <v>188.5155</v>
      </c>
      <c r="BV12" s="335">
        <v>183.34639999999999</v>
      </c>
    </row>
    <row r="13" spans="1:74" ht="11.1" customHeight="1" x14ac:dyDescent="0.2">
      <c r="A13" s="49" t="s">
        <v>1041</v>
      </c>
      <c r="B13" s="151" t="s">
        <v>735</v>
      </c>
      <c r="C13" s="242">
        <v>262.10000000000002</v>
      </c>
      <c r="D13" s="242">
        <v>282</v>
      </c>
      <c r="E13" s="242">
        <v>313.39999999999998</v>
      </c>
      <c r="F13" s="242">
        <v>329.6</v>
      </c>
      <c r="G13" s="242">
        <v>311.60000000000002</v>
      </c>
      <c r="H13" s="242">
        <v>307.89999999999998</v>
      </c>
      <c r="I13" s="242">
        <v>313.5</v>
      </c>
      <c r="J13" s="242">
        <v>303.2</v>
      </c>
      <c r="K13" s="242">
        <v>303.5</v>
      </c>
      <c r="L13" s="242">
        <v>303.5</v>
      </c>
      <c r="M13" s="242">
        <v>315.7</v>
      </c>
      <c r="N13" s="242">
        <v>292.7</v>
      </c>
      <c r="O13" s="242">
        <v>301.8</v>
      </c>
      <c r="P13" s="242">
        <v>316.3</v>
      </c>
      <c r="Q13" s="242">
        <v>330.8</v>
      </c>
      <c r="R13" s="242">
        <v>325.2</v>
      </c>
      <c r="S13" s="242">
        <v>303.89999999999998</v>
      </c>
      <c r="T13" s="242">
        <v>274.10000000000002</v>
      </c>
      <c r="U13" s="242">
        <v>290.7</v>
      </c>
      <c r="V13" s="242">
        <v>320.60000000000002</v>
      </c>
      <c r="W13" s="242">
        <v>327.8</v>
      </c>
      <c r="X13" s="242">
        <v>326.5</v>
      </c>
      <c r="Y13" s="242">
        <v>311.7</v>
      </c>
      <c r="Z13" s="242">
        <v>302.2</v>
      </c>
      <c r="AA13" s="242">
        <v>304.60000000000002</v>
      </c>
      <c r="AB13" s="242">
        <v>325.89999999999998</v>
      </c>
      <c r="AC13" s="242">
        <v>308.2</v>
      </c>
      <c r="AD13" s="242">
        <v>296.89999999999998</v>
      </c>
      <c r="AE13" s="242">
        <v>295.8</v>
      </c>
      <c r="AF13" s="242">
        <v>292.3</v>
      </c>
      <c r="AG13" s="242">
        <v>301.5</v>
      </c>
      <c r="AH13" s="242">
        <v>308.39999999999998</v>
      </c>
      <c r="AI13" s="242">
        <v>309.5</v>
      </c>
      <c r="AJ13" s="242">
        <v>300.60000000000002</v>
      </c>
      <c r="AK13" s="242">
        <v>294.89999999999998</v>
      </c>
      <c r="AL13" s="242">
        <v>299.8</v>
      </c>
      <c r="AM13" s="242">
        <v>298.10000000000002</v>
      </c>
      <c r="AN13" s="242">
        <v>309.10000000000002</v>
      </c>
      <c r="AO13" s="242">
        <v>303.10000000000002</v>
      </c>
      <c r="AP13" s="242">
        <v>302.7</v>
      </c>
      <c r="AQ13" s="242">
        <v>298.7</v>
      </c>
      <c r="AR13" s="242">
        <v>297.3</v>
      </c>
      <c r="AS13" s="242">
        <v>292.10000000000002</v>
      </c>
      <c r="AT13" s="242">
        <v>290</v>
      </c>
      <c r="AU13" s="242">
        <v>280.60000000000002</v>
      </c>
      <c r="AV13" s="242">
        <v>263.89999999999998</v>
      </c>
      <c r="AW13" s="242">
        <v>255.8</v>
      </c>
      <c r="AX13" s="242">
        <v>198</v>
      </c>
      <c r="AY13" s="242">
        <v>160.99109999999999</v>
      </c>
      <c r="AZ13" s="242">
        <v>188.70009999999999</v>
      </c>
      <c r="BA13" s="335">
        <v>196.3681</v>
      </c>
      <c r="BB13" s="335">
        <v>188.30369999999999</v>
      </c>
      <c r="BC13" s="335">
        <v>183.55189999999999</v>
      </c>
      <c r="BD13" s="335">
        <v>182.25829999999999</v>
      </c>
      <c r="BE13" s="335">
        <v>185.12620000000001</v>
      </c>
      <c r="BF13" s="335">
        <v>189.19229999999999</v>
      </c>
      <c r="BG13" s="335">
        <v>197.30770000000001</v>
      </c>
      <c r="BH13" s="335">
        <v>204.1858</v>
      </c>
      <c r="BI13" s="335">
        <v>209.7234</v>
      </c>
      <c r="BJ13" s="335">
        <v>214.2646</v>
      </c>
      <c r="BK13" s="335">
        <v>214.1782</v>
      </c>
      <c r="BL13" s="335">
        <v>222.68719999999999</v>
      </c>
      <c r="BM13" s="335">
        <v>227.40170000000001</v>
      </c>
      <c r="BN13" s="335">
        <v>231.71780000000001</v>
      </c>
      <c r="BO13" s="335">
        <v>233.66839999999999</v>
      </c>
      <c r="BP13" s="335">
        <v>234.14099999999999</v>
      </c>
      <c r="BQ13" s="335">
        <v>233.0412</v>
      </c>
      <c r="BR13" s="335">
        <v>234.26759999999999</v>
      </c>
      <c r="BS13" s="335">
        <v>233.4581</v>
      </c>
      <c r="BT13" s="335">
        <v>232.77070000000001</v>
      </c>
      <c r="BU13" s="335">
        <v>230.17060000000001</v>
      </c>
      <c r="BV13" s="335">
        <v>228.79560000000001</v>
      </c>
    </row>
    <row r="14" spans="1:74" ht="11.1" customHeight="1" x14ac:dyDescent="0.2">
      <c r="A14" s="52" t="s">
        <v>697</v>
      </c>
      <c r="B14" s="151" t="s">
        <v>724</v>
      </c>
      <c r="C14" s="242">
        <v>258.5</v>
      </c>
      <c r="D14" s="242">
        <v>273.7</v>
      </c>
      <c r="E14" s="242">
        <v>299.60000000000002</v>
      </c>
      <c r="F14" s="242">
        <v>316.7</v>
      </c>
      <c r="G14" s="242">
        <v>303.89999999999998</v>
      </c>
      <c r="H14" s="242">
        <v>295.60000000000002</v>
      </c>
      <c r="I14" s="242">
        <v>302.39999999999998</v>
      </c>
      <c r="J14" s="242">
        <v>292.7</v>
      </c>
      <c r="K14" s="242">
        <v>292.7</v>
      </c>
      <c r="L14" s="242">
        <v>291.5</v>
      </c>
      <c r="M14" s="242">
        <v>305</v>
      </c>
      <c r="N14" s="242">
        <v>292.8</v>
      </c>
      <c r="O14" s="242">
        <v>302.7</v>
      </c>
      <c r="P14" s="242">
        <v>316.60000000000002</v>
      </c>
      <c r="Q14" s="242">
        <v>321.10000000000002</v>
      </c>
      <c r="R14" s="242">
        <v>315.3</v>
      </c>
      <c r="S14" s="242">
        <v>297.60000000000002</v>
      </c>
      <c r="T14" s="242">
        <v>263.5</v>
      </c>
      <c r="U14" s="242">
        <v>277.39999999999998</v>
      </c>
      <c r="V14" s="242">
        <v>298.8</v>
      </c>
      <c r="W14" s="242">
        <v>312.8</v>
      </c>
      <c r="X14" s="242">
        <v>315.5</v>
      </c>
      <c r="Y14" s="242">
        <v>304.89999999999998</v>
      </c>
      <c r="Z14" s="242">
        <v>300.3</v>
      </c>
      <c r="AA14" s="242">
        <v>306.89999999999998</v>
      </c>
      <c r="AB14" s="242">
        <v>316.8</v>
      </c>
      <c r="AC14" s="242">
        <v>297.7</v>
      </c>
      <c r="AD14" s="242">
        <v>279.3</v>
      </c>
      <c r="AE14" s="242">
        <v>270.8</v>
      </c>
      <c r="AF14" s="242">
        <v>274.10000000000002</v>
      </c>
      <c r="AG14" s="242">
        <v>289.39999999999998</v>
      </c>
      <c r="AH14" s="242">
        <v>295.39999999999998</v>
      </c>
      <c r="AI14" s="242">
        <v>297.3</v>
      </c>
      <c r="AJ14" s="242">
        <v>295.5</v>
      </c>
      <c r="AK14" s="242">
        <v>291</v>
      </c>
      <c r="AL14" s="242">
        <v>301.10000000000002</v>
      </c>
      <c r="AM14" s="242">
        <v>305.89999999999998</v>
      </c>
      <c r="AN14" s="242">
        <v>305.10000000000002</v>
      </c>
      <c r="AO14" s="242">
        <v>297.89999999999998</v>
      </c>
      <c r="AP14" s="242">
        <v>291.10000000000002</v>
      </c>
      <c r="AQ14" s="242">
        <v>288.3</v>
      </c>
      <c r="AR14" s="242">
        <v>287.8</v>
      </c>
      <c r="AS14" s="242">
        <v>282.5</v>
      </c>
      <c r="AT14" s="242">
        <v>278.39999999999998</v>
      </c>
      <c r="AU14" s="242">
        <v>270.10000000000002</v>
      </c>
      <c r="AV14" s="242">
        <v>247.6</v>
      </c>
      <c r="AW14" s="242">
        <v>237.1</v>
      </c>
      <c r="AX14" s="242">
        <v>205</v>
      </c>
      <c r="AY14" s="242">
        <v>171.28389999999999</v>
      </c>
      <c r="AZ14" s="242">
        <v>189.98689999999999</v>
      </c>
      <c r="BA14" s="335">
        <v>185.46209999999999</v>
      </c>
      <c r="BB14" s="335">
        <v>175.38570000000001</v>
      </c>
      <c r="BC14" s="335">
        <v>172.29050000000001</v>
      </c>
      <c r="BD14" s="335">
        <v>169.72219999999999</v>
      </c>
      <c r="BE14" s="335">
        <v>172.4178</v>
      </c>
      <c r="BF14" s="335">
        <v>176.01179999999999</v>
      </c>
      <c r="BG14" s="335">
        <v>183.9615</v>
      </c>
      <c r="BH14" s="335">
        <v>193.8082</v>
      </c>
      <c r="BI14" s="335">
        <v>202.9915</v>
      </c>
      <c r="BJ14" s="335">
        <v>210.45679999999999</v>
      </c>
      <c r="BK14" s="335">
        <v>212.54230000000001</v>
      </c>
      <c r="BL14" s="335">
        <v>215.8862</v>
      </c>
      <c r="BM14" s="335">
        <v>217.25210000000001</v>
      </c>
      <c r="BN14" s="335">
        <v>217.23240000000001</v>
      </c>
      <c r="BO14" s="335">
        <v>217.6344</v>
      </c>
      <c r="BP14" s="335">
        <v>218.59049999999999</v>
      </c>
      <c r="BQ14" s="335">
        <v>219.16390000000001</v>
      </c>
      <c r="BR14" s="335">
        <v>218.59010000000001</v>
      </c>
      <c r="BS14" s="335">
        <v>219.95189999999999</v>
      </c>
      <c r="BT14" s="335">
        <v>223.4631</v>
      </c>
      <c r="BU14" s="335">
        <v>225.31290000000001</v>
      </c>
      <c r="BV14" s="335">
        <v>227.03800000000001</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414"/>
      <c r="BB15" s="414"/>
      <c r="BC15" s="414"/>
      <c r="BD15" s="414"/>
      <c r="BE15" s="414"/>
      <c r="BF15" s="414"/>
      <c r="BG15" s="414"/>
      <c r="BH15" s="414"/>
      <c r="BI15" s="414"/>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262.3</v>
      </c>
      <c r="D16" s="242">
        <v>281.8</v>
      </c>
      <c r="E16" s="242">
        <v>316.10000000000002</v>
      </c>
      <c r="F16" s="242">
        <v>330.6</v>
      </c>
      <c r="G16" s="242">
        <v>322</v>
      </c>
      <c r="H16" s="242">
        <v>313.8</v>
      </c>
      <c r="I16" s="242">
        <v>311.8</v>
      </c>
      <c r="J16" s="242">
        <v>305.7</v>
      </c>
      <c r="K16" s="242">
        <v>305.89999999999998</v>
      </c>
      <c r="L16" s="242">
        <v>298.7</v>
      </c>
      <c r="M16" s="242">
        <v>312.39999999999998</v>
      </c>
      <c r="N16" s="242">
        <v>296.3</v>
      </c>
      <c r="O16" s="242">
        <v>308.7</v>
      </c>
      <c r="P16" s="242">
        <v>320.60000000000002</v>
      </c>
      <c r="Q16" s="242">
        <v>333.7</v>
      </c>
      <c r="R16" s="242">
        <v>328.3</v>
      </c>
      <c r="S16" s="242">
        <v>310</v>
      </c>
      <c r="T16" s="242">
        <v>276.8</v>
      </c>
      <c r="U16" s="242">
        <v>285.60000000000002</v>
      </c>
      <c r="V16" s="242">
        <v>312.3</v>
      </c>
      <c r="W16" s="242">
        <v>328.3</v>
      </c>
      <c r="X16" s="242">
        <v>321.10000000000002</v>
      </c>
      <c r="Y16" s="242">
        <v>304.5</v>
      </c>
      <c r="Z16" s="242">
        <v>300.8</v>
      </c>
      <c r="AA16" s="242">
        <v>311.7</v>
      </c>
      <c r="AB16" s="242">
        <v>329.4</v>
      </c>
      <c r="AC16" s="242">
        <v>307</v>
      </c>
      <c r="AD16" s="242">
        <v>292.2</v>
      </c>
      <c r="AE16" s="242">
        <v>278.7</v>
      </c>
      <c r="AF16" s="242">
        <v>291.3</v>
      </c>
      <c r="AG16" s="242">
        <v>290.8</v>
      </c>
      <c r="AH16" s="242">
        <v>300.2</v>
      </c>
      <c r="AI16" s="242">
        <v>304</v>
      </c>
      <c r="AJ16" s="242">
        <v>293.10000000000002</v>
      </c>
      <c r="AK16" s="242">
        <v>288.3</v>
      </c>
      <c r="AL16" s="242">
        <v>300.8</v>
      </c>
      <c r="AM16" s="242">
        <v>298.7</v>
      </c>
      <c r="AN16" s="242">
        <v>299.39999999999998</v>
      </c>
      <c r="AO16" s="242">
        <v>294.2</v>
      </c>
      <c r="AP16" s="242">
        <v>293.10000000000002</v>
      </c>
      <c r="AQ16" s="242">
        <v>296.5</v>
      </c>
      <c r="AR16" s="242">
        <v>294.5</v>
      </c>
      <c r="AS16" s="242">
        <v>290.60000000000002</v>
      </c>
      <c r="AT16" s="242">
        <v>291.60000000000002</v>
      </c>
      <c r="AU16" s="242">
        <v>283.39999999999998</v>
      </c>
      <c r="AV16" s="242">
        <v>257.60000000000002</v>
      </c>
      <c r="AW16" s="242">
        <v>243.3</v>
      </c>
      <c r="AX16" s="242">
        <v>202.9</v>
      </c>
      <c r="AY16" s="242">
        <v>162.5026</v>
      </c>
      <c r="AZ16" s="242">
        <v>183.59280000000001</v>
      </c>
      <c r="BA16" s="335">
        <v>191.40260000000001</v>
      </c>
      <c r="BB16" s="335">
        <v>182.48400000000001</v>
      </c>
      <c r="BC16" s="335">
        <v>179.14869999999999</v>
      </c>
      <c r="BD16" s="335">
        <v>177.45429999999999</v>
      </c>
      <c r="BE16" s="335">
        <v>177.20079999999999</v>
      </c>
      <c r="BF16" s="335">
        <v>182.40190000000001</v>
      </c>
      <c r="BG16" s="335">
        <v>190.26429999999999</v>
      </c>
      <c r="BH16" s="335">
        <v>196.6027</v>
      </c>
      <c r="BI16" s="335">
        <v>202.49600000000001</v>
      </c>
      <c r="BJ16" s="335">
        <v>208.65430000000001</v>
      </c>
      <c r="BK16" s="335">
        <v>210.6797</v>
      </c>
      <c r="BL16" s="335">
        <v>217.2105</v>
      </c>
      <c r="BM16" s="335">
        <v>222.3845</v>
      </c>
      <c r="BN16" s="335">
        <v>225.33869999999999</v>
      </c>
      <c r="BO16" s="335">
        <v>228.50229999999999</v>
      </c>
      <c r="BP16" s="335">
        <v>228.89439999999999</v>
      </c>
      <c r="BQ16" s="335">
        <v>225.55250000000001</v>
      </c>
      <c r="BR16" s="335">
        <v>227.75290000000001</v>
      </c>
      <c r="BS16" s="335">
        <v>227.52500000000001</v>
      </c>
      <c r="BT16" s="335">
        <v>226.02070000000001</v>
      </c>
      <c r="BU16" s="335">
        <v>223.69399999999999</v>
      </c>
      <c r="BV16" s="335">
        <v>223.8185</v>
      </c>
    </row>
    <row r="17" spans="1:74" ht="11.1" customHeight="1" x14ac:dyDescent="0.2">
      <c r="A17" s="52" t="s">
        <v>698</v>
      </c>
      <c r="B17" s="151" t="s">
        <v>122</v>
      </c>
      <c r="C17" s="242">
        <v>201.3</v>
      </c>
      <c r="D17" s="242">
        <v>215</v>
      </c>
      <c r="E17" s="242">
        <v>240.3</v>
      </c>
      <c r="F17" s="242">
        <v>247.4</v>
      </c>
      <c r="G17" s="242">
        <v>244</v>
      </c>
      <c r="H17" s="242">
        <v>247.3</v>
      </c>
      <c r="I17" s="242">
        <v>250.8</v>
      </c>
      <c r="J17" s="242">
        <v>251.2</v>
      </c>
      <c r="K17" s="242">
        <v>247.3</v>
      </c>
      <c r="L17" s="242">
        <v>245.4</v>
      </c>
      <c r="M17" s="242">
        <v>252.1</v>
      </c>
      <c r="N17" s="242">
        <v>250.9</v>
      </c>
      <c r="O17" s="242">
        <v>262</v>
      </c>
      <c r="P17" s="242">
        <v>270.5</v>
      </c>
      <c r="Q17" s="242">
        <v>278.39999999999998</v>
      </c>
      <c r="R17" s="242">
        <v>273.10000000000002</v>
      </c>
      <c r="S17" s="242">
        <v>278.39999999999998</v>
      </c>
      <c r="T17" s="242">
        <v>247.6</v>
      </c>
      <c r="U17" s="242">
        <v>240.6</v>
      </c>
      <c r="V17" s="242">
        <v>257.89999999999998</v>
      </c>
      <c r="W17" s="242">
        <v>258.2</v>
      </c>
      <c r="X17" s="242">
        <v>249.6</v>
      </c>
      <c r="Y17" s="242">
        <v>249.2</v>
      </c>
      <c r="Z17" s="242">
        <v>243.1</v>
      </c>
      <c r="AA17" s="242">
        <v>247.5</v>
      </c>
      <c r="AB17" s="242">
        <v>257.8</v>
      </c>
      <c r="AC17" s="242">
        <v>251.7</v>
      </c>
      <c r="AD17" s="242">
        <v>235.4</v>
      </c>
      <c r="AE17" s="242">
        <v>250.7</v>
      </c>
      <c r="AF17" s="242">
        <v>245.4</v>
      </c>
      <c r="AG17" s="242">
        <v>238.4</v>
      </c>
      <c r="AH17" s="242">
        <v>250</v>
      </c>
      <c r="AI17" s="242">
        <v>251.4</v>
      </c>
      <c r="AJ17" s="242">
        <v>253.2</v>
      </c>
      <c r="AK17" s="242">
        <v>249.2</v>
      </c>
      <c r="AL17" s="242">
        <v>245.8</v>
      </c>
      <c r="AM17" s="242">
        <v>248.1</v>
      </c>
      <c r="AN17" s="242">
        <v>253.2</v>
      </c>
      <c r="AO17" s="242">
        <v>247.6</v>
      </c>
      <c r="AP17" s="242">
        <v>246.4</v>
      </c>
      <c r="AQ17" s="242">
        <v>242</v>
      </c>
      <c r="AR17" s="242">
        <v>242.3</v>
      </c>
      <c r="AS17" s="242">
        <v>245.5</v>
      </c>
      <c r="AT17" s="242">
        <v>247.1</v>
      </c>
      <c r="AU17" s="242">
        <v>236.2</v>
      </c>
      <c r="AV17" s="242">
        <v>219.4</v>
      </c>
      <c r="AW17" s="242">
        <v>194.6</v>
      </c>
      <c r="AX17" s="242">
        <v>167.6</v>
      </c>
      <c r="AY17" s="242">
        <v>138.6412</v>
      </c>
      <c r="AZ17" s="242">
        <v>135.07390000000001</v>
      </c>
      <c r="BA17" s="335">
        <v>123.04730000000001</v>
      </c>
      <c r="BB17" s="335">
        <v>115.0608</v>
      </c>
      <c r="BC17" s="335">
        <v>117.508</v>
      </c>
      <c r="BD17" s="335">
        <v>122.005</v>
      </c>
      <c r="BE17" s="335">
        <v>124.4832</v>
      </c>
      <c r="BF17" s="335">
        <v>132.71250000000001</v>
      </c>
      <c r="BG17" s="335">
        <v>136.09379999999999</v>
      </c>
      <c r="BH17" s="335">
        <v>138.77809999999999</v>
      </c>
      <c r="BI17" s="335">
        <v>149.25190000000001</v>
      </c>
      <c r="BJ17" s="335">
        <v>157.21209999999999</v>
      </c>
      <c r="BK17" s="335">
        <v>157.42019999999999</v>
      </c>
      <c r="BL17" s="335">
        <v>162.9246</v>
      </c>
      <c r="BM17" s="335">
        <v>164.42250000000001</v>
      </c>
      <c r="BN17" s="335">
        <v>164.73939999999999</v>
      </c>
      <c r="BO17" s="335">
        <v>168.886</v>
      </c>
      <c r="BP17" s="335">
        <v>172.43090000000001</v>
      </c>
      <c r="BQ17" s="335">
        <v>171.5984</v>
      </c>
      <c r="BR17" s="335">
        <v>175.5866</v>
      </c>
      <c r="BS17" s="335">
        <v>172.95050000000001</v>
      </c>
      <c r="BT17" s="335">
        <v>168.89580000000001</v>
      </c>
      <c r="BU17" s="335">
        <v>170.9288</v>
      </c>
      <c r="BV17" s="335">
        <v>172.63939999999999</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309.48</v>
      </c>
      <c r="D19" s="242">
        <v>321.10000000000002</v>
      </c>
      <c r="E19" s="242">
        <v>356.125</v>
      </c>
      <c r="F19" s="242">
        <v>379.95</v>
      </c>
      <c r="G19" s="242">
        <v>390.62</v>
      </c>
      <c r="H19" s="242">
        <v>368</v>
      </c>
      <c r="I19" s="242">
        <v>365.02499999999998</v>
      </c>
      <c r="J19" s="242">
        <v>363.94</v>
      </c>
      <c r="K19" s="242">
        <v>361.125</v>
      </c>
      <c r="L19" s="242">
        <v>344.8</v>
      </c>
      <c r="M19" s="242">
        <v>338.375</v>
      </c>
      <c r="N19" s="242">
        <v>326.57499999999999</v>
      </c>
      <c r="O19" s="242">
        <v>338</v>
      </c>
      <c r="P19" s="242">
        <v>357.92500000000001</v>
      </c>
      <c r="Q19" s="242">
        <v>385.17500000000001</v>
      </c>
      <c r="R19" s="242">
        <v>390.04</v>
      </c>
      <c r="S19" s="242">
        <v>373.22500000000002</v>
      </c>
      <c r="T19" s="242">
        <v>353.875</v>
      </c>
      <c r="U19" s="242">
        <v>343.92</v>
      </c>
      <c r="V19" s="242">
        <v>372.15</v>
      </c>
      <c r="W19" s="242">
        <v>384.85</v>
      </c>
      <c r="X19" s="242">
        <v>374.56</v>
      </c>
      <c r="Y19" s="242">
        <v>345.17500000000001</v>
      </c>
      <c r="Z19" s="242">
        <v>331.04</v>
      </c>
      <c r="AA19" s="242">
        <v>331.85</v>
      </c>
      <c r="AB19" s="242">
        <v>367</v>
      </c>
      <c r="AC19" s="242">
        <v>371.125</v>
      </c>
      <c r="AD19" s="242">
        <v>357.02</v>
      </c>
      <c r="AE19" s="242">
        <v>361.47500000000002</v>
      </c>
      <c r="AF19" s="242">
        <v>362.6</v>
      </c>
      <c r="AG19" s="242">
        <v>359.1</v>
      </c>
      <c r="AH19" s="242">
        <v>357.375</v>
      </c>
      <c r="AI19" s="242">
        <v>353.24</v>
      </c>
      <c r="AJ19" s="242">
        <v>334.375</v>
      </c>
      <c r="AK19" s="242">
        <v>324.27499999999998</v>
      </c>
      <c r="AL19" s="242">
        <v>327.64</v>
      </c>
      <c r="AM19" s="242">
        <v>331.25</v>
      </c>
      <c r="AN19" s="242">
        <v>335.625</v>
      </c>
      <c r="AO19" s="242">
        <v>353.32</v>
      </c>
      <c r="AP19" s="242">
        <v>366.07499999999999</v>
      </c>
      <c r="AQ19" s="242">
        <v>367.27499999999998</v>
      </c>
      <c r="AR19" s="242">
        <v>369.16</v>
      </c>
      <c r="AS19" s="242">
        <v>361.125</v>
      </c>
      <c r="AT19" s="242">
        <v>348.65</v>
      </c>
      <c r="AU19" s="242">
        <v>340.62</v>
      </c>
      <c r="AV19" s="242">
        <v>317.05</v>
      </c>
      <c r="AW19" s="242">
        <v>291.22500000000002</v>
      </c>
      <c r="AX19" s="242">
        <v>254.26</v>
      </c>
      <c r="AY19" s="242">
        <v>211.57499999999999</v>
      </c>
      <c r="AZ19" s="242">
        <v>221.625</v>
      </c>
      <c r="BA19" s="335">
        <v>243.78970000000001</v>
      </c>
      <c r="BB19" s="335">
        <v>244.05099999999999</v>
      </c>
      <c r="BC19" s="335">
        <v>245.65539999999999</v>
      </c>
      <c r="BD19" s="335">
        <v>242.38829999999999</v>
      </c>
      <c r="BE19" s="335">
        <v>240.1833</v>
      </c>
      <c r="BF19" s="335">
        <v>242.84780000000001</v>
      </c>
      <c r="BG19" s="335">
        <v>244.99379999999999</v>
      </c>
      <c r="BH19" s="335">
        <v>241.83349999999999</v>
      </c>
      <c r="BI19" s="335">
        <v>241.3886</v>
      </c>
      <c r="BJ19" s="335">
        <v>242.31379999999999</v>
      </c>
      <c r="BK19" s="335">
        <v>245.8826</v>
      </c>
      <c r="BL19" s="335">
        <v>254.52119999999999</v>
      </c>
      <c r="BM19" s="335">
        <v>271.95069999999998</v>
      </c>
      <c r="BN19" s="335">
        <v>281.59089999999998</v>
      </c>
      <c r="BO19" s="335">
        <v>288.34879999999998</v>
      </c>
      <c r="BP19" s="335">
        <v>289.9744</v>
      </c>
      <c r="BQ19" s="335">
        <v>287.71280000000002</v>
      </c>
      <c r="BR19" s="335">
        <v>286.1037</v>
      </c>
      <c r="BS19" s="335">
        <v>278.44009999999997</v>
      </c>
      <c r="BT19" s="335">
        <v>267.61810000000003</v>
      </c>
      <c r="BU19" s="335">
        <v>260.9889</v>
      </c>
      <c r="BV19" s="335">
        <v>255.60390000000001</v>
      </c>
    </row>
    <row r="20" spans="1:74" ht="11.1" customHeight="1" x14ac:dyDescent="0.2">
      <c r="A20" s="52" t="s">
        <v>695</v>
      </c>
      <c r="B20" s="151" t="s">
        <v>255</v>
      </c>
      <c r="C20" s="242">
        <v>314.83999999999997</v>
      </c>
      <c r="D20" s="242">
        <v>326.39999999999998</v>
      </c>
      <c r="E20" s="242">
        <v>361.5</v>
      </c>
      <c r="F20" s="242">
        <v>385.2</v>
      </c>
      <c r="G20" s="242">
        <v>395.96</v>
      </c>
      <c r="H20" s="242">
        <v>373.47500000000002</v>
      </c>
      <c r="I20" s="242">
        <v>370.47500000000002</v>
      </c>
      <c r="J20" s="242">
        <v>369.56</v>
      </c>
      <c r="K20" s="242">
        <v>366.67500000000001</v>
      </c>
      <c r="L20" s="242">
        <v>350.64</v>
      </c>
      <c r="M20" s="242">
        <v>344.3</v>
      </c>
      <c r="N20" s="242">
        <v>332.57499999999999</v>
      </c>
      <c r="O20" s="242">
        <v>344</v>
      </c>
      <c r="P20" s="242">
        <v>363.95</v>
      </c>
      <c r="Q20" s="242">
        <v>390.72500000000002</v>
      </c>
      <c r="R20" s="242">
        <v>395.82</v>
      </c>
      <c r="S20" s="242">
        <v>379.1</v>
      </c>
      <c r="T20" s="242">
        <v>359.57499999999999</v>
      </c>
      <c r="U20" s="242">
        <v>349.82</v>
      </c>
      <c r="V20" s="242">
        <v>378.02499999999998</v>
      </c>
      <c r="W20" s="242">
        <v>390.95</v>
      </c>
      <c r="X20" s="242">
        <v>381.2</v>
      </c>
      <c r="Y20" s="242">
        <v>352.07499999999999</v>
      </c>
      <c r="Z20" s="242">
        <v>338.06</v>
      </c>
      <c r="AA20" s="242">
        <v>339.07499999999999</v>
      </c>
      <c r="AB20" s="242">
        <v>373.6</v>
      </c>
      <c r="AC20" s="242">
        <v>377.875</v>
      </c>
      <c r="AD20" s="242">
        <v>363.82</v>
      </c>
      <c r="AE20" s="242">
        <v>367.5</v>
      </c>
      <c r="AF20" s="242">
        <v>368.85</v>
      </c>
      <c r="AG20" s="242">
        <v>366.06</v>
      </c>
      <c r="AH20" s="242">
        <v>364.47500000000002</v>
      </c>
      <c r="AI20" s="242">
        <v>360.42</v>
      </c>
      <c r="AJ20" s="242">
        <v>341.95</v>
      </c>
      <c r="AK20" s="242">
        <v>332.17500000000001</v>
      </c>
      <c r="AL20" s="242">
        <v>335.68</v>
      </c>
      <c r="AM20" s="242">
        <v>339.2</v>
      </c>
      <c r="AN20" s="242">
        <v>343.42500000000001</v>
      </c>
      <c r="AO20" s="242">
        <v>360.58</v>
      </c>
      <c r="AP20" s="242">
        <v>373.52499999999998</v>
      </c>
      <c r="AQ20" s="242">
        <v>375</v>
      </c>
      <c r="AR20" s="242">
        <v>376.6</v>
      </c>
      <c r="AS20" s="242">
        <v>368.82499999999999</v>
      </c>
      <c r="AT20" s="242">
        <v>356.45</v>
      </c>
      <c r="AU20" s="242">
        <v>348.42</v>
      </c>
      <c r="AV20" s="242">
        <v>325.45</v>
      </c>
      <c r="AW20" s="242">
        <v>299.67500000000001</v>
      </c>
      <c r="AX20" s="242">
        <v>263.24</v>
      </c>
      <c r="AY20" s="242">
        <v>220.75</v>
      </c>
      <c r="AZ20" s="242">
        <v>230.07499999999999</v>
      </c>
      <c r="BA20" s="335">
        <v>251.96549999999999</v>
      </c>
      <c r="BB20" s="335">
        <v>252.21170000000001</v>
      </c>
      <c r="BC20" s="335">
        <v>253.91640000000001</v>
      </c>
      <c r="BD20" s="335">
        <v>250.5299</v>
      </c>
      <c r="BE20" s="335">
        <v>248.52</v>
      </c>
      <c r="BF20" s="335">
        <v>251.19630000000001</v>
      </c>
      <c r="BG20" s="335">
        <v>253.36920000000001</v>
      </c>
      <c r="BH20" s="335">
        <v>250.32589999999999</v>
      </c>
      <c r="BI20" s="335">
        <v>249.99109999999999</v>
      </c>
      <c r="BJ20" s="335">
        <v>250.98150000000001</v>
      </c>
      <c r="BK20" s="335">
        <v>254.4365</v>
      </c>
      <c r="BL20" s="335">
        <v>263.1028</v>
      </c>
      <c r="BM20" s="335">
        <v>280.32170000000002</v>
      </c>
      <c r="BN20" s="335">
        <v>289.97500000000002</v>
      </c>
      <c r="BO20" s="335">
        <v>296.84480000000002</v>
      </c>
      <c r="BP20" s="335">
        <v>298.35320000000002</v>
      </c>
      <c r="BQ20" s="335">
        <v>296.28809999999999</v>
      </c>
      <c r="BR20" s="335">
        <v>294.69540000000001</v>
      </c>
      <c r="BS20" s="335">
        <v>287.07060000000001</v>
      </c>
      <c r="BT20" s="335">
        <v>276.37950000000001</v>
      </c>
      <c r="BU20" s="335">
        <v>269.87439999999998</v>
      </c>
      <c r="BV20" s="335">
        <v>264.56849999999997</v>
      </c>
    </row>
    <row r="21" spans="1:74" ht="11.1" customHeight="1" x14ac:dyDescent="0.2">
      <c r="A21" s="52" t="s">
        <v>696</v>
      </c>
      <c r="B21" s="151" t="s">
        <v>1067</v>
      </c>
      <c r="C21" s="242">
        <v>338.78</v>
      </c>
      <c r="D21" s="242">
        <v>358.4</v>
      </c>
      <c r="E21" s="242">
        <v>390.45</v>
      </c>
      <c r="F21" s="242">
        <v>406.42500000000001</v>
      </c>
      <c r="G21" s="242">
        <v>404.68</v>
      </c>
      <c r="H21" s="242">
        <v>393.3</v>
      </c>
      <c r="I21" s="242">
        <v>390.52499999999998</v>
      </c>
      <c r="J21" s="242">
        <v>385.98</v>
      </c>
      <c r="K21" s="242">
        <v>383.72500000000002</v>
      </c>
      <c r="L21" s="242">
        <v>379.76</v>
      </c>
      <c r="M21" s="242">
        <v>396.2</v>
      </c>
      <c r="N21" s="242">
        <v>386.1</v>
      </c>
      <c r="O21" s="242">
        <v>383.26</v>
      </c>
      <c r="P21" s="242">
        <v>395.25</v>
      </c>
      <c r="Q21" s="242">
        <v>412.65</v>
      </c>
      <c r="R21" s="242">
        <v>411.5</v>
      </c>
      <c r="S21" s="242">
        <v>397.85</v>
      </c>
      <c r="T21" s="242">
        <v>375.85</v>
      </c>
      <c r="U21" s="242">
        <v>372.1</v>
      </c>
      <c r="V21" s="242">
        <v>398.25</v>
      </c>
      <c r="W21" s="242">
        <v>412</v>
      </c>
      <c r="X21" s="242">
        <v>409.38</v>
      </c>
      <c r="Y21" s="242">
        <v>400</v>
      </c>
      <c r="Z21" s="242">
        <v>396.08</v>
      </c>
      <c r="AA21" s="242">
        <v>390.85</v>
      </c>
      <c r="AB21" s="242">
        <v>411.05</v>
      </c>
      <c r="AC21" s="242">
        <v>406.77499999999998</v>
      </c>
      <c r="AD21" s="242">
        <v>393</v>
      </c>
      <c r="AE21" s="242">
        <v>387.02499999999998</v>
      </c>
      <c r="AF21" s="242">
        <v>384.92500000000001</v>
      </c>
      <c r="AG21" s="242">
        <v>386.6</v>
      </c>
      <c r="AH21" s="242">
        <v>390.45</v>
      </c>
      <c r="AI21" s="242">
        <v>396.08</v>
      </c>
      <c r="AJ21" s="242">
        <v>388.47500000000002</v>
      </c>
      <c r="AK21" s="242">
        <v>383.875</v>
      </c>
      <c r="AL21" s="242">
        <v>388.18</v>
      </c>
      <c r="AM21" s="242">
        <v>389.32499999999999</v>
      </c>
      <c r="AN21" s="242">
        <v>398.35</v>
      </c>
      <c r="AO21" s="242">
        <v>400.06</v>
      </c>
      <c r="AP21" s="242">
        <v>396.42500000000001</v>
      </c>
      <c r="AQ21" s="242">
        <v>394.27499999999998</v>
      </c>
      <c r="AR21" s="242">
        <v>390.62</v>
      </c>
      <c r="AS21" s="242">
        <v>388.35</v>
      </c>
      <c r="AT21" s="242">
        <v>383.8</v>
      </c>
      <c r="AU21" s="242">
        <v>379.24</v>
      </c>
      <c r="AV21" s="242">
        <v>368.05</v>
      </c>
      <c r="AW21" s="242">
        <v>364.72500000000002</v>
      </c>
      <c r="AX21" s="242">
        <v>341.06</v>
      </c>
      <c r="AY21" s="242">
        <v>299.72500000000002</v>
      </c>
      <c r="AZ21" s="242">
        <v>285.77499999999998</v>
      </c>
      <c r="BA21" s="335">
        <v>292.44920000000002</v>
      </c>
      <c r="BB21" s="335">
        <v>288.17309999999998</v>
      </c>
      <c r="BC21" s="335">
        <v>279.51420000000002</v>
      </c>
      <c r="BD21" s="335">
        <v>277.84230000000002</v>
      </c>
      <c r="BE21" s="335">
        <v>276.13490000000002</v>
      </c>
      <c r="BF21" s="335">
        <v>279.06900000000002</v>
      </c>
      <c r="BG21" s="335">
        <v>286.85820000000001</v>
      </c>
      <c r="BH21" s="335">
        <v>292.86360000000002</v>
      </c>
      <c r="BI21" s="335">
        <v>299.68689999999998</v>
      </c>
      <c r="BJ21" s="335">
        <v>307.14550000000003</v>
      </c>
      <c r="BK21" s="335">
        <v>307.57580000000002</v>
      </c>
      <c r="BL21" s="335">
        <v>313.54939999999999</v>
      </c>
      <c r="BM21" s="335">
        <v>322.99360000000001</v>
      </c>
      <c r="BN21" s="335">
        <v>326.51069999999999</v>
      </c>
      <c r="BO21" s="335">
        <v>329.16739999999999</v>
      </c>
      <c r="BP21" s="335">
        <v>331.52859999999998</v>
      </c>
      <c r="BQ21" s="335">
        <v>329.0994</v>
      </c>
      <c r="BR21" s="335">
        <v>328.28410000000002</v>
      </c>
      <c r="BS21" s="335">
        <v>329.09739999999999</v>
      </c>
      <c r="BT21" s="335">
        <v>327.28960000000001</v>
      </c>
      <c r="BU21" s="335">
        <v>326.15019999999998</v>
      </c>
      <c r="BV21" s="335">
        <v>327.0163</v>
      </c>
    </row>
    <row r="22" spans="1:74" ht="11.1" customHeight="1" x14ac:dyDescent="0.2">
      <c r="A22" s="52" t="s">
        <v>656</v>
      </c>
      <c r="B22" s="151" t="s">
        <v>724</v>
      </c>
      <c r="C22" s="242">
        <v>341.5</v>
      </c>
      <c r="D22" s="242">
        <v>360.7</v>
      </c>
      <c r="E22" s="242">
        <v>382.7</v>
      </c>
      <c r="F22" s="242">
        <v>397.5</v>
      </c>
      <c r="G22" s="242">
        <v>391.4</v>
      </c>
      <c r="H22" s="242">
        <v>382.4</v>
      </c>
      <c r="I22" s="242">
        <v>368.9</v>
      </c>
      <c r="J22" s="242">
        <v>367.1</v>
      </c>
      <c r="K22" s="242">
        <v>365.4</v>
      </c>
      <c r="L22" s="242">
        <v>364.2</v>
      </c>
      <c r="M22" s="242">
        <v>368.2</v>
      </c>
      <c r="N22" s="242">
        <v>364.6</v>
      </c>
      <c r="O22" s="242">
        <v>369.7</v>
      </c>
      <c r="P22" s="242">
        <v>380.4</v>
      </c>
      <c r="Q22" s="242">
        <v>390.9</v>
      </c>
      <c r="R22" s="242">
        <v>385.8</v>
      </c>
      <c r="S22" s="242">
        <v>374.9</v>
      </c>
      <c r="T22" s="242">
        <v>351.3</v>
      </c>
      <c r="U22" s="242">
        <v>349.2</v>
      </c>
      <c r="V22" s="242">
        <v>366</v>
      </c>
      <c r="W22" s="242">
        <v>381.7</v>
      </c>
      <c r="X22" s="242">
        <v>384.7</v>
      </c>
      <c r="Y22" s="242">
        <v>384.7</v>
      </c>
      <c r="Z22" s="242">
        <v>384.4</v>
      </c>
      <c r="AA22" s="242">
        <v>384.1</v>
      </c>
      <c r="AB22" s="242">
        <v>396.5</v>
      </c>
      <c r="AC22" s="242">
        <v>387.9</v>
      </c>
      <c r="AD22" s="242">
        <v>370.1</v>
      </c>
      <c r="AE22" s="242">
        <v>359.9</v>
      </c>
      <c r="AF22" s="242">
        <v>356.9</v>
      </c>
      <c r="AG22" s="242">
        <v>360.4</v>
      </c>
      <c r="AH22" s="242">
        <v>365.1</v>
      </c>
      <c r="AI22" s="242">
        <v>369.4</v>
      </c>
      <c r="AJ22" s="242">
        <v>368.4</v>
      </c>
      <c r="AK22" s="242">
        <v>368.3</v>
      </c>
      <c r="AL22" s="242">
        <v>377.2</v>
      </c>
      <c r="AM22" s="242">
        <v>390.4</v>
      </c>
      <c r="AN22" s="242">
        <v>407.2</v>
      </c>
      <c r="AO22" s="242">
        <v>395.2</v>
      </c>
      <c r="AP22" s="242">
        <v>383</v>
      </c>
      <c r="AQ22" s="242">
        <v>381.5</v>
      </c>
      <c r="AR22" s="242">
        <v>377.9</v>
      </c>
      <c r="AS22" s="242">
        <v>375.3</v>
      </c>
      <c r="AT22" s="242">
        <v>370.5</v>
      </c>
      <c r="AU22" s="242">
        <v>364.2</v>
      </c>
      <c r="AV22" s="242">
        <v>351.5</v>
      </c>
      <c r="AW22" s="242">
        <v>338.4</v>
      </c>
      <c r="AX22" s="242">
        <v>313.8</v>
      </c>
      <c r="AY22" s="242">
        <v>281.95670000000001</v>
      </c>
      <c r="AZ22" s="242">
        <v>288.79450000000003</v>
      </c>
      <c r="BA22" s="335">
        <v>282.06779999999998</v>
      </c>
      <c r="BB22" s="335">
        <v>268.3954</v>
      </c>
      <c r="BC22" s="335">
        <v>263.64870000000002</v>
      </c>
      <c r="BD22" s="335">
        <v>259.58550000000002</v>
      </c>
      <c r="BE22" s="335">
        <v>259.3614</v>
      </c>
      <c r="BF22" s="335">
        <v>260.00869999999998</v>
      </c>
      <c r="BG22" s="335">
        <v>265.80110000000002</v>
      </c>
      <c r="BH22" s="335">
        <v>276.58730000000003</v>
      </c>
      <c r="BI22" s="335">
        <v>287.1551</v>
      </c>
      <c r="BJ22" s="335">
        <v>295.32040000000001</v>
      </c>
      <c r="BK22" s="335">
        <v>299.61840000000001</v>
      </c>
      <c r="BL22" s="335">
        <v>302.5059</v>
      </c>
      <c r="BM22" s="335">
        <v>304.99529999999999</v>
      </c>
      <c r="BN22" s="335">
        <v>304.18920000000003</v>
      </c>
      <c r="BO22" s="335">
        <v>304.55220000000003</v>
      </c>
      <c r="BP22" s="335">
        <v>304.90410000000003</v>
      </c>
      <c r="BQ22" s="335">
        <v>302.60500000000002</v>
      </c>
      <c r="BR22" s="335">
        <v>300.16239999999999</v>
      </c>
      <c r="BS22" s="335">
        <v>301.6327</v>
      </c>
      <c r="BT22" s="335">
        <v>305.97480000000002</v>
      </c>
      <c r="BU22" s="335">
        <v>309.78530000000001</v>
      </c>
      <c r="BV22" s="335">
        <v>312.76850000000002</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415"/>
      <c r="BB23" s="415"/>
      <c r="BC23" s="415"/>
      <c r="BD23" s="415"/>
      <c r="BE23" s="415"/>
      <c r="BF23" s="415"/>
      <c r="BG23" s="415"/>
      <c r="BH23" s="415"/>
      <c r="BI23" s="415"/>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4.6246999999999998</v>
      </c>
      <c r="D24" s="218">
        <v>4.2126999999999999</v>
      </c>
      <c r="E24" s="218">
        <v>4.0891000000000002</v>
      </c>
      <c r="F24" s="218">
        <v>4.3775000000000004</v>
      </c>
      <c r="G24" s="218">
        <v>4.4393000000000002</v>
      </c>
      <c r="H24" s="218">
        <v>4.6864999999999997</v>
      </c>
      <c r="I24" s="218">
        <v>4.5526</v>
      </c>
      <c r="J24" s="218">
        <v>4.1715</v>
      </c>
      <c r="K24" s="218">
        <v>4.0170000000000003</v>
      </c>
      <c r="L24" s="218">
        <v>3.6667999999999998</v>
      </c>
      <c r="M24" s="218">
        <v>3.3372000000000002</v>
      </c>
      <c r="N24" s="218">
        <v>3.2650999999999999</v>
      </c>
      <c r="O24" s="218">
        <v>2.7501000000000002</v>
      </c>
      <c r="P24" s="218">
        <v>2.5750000000000002</v>
      </c>
      <c r="Q24" s="218">
        <v>2.2454000000000001</v>
      </c>
      <c r="R24" s="218">
        <v>2.0085000000000002</v>
      </c>
      <c r="S24" s="218">
        <v>2.5028999999999999</v>
      </c>
      <c r="T24" s="218">
        <v>2.5337999999999998</v>
      </c>
      <c r="U24" s="218">
        <v>3.0385</v>
      </c>
      <c r="V24" s="218">
        <v>2.9251999999999998</v>
      </c>
      <c r="W24" s="218">
        <v>2.93344</v>
      </c>
      <c r="X24" s="218">
        <v>3.4165100000000002</v>
      </c>
      <c r="Y24" s="218">
        <v>3.6467149999999999</v>
      </c>
      <c r="Z24" s="218">
        <v>3.4417450000000001</v>
      </c>
      <c r="AA24" s="218">
        <v>3.4298999999999999</v>
      </c>
      <c r="AB24" s="218">
        <v>3.4298999999999999</v>
      </c>
      <c r="AC24" s="218">
        <v>3.9243000000000001</v>
      </c>
      <c r="AD24" s="218">
        <v>4.2950999999999997</v>
      </c>
      <c r="AE24" s="218">
        <v>4.1612</v>
      </c>
      <c r="AF24" s="218">
        <v>3.9407800000000002</v>
      </c>
      <c r="AG24" s="218">
        <v>3.7286000000000001</v>
      </c>
      <c r="AH24" s="218">
        <v>3.5277500000000002</v>
      </c>
      <c r="AI24" s="218">
        <v>3.7275700000000001</v>
      </c>
      <c r="AJ24" s="218">
        <v>3.7873100000000002</v>
      </c>
      <c r="AK24" s="218">
        <v>3.7471399999999999</v>
      </c>
      <c r="AL24" s="218">
        <v>4.3672000000000004</v>
      </c>
      <c r="AM24" s="218">
        <v>4.8543900000000004</v>
      </c>
      <c r="AN24" s="218">
        <v>6.18</v>
      </c>
      <c r="AO24" s="218">
        <v>5.05009</v>
      </c>
      <c r="AP24" s="218">
        <v>4.7977400000000001</v>
      </c>
      <c r="AQ24" s="218">
        <v>4.7184299999999997</v>
      </c>
      <c r="AR24" s="218">
        <v>4.7256400000000003</v>
      </c>
      <c r="AS24" s="218">
        <v>4.1704699999999999</v>
      </c>
      <c r="AT24" s="218">
        <v>4.0293599999999996</v>
      </c>
      <c r="AU24" s="218">
        <v>4.0417199999999998</v>
      </c>
      <c r="AV24" s="218">
        <v>3.8944299999999998</v>
      </c>
      <c r="AW24" s="218">
        <v>4.24566</v>
      </c>
      <c r="AX24" s="218">
        <v>3.5864600000000002</v>
      </c>
      <c r="AY24" s="218">
        <v>3.0838199999999998</v>
      </c>
      <c r="AZ24" s="218">
        <v>2.95919</v>
      </c>
      <c r="BA24" s="329">
        <v>2.985414</v>
      </c>
      <c r="BB24" s="329">
        <v>2.911025</v>
      </c>
      <c r="BC24" s="329">
        <v>3.00291</v>
      </c>
      <c r="BD24" s="329">
        <v>3.1506609999999999</v>
      </c>
      <c r="BE24" s="329">
        <v>3.1967530000000002</v>
      </c>
      <c r="BF24" s="329">
        <v>3.216736</v>
      </c>
      <c r="BG24" s="329">
        <v>3.2662589999999998</v>
      </c>
      <c r="BH24" s="329">
        <v>3.3230879999999998</v>
      </c>
      <c r="BI24" s="329">
        <v>3.3839100000000002</v>
      </c>
      <c r="BJ24" s="329">
        <v>3.517487</v>
      </c>
      <c r="BK24" s="329">
        <v>3.577048</v>
      </c>
      <c r="BL24" s="329">
        <v>3.5795300000000001</v>
      </c>
      <c r="BM24" s="329">
        <v>3.5115620000000001</v>
      </c>
      <c r="BN24" s="329">
        <v>3.3607909999999999</v>
      </c>
      <c r="BO24" s="329">
        <v>3.3792779999999998</v>
      </c>
      <c r="BP24" s="329">
        <v>3.363127</v>
      </c>
      <c r="BQ24" s="329">
        <v>3.5930049999999998</v>
      </c>
      <c r="BR24" s="329">
        <v>3.6310910000000001</v>
      </c>
      <c r="BS24" s="329">
        <v>3.6709700000000001</v>
      </c>
      <c r="BT24" s="329">
        <v>3.712993</v>
      </c>
      <c r="BU24" s="329">
        <v>3.771509</v>
      </c>
      <c r="BV24" s="329">
        <v>3.8077939999999999</v>
      </c>
    </row>
    <row r="25" spans="1:74" ht="11.1" customHeight="1" x14ac:dyDescent="0.2">
      <c r="A25" s="52" t="s">
        <v>150</v>
      </c>
      <c r="B25" s="151" t="s">
        <v>139</v>
      </c>
      <c r="C25" s="218">
        <v>4.49</v>
      </c>
      <c r="D25" s="218">
        <v>4.09</v>
      </c>
      <c r="E25" s="218">
        <v>3.97</v>
      </c>
      <c r="F25" s="218">
        <v>4.25</v>
      </c>
      <c r="G25" s="218">
        <v>4.3099999999999996</v>
      </c>
      <c r="H25" s="218">
        <v>4.55</v>
      </c>
      <c r="I25" s="218">
        <v>4.42</v>
      </c>
      <c r="J25" s="218">
        <v>4.05</v>
      </c>
      <c r="K25" s="218">
        <v>3.9</v>
      </c>
      <c r="L25" s="218">
        <v>3.56</v>
      </c>
      <c r="M25" s="218">
        <v>3.24</v>
      </c>
      <c r="N25" s="218">
        <v>3.17</v>
      </c>
      <c r="O25" s="218">
        <v>2.67</v>
      </c>
      <c r="P25" s="218">
        <v>2.5</v>
      </c>
      <c r="Q25" s="218">
        <v>2.1800000000000002</v>
      </c>
      <c r="R25" s="218">
        <v>1.95</v>
      </c>
      <c r="S25" s="218">
        <v>2.4300000000000002</v>
      </c>
      <c r="T25" s="218">
        <v>2.46</v>
      </c>
      <c r="U25" s="218">
        <v>2.95</v>
      </c>
      <c r="V25" s="218">
        <v>2.84</v>
      </c>
      <c r="W25" s="218">
        <v>2.8479999999999999</v>
      </c>
      <c r="X25" s="218">
        <v>3.3170000000000002</v>
      </c>
      <c r="Y25" s="218">
        <v>3.5405000000000002</v>
      </c>
      <c r="Z25" s="218">
        <v>3.3414999999999999</v>
      </c>
      <c r="AA25" s="218">
        <v>3.33</v>
      </c>
      <c r="AB25" s="218">
        <v>3.33</v>
      </c>
      <c r="AC25" s="218">
        <v>3.81</v>
      </c>
      <c r="AD25" s="218">
        <v>4.17</v>
      </c>
      <c r="AE25" s="218">
        <v>4.04</v>
      </c>
      <c r="AF25" s="218">
        <v>3.8260000000000001</v>
      </c>
      <c r="AG25" s="218">
        <v>3.62</v>
      </c>
      <c r="AH25" s="218">
        <v>3.4249999999999998</v>
      </c>
      <c r="AI25" s="218">
        <v>3.6190000000000002</v>
      </c>
      <c r="AJ25" s="218">
        <v>3.677</v>
      </c>
      <c r="AK25" s="218">
        <v>3.6379999999999999</v>
      </c>
      <c r="AL25" s="218">
        <v>4.24</v>
      </c>
      <c r="AM25" s="218">
        <v>4.7130000000000001</v>
      </c>
      <c r="AN25" s="218">
        <v>6</v>
      </c>
      <c r="AO25" s="218">
        <v>4.9029999999999996</v>
      </c>
      <c r="AP25" s="218">
        <v>4.6580000000000004</v>
      </c>
      <c r="AQ25" s="218">
        <v>4.5810000000000004</v>
      </c>
      <c r="AR25" s="218">
        <v>4.5880000000000001</v>
      </c>
      <c r="AS25" s="218">
        <v>4.0490000000000004</v>
      </c>
      <c r="AT25" s="218">
        <v>3.9119999999999999</v>
      </c>
      <c r="AU25" s="218">
        <v>3.9239999999999999</v>
      </c>
      <c r="AV25" s="218">
        <v>3.7810000000000001</v>
      </c>
      <c r="AW25" s="218">
        <v>4.1219999999999999</v>
      </c>
      <c r="AX25" s="218">
        <v>3.4820000000000002</v>
      </c>
      <c r="AY25" s="218">
        <v>2.9940000000000002</v>
      </c>
      <c r="AZ25" s="218">
        <v>2.8730000000000002</v>
      </c>
      <c r="BA25" s="329">
        <v>2.8984610000000002</v>
      </c>
      <c r="BB25" s="329">
        <v>2.826238</v>
      </c>
      <c r="BC25" s="329">
        <v>2.9154469999999999</v>
      </c>
      <c r="BD25" s="329">
        <v>3.058894</v>
      </c>
      <c r="BE25" s="329">
        <v>3.1036429999999999</v>
      </c>
      <c r="BF25" s="329">
        <v>3.1230449999999998</v>
      </c>
      <c r="BG25" s="329">
        <v>3.171125</v>
      </c>
      <c r="BH25" s="329">
        <v>3.226299</v>
      </c>
      <c r="BI25" s="329">
        <v>3.2853500000000002</v>
      </c>
      <c r="BJ25" s="329">
        <v>3.4150360000000002</v>
      </c>
      <c r="BK25" s="329">
        <v>3.4728620000000001</v>
      </c>
      <c r="BL25" s="329">
        <v>3.4752719999999999</v>
      </c>
      <c r="BM25" s="329">
        <v>3.4092829999999998</v>
      </c>
      <c r="BN25" s="329">
        <v>3.2629030000000001</v>
      </c>
      <c r="BO25" s="329">
        <v>3.280853</v>
      </c>
      <c r="BP25" s="329">
        <v>3.265171</v>
      </c>
      <c r="BQ25" s="329">
        <v>3.4883549999999999</v>
      </c>
      <c r="BR25" s="329">
        <v>3.525331</v>
      </c>
      <c r="BS25" s="329">
        <v>3.5640480000000001</v>
      </c>
      <c r="BT25" s="329">
        <v>3.6048480000000001</v>
      </c>
      <c r="BU25" s="329">
        <v>3.6616590000000002</v>
      </c>
      <c r="BV25" s="329">
        <v>3.6968869999999998</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332"/>
      <c r="BB26" s="332"/>
      <c r="BC26" s="332"/>
      <c r="BD26" s="332"/>
      <c r="BE26" s="332"/>
      <c r="BF26" s="332"/>
      <c r="BG26" s="332"/>
      <c r="BH26" s="332"/>
      <c r="BI26" s="33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5.66</v>
      </c>
      <c r="D27" s="218">
        <v>5.77</v>
      </c>
      <c r="E27" s="218">
        <v>5.21</v>
      </c>
      <c r="F27" s="218">
        <v>5.34</v>
      </c>
      <c r="G27" s="218">
        <v>5.21</v>
      </c>
      <c r="H27" s="218">
        <v>5.21</v>
      </c>
      <c r="I27" s="218">
        <v>5.05</v>
      </c>
      <c r="J27" s="218">
        <v>5.21</v>
      </c>
      <c r="K27" s="218">
        <v>4.84</v>
      </c>
      <c r="L27" s="218">
        <v>4.71</v>
      </c>
      <c r="M27" s="218">
        <v>4.6399999999999997</v>
      </c>
      <c r="N27" s="218">
        <v>4.59</v>
      </c>
      <c r="O27" s="218">
        <v>4.58</v>
      </c>
      <c r="P27" s="218">
        <v>4.1900000000000004</v>
      </c>
      <c r="Q27" s="218">
        <v>3.71</v>
      </c>
      <c r="R27" s="218">
        <v>3.21</v>
      </c>
      <c r="S27" s="218">
        <v>3.02</v>
      </c>
      <c r="T27" s="218">
        <v>3.34</v>
      </c>
      <c r="U27" s="218">
        <v>3.6</v>
      </c>
      <c r="V27" s="218">
        <v>3.83</v>
      </c>
      <c r="W27" s="218">
        <v>3.56</v>
      </c>
      <c r="X27" s="218">
        <v>3.94</v>
      </c>
      <c r="Y27" s="218">
        <v>4.46</v>
      </c>
      <c r="Z27" s="218">
        <v>4.7300000000000004</v>
      </c>
      <c r="AA27" s="218">
        <v>4.58</v>
      </c>
      <c r="AB27" s="218">
        <v>4.54</v>
      </c>
      <c r="AC27" s="218">
        <v>4.59</v>
      </c>
      <c r="AD27" s="218">
        <v>4.95</v>
      </c>
      <c r="AE27" s="218">
        <v>5</v>
      </c>
      <c r="AF27" s="218">
        <v>4.9000000000000004</v>
      </c>
      <c r="AG27" s="218">
        <v>4.47</v>
      </c>
      <c r="AH27" s="218">
        <v>4.3099999999999996</v>
      </c>
      <c r="AI27" s="218">
        <v>4.3600000000000003</v>
      </c>
      <c r="AJ27" s="218">
        <v>4.37</v>
      </c>
      <c r="AK27" s="218">
        <v>4.62</v>
      </c>
      <c r="AL27" s="218">
        <v>4.9800000000000004</v>
      </c>
      <c r="AM27" s="218">
        <v>5.62</v>
      </c>
      <c r="AN27" s="218">
        <v>6.57</v>
      </c>
      <c r="AO27" s="218">
        <v>6.35</v>
      </c>
      <c r="AP27" s="218">
        <v>5.78</v>
      </c>
      <c r="AQ27" s="218">
        <v>5.67</v>
      </c>
      <c r="AR27" s="218">
        <v>5.39</v>
      </c>
      <c r="AS27" s="218">
        <v>5.35</v>
      </c>
      <c r="AT27" s="218">
        <v>4.88</v>
      </c>
      <c r="AU27" s="218">
        <v>4.9400000000000004</v>
      </c>
      <c r="AV27" s="218">
        <v>4.96</v>
      </c>
      <c r="AW27" s="218">
        <v>4.93</v>
      </c>
      <c r="AX27" s="218">
        <v>5.52</v>
      </c>
      <c r="AY27" s="218">
        <v>4.8315950000000001</v>
      </c>
      <c r="AZ27" s="218">
        <v>4.7608280000000001</v>
      </c>
      <c r="BA27" s="329">
        <v>4.123507</v>
      </c>
      <c r="BB27" s="329">
        <v>3.9105319999999999</v>
      </c>
      <c r="BC27" s="329">
        <v>3.7034539999999998</v>
      </c>
      <c r="BD27" s="329">
        <v>3.8930929999999999</v>
      </c>
      <c r="BE27" s="329">
        <v>3.9981719999999998</v>
      </c>
      <c r="BF27" s="329">
        <v>4.0689000000000002</v>
      </c>
      <c r="BG27" s="329">
        <v>4.0569040000000003</v>
      </c>
      <c r="BH27" s="329">
        <v>4.2368889999999997</v>
      </c>
      <c r="BI27" s="329">
        <v>4.4531169999999998</v>
      </c>
      <c r="BJ27" s="329">
        <v>4.5991350000000004</v>
      </c>
      <c r="BK27" s="329">
        <v>4.8044529999999996</v>
      </c>
      <c r="BL27" s="329">
        <v>4.8449879999999999</v>
      </c>
      <c r="BM27" s="329">
        <v>4.6443329999999996</v>
      </c>
      <c r="BN27" s="329">
        <v>4.3443339999999999</v>
      </c>
      <c r="BO27" s="329">
        <v>4.2194250000000002</v>
      </c>
      <c r="BP27" s="329">
        <v>4.1319610000000004</v>
      </c>
      <c r="BQ27" s="329">
        <v>4.3735999999999997</v>
      </c>
      <c r="BR27" s="329">
        <v>4.5185069999999996</v>
      </c>
      <c r="BS27" s="329">
        <v>4.5416889999999999</v>
      </c>
      <c r="BT27" s="329">
        <v>4.6661239999999999</v>
      </c>
      <c r="BU27" s="329">
        <v>4.8816930000000003</v>
      </c>
      <c r="BV27" s="329">
        <v>5.022926</v>
      </c>
    </row>
    <row r="28" spans="1:74" ht="11.1" customHeight="1" x14ac:dyDescent="0.2">
      <c r="A28" s="52" t="s">
        <v>910</v>
      </c>
      <c r="B28" s="151" t="s">
        <v>559</v>
      </c>
      <c r="C28" s="218">
        <v>8.74</v>
      </c>
      <c r="D28" s="218">
        <v>8.8800000000000008</v>
      </c>
      <c r="E28" s="218">
        <v>8.89</v>
      </c>
      <c r="F28" s="218">
        <v>9.02</v>
      </c>
      <c r="G28" s="218">
        <v>9.35</v>
      </c>
      <c r="H28" s="218">
        <v>9.57</v>
      </c>
      <c r="I28" s="218">
        <v>9.58</v>
      </c>
      <c r="J28" s="218">
        <v>9.77</v>
      </c>
      <c r="K28" s="218">
        <v>9.4600000000000009</v>
      </c>
      <c r="L28" s="218">
        <v>8.94</v>
      </c>
      <c r="M28" s="218">
        <v>8.6199999999999992</v>
      </c>
      <c r="N28" s="218">
        <v>8.3000000000000007</v>
      </c>
      <c r="O28" s="218">
        <v>8.0399999999999991</v>
      </c>
      <c r="P28" s="218">
        <v>7.76</v>
      </c>
      <c r="Q28" s="218">
        <v>8.16</v>
      </c>
      <c r="R28" s="218">
        <v>8.0399999999999991</v>
      </c>
      <c r="S28" s="218">
        <v>8.14</v>
      </c>
      <c r="T28" s="218">
        <v>8.44</v>
      </c>
      <c r="U28" s="218">
        <v>8.52</v>
      </c>
      <c r="V28" s="218">
        <v>8.7100000000000009</v>
      </c>
      <c r="W28" s="218">
        <v>8.35</v>
      </c>
      <c r="X28" s="218">
        <v>8.07</v>
      </c>
      <c r="Y28" s="218">
        <v>7.99</v>
      </c>
      <c r="Z28" s="218">
        <v>8.18</v>
      </c>
      <c r="AA28" s="218">
        <v>7.75</v>
      </c>
      <c r="AB28" s="218">
        <v>7.79</v>
      </c>
      <c r="AC28" s="218">
        <v>7.78</v>
      </c>
      <c r="AD28" s="218">
        <v>8.15</v>
      </c>
      <c r="AE28" s="218">
        <v>8.7100000000000009</v>
      </c>
      <c r="AF28" s="218">
        <v>9.07</v>
      </c>
      <c r="AG28" s="218">
        <v>9.0299999999999994</v>
      </c>
      <c r="AH28" s="218">
        <v>9.0399999999999991</v>
      </c>
      <c r="AI28" s="218">
        <v>8.8000000000000007</v>
      </c>
      <c r="AJ28" s="218">
        <v>8.2799999999999994</v>
      </c>
      <c r="AK28" s="218">
        <v>7.94</v>
      </c>
      <c r="AL28" s="218">
        <v>7.86</v>
      </c>
      <c r="AM28" s="218">
        <v>8.1</v>
      </c>
      <c r="AN28" s="218">
        <v>8.68</v>
      </c>
      <c r="AO28" s="218">
        <v>9.42</v>
      </c>
      <c r="AP28" s="218">
        <v>9.52</v>
      </c>
      <c r="AQ28" s="218">
        <v>9.69</v>
      </c>
      <c r="AR28" s="218">
        <v>9.81</v>
      </c>
      <c r="AS28" s="218">
        <v>10.039999999999999</v>
      </c>
      <c r="AT28" s="218">
        <v>9.64</v>
      </c>
      <c r="AU28" s="218">
        <v>9.4</v>
      </c>
      <c r="AV28" s="218">
        <v>8.9499999999999993</v>
      </c>
      <c r="AW28" s="218">
        <v>8.2799999999999994</v>
      </c>
      <c r="AX28" s="218">
        <v>8.52</v>
      </c>
      <c r="AY28" s="218">
        <v>8.4123540000000006</v>
      </c>
      <c r="AZ28" s="218">
        <v>8.2294149999999995</v>
      </c>
      <c r="BA28" s="329">
        <v>8.3506590000000003</v>
      </c>
      <c r="BB28" s="329">
        <v>8.2078749999999996</v>
      </c>
      <c r="BC28" s="329">
        <v>8.1716119999999997</v>
      </c>
      <c r="BD28" s="329">
        <v>8.4231549999999995</v>
      </c>
      <c r="BE28" s="329">
        <v>8.6621179999999995</v>
      </c>
      <c r="BF28" s="329">
        <v>8.8826300000000007</v>
      </c>
      <c r="BG28" s="329">
        <v>8.8919370000000004</v>
      </c>
      <c r="BH28" s="329">
        <v>8.5937420000000007</v>
      </c>
      <c r="BI28" s="329">
        <v>8.5156139999999994</v>
      </c>
      <c r="BJ28" s="329">
        <v>8.021407</v>
      </c>
      <c r="BK28" s="329">
        <v>8.3261959999999995</v>
      </c>
      <c r="BL28" s="329">
        <v>8.5206549999999996</v>
      </c>
      <c r="BM28" s="329">
        <v>8.7559229999999992</v>
      </c>
      <c r="BN28" s="329">
        <v>8.6714909999999996</v>
      </c>
      <c r="BO28" s="329">
        <v>8.666366</v>
      </c>
      <c r="BP28" s="329">
        <v>8.9001020000000004</v>
      </c>
      <c r="BQ28" s="329">
        <v>9.1753079999999994</v>
      </c>
      <c r="BR28" s="329">
        <v>9.4368149999999993</v>
      </c>
      <c r="BS28" s="329">
        <v>9.4844559999999998</v>
      </c>
      <c r="BT28" s="329">
        <v>9.1557720000000007</v>
      </c>
      <c r="BU28" s="329">
        <v>9.0597030000000007</v>
      </c>
      <c r="BV28" s="329">
        <v>8.5808490000000006</v>
      </c>
    </row>
    <row r="29" spans="1:74" ht="11.1" customHeight="1" x14ac:dyDescent="0.2">
      <c r="A29" s="52" t="s">
        <v>702</v>
      </c>
      <c r="B29" s="151" t="s">
        <v>560</v>
      </c>
      <c r="C29" s="218">
        <v>9.9</v>
      </c>
      <c r="D29" s="218">
        <v>10.14</v>
      </c>
      <c r="E29" s="218">
        <v>10.43</v>
      </c>
      <c r="F29" s="218">
        <v>11.27</v>
      </c>
      <c r="G29" s="218">
        <v>12.5</v>
      </c>
      <c r="H29" s="218">
        <v>14.7</v>
      </c>
      <c r="I29" s="218">
        <v>16.14</v>
      </c>
      <c r="J29" s="218">
        <v>16.670000000000002</v>
      </c>
      <c r="K29" s="218">
        <v>15.63</v>
      </c>
      <c r="L29" s="218">
        <v>12.85</v>
      </c>
      <c r="M29" s="218">
        <v>10.78</v>
      </c>
      <c r="N29" s="218">
        <v>9.83</v>
      </c>
      <c r="O29" s="218">
        <v>9.6199999999999992</v>
      </c>
      <c r="P29" s="218">
        <v>9.4700000000000006</v>
      </c>
      <c r="Q29" s="218">
        <v>10.41</v>
      </c>
      <c r="R29" s="218">
        <v>10.94</v>
      </c>
      <c r="S29" s="218">
        <v>12.61</v>
      </c>
      <c r="T29" s="218">
        <v>14.18</v>
      </c>
      <c r="U29" s="218">
        <v>15.13</v>
      </c>
      <c r="V29" s="218">
        <v>15.82</v>
      </c>
      <c r="W29" s="218">
        <v>14.72</v>
      </c>
      <c r="X29" s="218">
        <v>11.68</v>
      </c>
      <c r="Y29" s="218">
        <v>9.99</v>
      </c>
      <c r="Z29" s="218">
        <v>9.8000000000000007</v>
      </c>
      <c r="AA29" s="218">
        <v>9.15</v>
      </c>
      <c r="AB29" s="218">
        <v>9.24</v>
      </c>
      <c r="AC29" s="218">
        <v>9.36</v>
      </c>
      <c r="AD29" s="218">
        <v>10.43</v>
      </c>
      <c r="AE29" s="218">
        <v>12.61</v>
      </c>
      <c r="AF29" s="218">
        <v>15.02</v>
      </c>
      <c r="AG29" s="218">
        <v>16.3</v>
      </c>
      <c r="AH29" s="218">
        <v>16.43</v>
      </c>
      <c r="AI29" s="218">
        <v>15.69</v>
      </c>
      <c r="AJ29" s="218">
        <v>12.38</v>
      </c>
      <c r="AK29" s="218">
        <v>10.050000000000001</v>
      </c>
      <c r="AL29" s="218">
        <v>9.15</v>
      </c>
      <c r="AM29" s="218">
        <v>9.26</v>
      </c>
      <c r="AN29" s="218">
        <v>9.77</v>
      </c>
      <c r="AO29" s="218">
        <v>10.72</v>
      </c>
      <c r="AP29" s="218">
        <v>11.79</v>
      </c>
      <c r="AQ29" s="218">
        <v>13.6</v>
      </c>
      <c r="AR29" s="218">
        <v>16.059999999999999</v>
      </c>
      <c r="AS29" s="218">
        <v>17.18</v>
      </c>
      <c r="AT29" s="218">
        <v>17.39</v>
      </c>
      <c r="AU29" s="218">
        <v>16.27</v>
      </c>
      <c r="AV29" s="218">
        <v>13.15</v>
      </c>
      <c r="AW29" s="218">
        <v>10.210000000000001</v>
      </c>
      <c r="AX29" s="218">
        <v>9.98</v>
      </c>
      <c r="AY29" s="218">
        <v>9.2654809999999994</v>
      </c>
      <c r="AZ29" s="218">
        <v>8.5663920000000005</v>
      </c>
      <c r="BA29" s="329">
        <v>9.4637010000000004</v>
      </c>
      <c r="BB29" s="329">
        <v>10.443099999999999</v>
      </c>
      <c r="BC29" s="329">
        <v>12.03688</v>
      </c>
      <c r="BD29" s="329">
        <v>14.207700000000001</v>
      </c>
      <c r="BE29" s="329">
        <v>15.632149999999999</v>
      </c>
      <c r="BF29" s="329">
        <v>16.348179999999999</v>
      </c>
      <c r="BG29" s="329">
        <v>15.456429999999999</v>
      </c>
      <c r="BH29" s="329">
        <v>12.742710000000001</v>
      </c>
      <c r="BI29" s="329">
        <v>10.478759999999999</v>
      </c>
      <c r="BJ29" s="329">
        <v>9.4495810000000002</v>
      </c>
      <c r="BK29" s="329">
        <v>9.1846340000000009</v>
      </c>
      <c r="BL29" s="329">
        <v>9.1123030000000007</v>
      </c>
      <c r="BM29" s="329">
        <v>10.02618</v>
      </c>
      <c r="BN29" s="329">
        <v>10.92788</v>
      </c>
      <c r="BO29" s="329">
        <v>12.57226</v>
      </c>
      <c r="BP29" s="329">
        <v>14.57352</v>
      </c>
      <c r="BQ29" s="329">
        <v>16.075320000000001</v>
      </c>
      <c r="BR29" s="329">
        <v>16.89949</v>
      </c>
      <c r="BS29" s="329">
        <v>16.024519999999999</v>
      </c>
      <c r="BT29" s="329">
        <v>13.223549999999999</v>
      </c>
      <c r="BU29" s="329">
        <v>10.89367</v>
      </c>
      <c r="BV29" s="329">
        <v>9.7150060000000007</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49"/>
      <c r="AZ30" s="649"/>
      <c r="BA30" s="415"/>
      <c r="BB30" s="415"/>
      <c r="BC30" s="415"/>
      <c r="BD30" s="415"/>
      <c r="BE30" s="415"/>
      <c r="BF30" s="415"/>
      <c r="BG30" s="415"/>
      <c r="BH30" s="415"/>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49"/>
      <c r="AZ31" s="649"/>
      <c r="BA31" s="415"/>
      <c r="BB31" s="415"/>
      <c r="BC31" s="415"/>
      <c r="BD31" s="415"/>
      <c r="BE31" s="415"/>
      <c r="BF31" s="415"/>
      <c r="BG31" s="415"/>
      <c r="BH31" s="415"/>
      <c r="BI31" s="415"/>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2.3199999999999998</v>
      </c>
      <c r="D32" s="218">
        <v>2.35</v>
      </c>
      <c r="E32" s="218">
        <v>2.34</v>
      </c>
      <c r="F32" s="218">
        <v>2.38</v>
      </c>
      <c r="G32" s="218">
        <v>2.4300000000000002</v>
      </c>
      <c r="H32" s="218">
        <v>2.4</v>
      </c>
      <c r="I32" s="218">
        <v>2.44</v>
      </c>
      <c r="J32" s="218">
        <v>2.4700000000000002</v>
      </c>
      <c r="K32" s="218">
        <v>2.44</v>
      </c>
      <c r="L32" s="218">
        <v>2.39</v>
      </c>
      <c r="M32" s="218">
        <v>2.37</v>
      </c>
      <c r="N32" s="218">
        <v>2.34</v>
      </c>
      <c r="O32" s="218">
        <v>2.37</v>
      </c>
      <c r="P32" s="218">
        <v>2.38</v>
      </c>
      <c r="Q32" s="218">
        <v>2.39</v>
      </c>
      <c r="R32" s="218">
        <v>2.42</v>
      </c>
      <c r="S32" s="218">
        <v>2.42</v>
      </c>
      <c r="T32" s="218">
        <v>2.36</v>
      </c>
      <c r="U32" s="218">
        <v>2.4</v>
      </c>
      <c r="V32" s="218">
        <v>2.4</v>
      </c>
      <c r="W32" s="218">
        <v>2.38</v>
      </c>
      <c r="X32" s="218">
        <v>2.36</v>
      </c>
      <c r="Y32" s="218">
        <v>2.36</v>
      </c>
      <c r="Z32" s="218">
        <v>2.36</v>
      </c>
      <c r="AA32" s="218">
        <v>2.3454891832999998</v>
      </c>
      <c r="AB32" s="218">
        <v>2.3456592904</v>
      </c>
      <c r="AC32" s="218">
        <v>2.3547096237999998</v>
      </c>
      <c r="AD32" s="218">
        <v>2.3775756164000001</v>
      </c>
      <c r="AE32" s="218">
        <v>2.3746979208000001</v>
      </c>
      <c r="AF32" s="218">
        <v>2.3606751451000001</v>
      </c>
      <c r="AG32" s="218">
        <v>2.3138278301000001</v>
      </c>
      <c r="AH32" s="218">
        <v>2.3303027684000002</v>
      </c>
      <c r="AI32" s="218">
        <v>2.3495561702000001</v>
      </c>
      <c r="AJ32" s="218">
        <v>2.3430785947000001</v>
      </c>
      <c r="AK32" s="218">
        <v>2.3306755179</v>
      </c>
      <c r="AL32" s="218">
        <v>2.3408414409999998</v>
      </c>
      <c r="AM32" s="218">
        <v>2.2957508491</v>
      </c>
      <c r="AN32" s="218">
        <v>2.3257149498</v>
      </c>
      <c r="AO32" s="218">
        <v>2.3670256784000001</v>
      </c>
      <c r="AP32" s="218">
        <v>2.3895161905000002</v>
      </c>
      <c r="AQ32" s="218">
        <v>2.3978779028999999</v>
      </c>
      <c r="AR32" s="218">
        <v>2.3795964961</v>
      </c>
      <c r="AS32" s="218">
        <v>2.3714325886999998</v>
      </c>
      <c r="AT32" s="218">
        <v>2.3664569098000001</v>
      </c>
      <c r="AU32" s="218">
        <v>2.3703138475999999</v>
      </c>
      <c r="AV32" s="218">
        <v>2.3028799936</v>
      </c>
      <c r="AW32" s="218">
        <v>2.3003849508999998</v>
      </c>
      <c r="AX32" s="218">
        <v>2.5069892581</v>
      </c>
      <c r="AY32" s="218">
        <v>2.2886099999999998</v>
      </c>
      <c r="AZ32" s="218">
        <v>2.288532</v>
      </c>
      <c r="BA32" s="329">
        <v>2.311601</v>
      </c>
      <c r="BB32" s="329">
        <v>2.3295509999999999</v>
      </c>
      <c r="BC32" s="329">
        <v>2.3440850000000002</v>
      </c>
      <c r="BD32" s="329">
        <v>2.3370000000000002</v>
      </c>
      <c r="BE32" s="329">
        <v>2.3344290000000001</v>
      </c>
      <c r="BF32" s="329">
        <v>2.3319420000000002</v>
      </c>
      <c r="BG32" s="329">
        <v>2.296646</v>
      </c>
      <c r="BH32" s="329">
        <v>2.3220879999999999</v>
      </c>
      <c r="BI32" s="329">
        <v>2.2808619999999999</v>
      </c>
      <c r="BJ32" s="329">
        <v>2.3017150000000002</v>
      </c>
      <c r="BK32" s="329">
        <v>2.323194</v>
      </c>
      <c r="BL32" s="329">
        <v>2.341126</v>
      </c>
      <c r="BM32" s="329">
        <v>2.3343820000000002</v>
      </c>
      <c r="BN32" s="329">
        <v>2.3445230000000001</v>
      </c>
      <c r="BO32" s="329">
        <v>2.3637700000000001</v>
      </c>
      <c r="BP32" s="329">
        <v>2.3731260000000001</v>
      </c>
      <c r="BQ32" s="329">
        <v>2.3662130000000001</v>
      </c>
      <c r="BR32" s="329">
        <v>2.3618860000000002</v>
      </c>
      <c r="BS32" s="329">
        <v>2.3335189999999999</v>
      </c>
      <c r="BT32" s="329">
        <v>2.341237</v>
      </c>
      <c r="BU32" s="329">
        <v>2.2950539999999999</v>
      </c>
      <c r="BV32" s="329">
        <v>2.3108</v>
      </c>
    </row>
    <row r="33" spans="1:74" ht="11.1" customHeight="1" x14ac:dyDescent="0.2">
      <c r="A33" s="52" t="s">
        <v>701</v>
      </c>
      <c r="B33" s="151" t="s">
        <v>562</v>
      </c>
      <c r="C33" s="218">
        <v>5.39</v>
      </c>
      <c r="D33" s="218">
        <v>5.09</v>
      </c>
      <c r="E33" s="218">
        <v>4.6399999999999997</v>
      </c>
      <c r="F33" s="218">
        <v>4.8600000000000003</v>
      </c>
      <c r="G33" s="218">
        <v>4.8899999999999997</v>
      </c>
      <c r="H33" s="218">
        <v>5.04</v>
      </c>
      <c r="I33" s="218">
        <v>4.9800000000000004</v>
      </c>
      <c r="J33" s="218">
        <v>4.7300000000000004</v>
      </c>
      <c r="K33" s="218">
        <v>4.5599999999999996</v>
      </c>
      <c r="L33" s="218">
        <v>4.33</v>
      </c>
      <c r="M33" s="218">
        <v>4.0999999999999996</v>
      </c>
      <c r="N33" s="218">
        <v>4.04</v>
      </c>
      <c r="O33" s="218">
        <v>3.69</v>
      </c>
      <c r="P33" s="218">
        <v>3.34</v>
      </c>
      <c r="Q33" s="218">
        <v>2.99</v>
      </c>
      <c r="R33" s="218">
        <v>2.71</v>
      </c>
      <c r="S33" s="218">
        <v>2.94</v>
      </c>
      <c r="T33" s="218">
        <v>3.11</v>
      </c>
      <c r="U33" s="218">
        <v>3.43</v>
      </c>
      <c r="V33" s="218">
        <v>3.5</v>
      </c>
      <c r="W33" s="218">
        <v>3.41</v>
      </c>
      <c r="X33" s="218">
        <v>3.84</v>
      </c>
      <c r="Y33" s="218">
        <v>4.25</v>
      </c>
      <c r="Z33" s="218">
        <v>4.21</v>
      </c>
      <c r="AA33" s="218">
        <v>4.3805073145</v>
      </c>
      <c r="AB33" s="218">
        <v>4.3927551923000001</v>
      </c>
      <c r="AC33" s="218">
        <v>4.2954424826000004</v>
      </c>
      <c r="AD33" s="218">
        <v>4.6700480095000003</v>
      </c>
      <c r="AE33" s="218">
        <v>4.6239141977999996</v>
      </c>
      <c r="AF33" s="218">
        <v>4.4232088772999996</v>
      </c>
      <c r="AG33" s="218">
        <v>4.1963540868000004</v>
      </c>
      <c r="AH33" s="218">
        <v>3.9082962810000001</v>
      </c>
      <c r="AI33" s="218">
        <v>4.0823573748999999</v>
      </c>
      <c r="AJ33" s="218">
        <v>4.1089765265000002</v>
      </c>
      <c r="AK33" s="218">
        <v>4.1930726152000002</v>
      </c>
      <c r="AL33" s="218">
        <v>4.9108999596</v>
      </c>
      <c r="AM33" s="218">
        <v>7.0371482879</v>
      </c>
      <c r="AN33" s="218">
        <v>7.3987616856000002</v>
      </c>
      <c r="AO33" s="218">
        <v>5.9954649415999999</v>
      </c>
      <c r="AP33" s="218">
        <v>5.0701074798999999</v>
      </c>
      <c r="AQ33" s="218">
        <v>4.9257371006000001</v>
      </c>
      <c r="AR33" s="218">
        <v>4.8287721028000004</v>
      </c>
      <c r="AS33" s="218">
        <v>4.4341748228000002</v>
      </c>
      <c r="AT33" s="218">
        <v>4.1178591115999996</v>
      </c>
      <c r="AU33" s="218">
        <v>4.2009998503999997</v>
      </c>
      <c r="AV33" s="218">
        <v>4.0992373120999996</v>
      </c>
      <c r="AW33" s="218">
        <v>4.4806289469999996</v>
      </c>
      <c r="AX33" s="218">
        <v>4.3465410489999998</v>
      </c>
      <c r="AY33" s="218">
        <v>4.2088599999999996</v>
      </c>
      <c r="AZ33" s="218">
        <v>4.4909100000000004</v>
      </c>
      <c r="BA33" s="329">
        <v>3.7187030000000001</v>
      </c>
      <c r="BB33" s="329">
        <v>3.6518389999999998</v>
      </c>
      <c r="BC33" s="329">
        <v>3.6757200000000001</v>
      </c>
      <c r="BD33" s="329">
        <v>3.7240890000000002</v>
      </c>
      <c r="BE33" s="329">
        <v>3.7876850000000002</v>
      </c>
      <c r="BF33" s="329">
        <v>3.9187349999999999</v>
      </c>
      <c r="BG33" s="329">
        <v>3.891737</v>
      </c>
      <c r="BH33" s="329">
        <v>4.0070949999999996</v>
      </c>
      <c r="BI33" s="329">
        <v>4.2758779999999996</v>
      </c>
      <c r="BJ33" s="329">
        <v>4.5257250000000004</v>
      </c>
      <c r="BK33" s="329">
        <v>4.5451059999999996</v>
      </c>
      <c r="BL33" s="329">
        <v>4.4137180000000003</v>
      </c>
      <c r="BM33" s="329">
        <v>4.1867330000000003</v>
      </c>
      <c r="BN33" s="329">
        <v>4.0374610000000004</v>
      </c>
      <c r="BO33" s="329">
        <v>4.0017440000000004</v>
      </c>
      <c r="BP33" s="329">
        <v>3.9181509999999999</v>
      </c>
      <c r="BQ33" s="329">
        <v>4.1333719999999996</v>
      </c>
      <c r="BR33" s="329">
        <v>4.27949</v>
      </c>
      <c r="BS33" s="329">
        <v>4.2473380000000001</v>
      </c>
      <c r="BT33" s="329">
        <v>4.342835</v>
      </c>
      <c r="BU33" s="329">
        <v>4.6077570000000003</v>
      </c>
      <c r="BV33" s="329">
        <v>4.7739690000000001</v>
      </c>
    </row>
    <row r="34" spans="1:74" ht="11.1" customHeight="1" x14ac:dyDescent="0.2">
      <c r="A34" s="52" t="s">
        <v>700</v>
      </c>
      <c r="B34" s="151" t="s">
        <v>152</v>
      </c>
      <c r="C34" s="218">
        <v>14.8</v>
      </c>
      <c r="D34" s="218">
        <v>15.94</v>
      </c>
      <c r="E34" s="218">
        <v>17.59</v>
      </c>
      <c r="F34" s="218">
        <v>18.21</v>
      </c>
      <c r="G34" s="218">
        <v>17.57</v>
      </c>
      <c r="H34" s="218">
        <v>20.38</v>
      </c>
      <c r="I34" s="218">
        <v>20.18</v>
      </c>
      <c r="J34" s="218">
        <v>17.09</v>
      </c>
      <c r="K34" s="218">
        <v>19.66</v>
      </c>
      <c r="L34" s="218">
        <v>19.62</v>
      </c>
      <c r="M34" s="218">
        <v>19.47</v>
      </c>
      <c r="N34" s="218">
        <v>20.99</v>
      </c>
      <c r="O34" s="218">
        <v>20.86</v>
      </c>
      <c r="P34" s="218">
        <v>21.1</v>
      </c>
      <c r="Q34" s="218">
        <v>22.1</v>
      </c>
      <c r="R34" s="218">
        <v>22.99</v>
      </c>
      <c r="S34" s="218">
        <v>23.06</v>
      </c>
      <c r="T34" s="218">
        <v>22.41</v>
      </c>
      <c r="U34" s="218">
        <v>19.84</v>
      </c>
      <c r="V34" s="218">
        <v>19.86</v>
      </c>
      <c r="W34" s="218">
        <v>20.9</v>
      </c>
      <c r="X34" s="218">
        <v>20.77</v>
      </c>
      <c r="Y34" s="218">
        <v>20.72</v>
      </c>
      <c r="Z34" s="218">
        <v>18.829999999999998</v>
      </c>
      <c r="AA34" s="218">
        <v>19.149999999999999</v>
      </c>
      <c r="AB34" s="218">
        <v>19.7</v>
      </c>
      <c r="AC34" s="218">
        <v>19.39</v>
      </c>
      <c r="AD34" s="218">
        <v>20.260000000000002</v>
      </c>
      <c r="AE34" s="218">
        <v>19.55</v>
      </c>
      <c r="AF34" s="218">
        <v>19.68</v>
      </c>
      <c r="AG34" s="218">
        <v>18.77</v>
      </c>
      <c r="AH34" s="218">
        <v>18.600000000000001</v>
      </c>
      <c r="AI34" s="218">
        <v>18.93</v>
      </c>
      <c r="AJ34" s="218">
        <v>19.71</v>
      </c>
      <c r="AK34" s="218">
        <v>18.86</v>
      </c>
      <c r="AL34" s="218">
        <v>19.7</v>
      </c>
      <c r="AM34" s="218">
        <v>19.64</v>
      </c>
      <c r="AN34" s="218">
        <v>20.059999999999999</v>
      </c>
      <c r="AO34" s="218">
        <v>20.62</v>
      </c>
      <c r="AP34" s="218">
        <v>20.89</v>
      </c>
      <c r="AQ34" s="218">
        <v>19.98</v>
      </c>
      <c r="AR34" s="218">
        <v>20.38</v>
      </c>
      <c r="AS34" s="218">
        <v>20.56</v>
      </c>
      <c r="AT34" s="218">
        <v>19.89</v>
      </c>
      <c r="AU34" s="218">
        <v>18.64</v>
      </c>
      <c r="AV34" s="218">
        <v>17.190000000000001</v>
      </c>
      <c r="AW34" s="218">
        <v>14.64</v>
      </c>
      <c r="AX34" s="218">
        <v>13.863440000000001</v>
      </c>
      <c r="AY34" s="218">
        <v>12.55105</v>
      </c>
      <c r="AZ34" s="218">
        <v>11.93848</v>
      </c>
      <c r="BA34" s="329">
        <v>11.69746</v>
      </c>
      <c r="BB34" s="329">
        <v>11.843070000000001</v>
      </c>
      <c r="BC34" s="329">
        <v>11.379160000000001</v>
      </c>
      <c r="BD34" s="329">
        <v>11.574009999999999</v>
      </c>
      <c r="BE34" s="329">
        <v>11.320130000000001</v>
      </c>
      <c r="BF34" s="329">
        <v>11.22921</v>
      </c>
      <c r="BG34" s="329">
        <v>11.52806</v>
      </c>
      <c r="BH34" s="329">
        <v>11.538349999999999</v>
      </c>
      <c r="BI34" s="329">
        <v>11.520770000000001</v>
      </c>
      <c r="BJ34" s="329">
        <v>11.671559999999999</v>
      </c>
      <c r="BK34" s="329">
        <v>11.71522</v>
      </c>
      <c r="BL34" s="329">
        <v>11.7585</v>
      </c>
      <c r="BM34" s="329">
        <v>11.915760000000001</v>
      </c>
      <c r="BN34" s="329">
        <v>12.474320000000001</v>
      </c>
      <c r="BO34" s="329">
        <v>12.42436</v>
      </c>
      <c r="BP34" s="329">
        <v>12.9709</v>
      </c>
      <c r="BQ34" s="329">
        <v>13.005330000000001</v>
      </c>
      <c r="BR34" s="329">
        <v>13.06007</v>
      </c>
      <c r="BS34" s="329">
        <v>13.381259999999999</v>
      </c>
      <c r="BT34" s="329">
        <v>13.30302</v>
      </c>
      <c r="BU34" s="329">
        <v>13.15048</v>
      </c>
      <c r="BV34" s="329">
        <v>13.124790000000001</v>
      </c>
    </row>
    <row r="35" spans="1:74" ht="11.1" customHeight="1" x14ac:dyDescent="0.2">
      <c r="A35" s="52" t="s">
        <v>21</v>
      </c>
      <c r="B35" s="151" t="s">
        <v>569</v>
      </c>
      <c r="C35" s="218">
        <v>19.59</v>
      </c>
      <c r="D35" s="218">
        <v>20.93</v>
      </c>
      <c r="E35" s="218">
        <v>22.59</v>
      </c>
      <c r="F35" s="218">
        <v>24.06</v>
      </c>
      <c r="G35" s="218">
        <v>23.04</v>
      </c>
      <c r="H35" s="218">
        <v>23.13</v>
      </c>
      <c r="I35" s="218">
        <v>22.95</v>
      </c>
      <c r="J35" s="218">
        <v>22.51</v>
      </c>
      <c r="K35" s="218">
        <v>22.73</v>
      </c>
      <c r="L35" s="218">
        <v>23.2</v>
      </c>
      <c r="M35" s="218">
        <v>23.38</v>
      </c>
      <c r="N35" s="218">
        <v>22.45</v>
      </c>
      <c r="O35" s="218">
        <v>22.94</v>
      </c>
      <c r="P35" s="218">
        <v>23.81</v>
      </c>
      <c r="Q35" s="218">
        <v>24.96</v>
      </c>
      <c r="R35" s="218">
        <v>24.61</v>
      </c>
      <c r="S35" s="218">
        <v>23.24</v>
      </c>
      <c r="T35" s="218">
        <v>21.63</v>
      </c>
      <c r="U35" s="218">
        <v>21.92</v>
      </c>
      <c r="V35" s="218">
        <v>23.38</v>
      </c>
      <c r="W35" s="218">
        <v>24.42</v>
      </c>
      <c r="X35" s="218">
        <v>24.93</v>
      </c>
      <c r="Y35" s="218">
        <v>24.28</v>
      </c>
      <c r="Z35" s="218">
        <v>23.44</v>
      </c>
      <c r="AA35" s="218">
        <v>22.93</v>
      </c>
      <c r="AB35" s="218">
        <v>23.82</v>
      </c>
      <c r="AC35" s="218">
        <v>23.85</v>
      </c>
      <c r="AD35" s="218">
        <v>22.92</v>
      </c>
      <c r="AE35" s="218">
        <v>22.59</v>
      </c>
      <c r="AF35" s="218">
        <v>22.37</v>
      </c>
      <c r="AG35" s="218">
        <v>23.11</v>
      </c>
      <c r="AH35" s="218">
        <v>23.16</v>
      </c>
      <c r="AI35" s="218">
        <v>23.5</v>
      </c>
      <c r="AJ35" s="218">
        <v>22.84</v>
      </c>
      <c r="AK35" s="218">
        <v>22.74</v>
      </c>
      <c r="AL35" s="218">
        <v>23.21</v>
      </c>
      <c r="AM35" s="218">
        <v>23.12</v>
      </c>
      <c r="AN35" s="218">
        <v>23.96</v>
      </c>
      <c r="AO35" s="218">
        <v>23.82</v>
      </c>
      <c r="AP35" s="218">
        <v>22.82</v>
      </c>
      <c r="AQ35" s="218">
        <v>22.69</v>
      </c>
      <c r="AR35" s="218">
        <v>22.73</v>
      </c>
      <c r="AS35" s="218">
        <v>22.36</v>
      </c>
      <c r="AT35" s="218">
        <v>21.95</v>
      </c>
      <c r="AU35" s="218">
        <v>21.32</v>
      </c>
      <c r="AV35" s="218">
        <v>20.09</v>
      </c>
      <c r="AW35" s="218">
        <v>19.690000000000001</v>
      </c>
      <c r="AX35" s="218">
        <v>16.71294</v>
      </c>
      <c r="AY35" s="218">
        <v>14.70205</v>
      </c>
      <c r="AZ35" s="218">
        <v>15.9544</v>
      </c>
      <c r="BA35" s="329">
        <v>15.58549</v>
      </c>
      <c r="BB35" s="329">
        <v>15.264699999999999</v>
      </c>
      <c r="BC35" s="329">
        <v>15.12214</v>
      </c>
      <c r="BD35" s="329">
        <v>14.844139999999999</v>
      </c>
      <c r="BE35" s="329">
        <v>14.97697</v>
      </c>
      <c r="BF35" s="329">
        <v>15.33479</v>
      </c>
      <c r="BG35" s="329">
        <v>15.99025</v>
      </c>
      <c r="BH35" s="329">
        <v>16.816369999999999</v>
      </c>
      <c r="BI35" s="329">
        <v>17.259620000000002</v>
      </c>
      <c r="BJ35" s="329">
        <v>17.636900000000001</v>
      </c>
      <c r="BK35" s="329">
        <v>17.88608</v>
      </c>
      <c r="BL35" s="329">
        <v>18.168849999999999</v>
      </c>
      <c r="BM35" s="329">
        <v>18.171810000000001</v>
      </c>
      <c r="BN35" s="329">
        <v>18.485880000000002</v>
      </c>
      <c r="BO35" s="329">
        <v>18.564080000000001</v>
      </c>
      <c r="BP35" s="329">
        <v>18.508559999999999</v>
      </c>
      <c r="BQ35" s="329">
        <v>18.507429999999999</v>
      </c>
      <c r="BR35" s="329">
        <v>18.602139999999999</v>
      </c>
      <c r="BS35" s="329">
        <v>18.841729999999998</v>
      </c>
      <c r="BT35" s="329">
        <v>19.267910000000001</v>
      </c>
      <c r="BU35" s="329">
        <v>19.24821</v>
      </c>
      <c r="BV35" s="329">
        <v>19.26313</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6.53</v>
      </c>
      <c r="D37" s="488">
        <v>6.63</v>
      </c>
      <c r="E37" s="488">
        <v>6.53</v>
      </c>
      <c r="F37" s="488">
        <v>6.53</v>
      </c>
      <c r="G37" s="488">
        <v>6.68</v>
      </c>
      <c r="H37" s="488">
        <v>7.14</v>
      </c>
      <c r="I37" s="488">
        <v>7.31</v>
      </c>
      <c r="J37" s="488">
        <v>7.4</v>
      </c>
      <c r="K37" s="488">
        <v>7.15</v>
      </c>
      <c r="L37" s="488">
        <v>6.77</v>
      </c>
      <c r="M37" s="488">
        <v>6.53</v>
      </c>
      <c r="N37" s="488">
        <v>6.51</v>
      </c>
      <c r="O37" s="488">
        <v>6.44</v>
      </c>
      <c r="P37" s="488">
        <v>6.45</v>
      </c>
      <c r="Q37" s="488">
        <v>6.46</v>
      </c>
      <c r="R37" s="488">
        <v>6.38</v>
      </c>
      <c r="S37" s="488">
        <v>6.53</v>
      </c>
      <c r="T37" s="488">
        <v>6.89</v>
      </c>
      <c r="U37" s="488">
        <v>7.13</v>
      </c>
      <c r="V37" s="488">
        <v>7.08</v>
      </c>
      <c r="W37" s="488">
        <v>6.97</v>
      </c>
      <c r="X37" s="488">
        <v>6.62</v>
      </c>
      <c r="Y37" s="488">
        <v>6.5</v>
      </c>
      <c r="Z37" s="488">
        <v>6.52</v>
      </c>
      <c r="AA37" s="488">
        <v>6.48</v>
      </c>
      <c r="AB37" s="488">
        <v>6.64</v>
      </c>
      <c r="AC37" s="488">
        <v>6.62</v>
      </c>
      <c r="AD37" s="488">
        <v>6.55</v>
      </c>
      <c r="AE37" s="488">
        <v>6.7</v>
      </c>
      <c r="AF37" s="488">
        <v>7.16</v>
      </c>
      <c r="AG37" s="488">
        <v>7.36</v>
      </c>
      <c r="AH37" s="488">
        <v>7.28</v>
      </c>
      <c r="AI37" s="488">
        <v>7.14</v>
      </c>
      <c r="AJ37" s="488">
        <v>6.79</v>
      </c>
      <c r="AK37" s="488">
        <v>6.6</v>
      </c>
      <c r="AL37" s="488">
        <v>6.63</v>
      </c>
      <c r="AM37" s="488">
        <v>6.94</v>
      </c>
      <c r="AN37" s="488">
        <v>7.07</v>
      </c>
      <c r="AO37" s="488">
        <v>6.96</v>
      </c>
      <c r="AP37" s="488">
        <v>6.74</v>
      </c>
      <c r="AQ37" s="488">
        <v>6.74</v>
      </c>
      <c r="AR37" s="488">
        <v>7.27</v>
      </c>
      <c r="AS37" s="488">
        <v>7.49</v>
      </c>
      <c r="AT37" s="488">
        <v>7.38</v>
      </c>
      <c r="AU37" s="488">
        <v>7.22</v>
      </c>
      <c r="AV37" s="488">
        <v>6.95</v>
      </c>
      <c r="AW37" s="488">
        <v>6.67</v>
      </c>
      <c r="AX37" s="488">
        <v>6.65</v>
      </c>
      <c r="AY37" s="488">
        <v>6.6146430000000001</v>
      </c>
      <c r="AZ37" s="488">
        <v>6.5449020000000004</v>
      </c>
      <c r="BA37" s="489">
        <v>6.4205459999999999</v>
      </c>
      <c r="BB37" s="489">
        <v>6.4830880000000004</v>
      </c>
      <c r="BC37" s="489">
        <v>6.6297090000000001</v>
      </c>
      <c r="BD37" s="489">
        <v>7.0762809999999998</v>
      </c>
      <c r="BE37" s="489">
        <v>7.3721909999999999</v>
      </c>
      <c r="BF37" s="489">
        <v>7.3403809999999998</v>
      </c>
      <c r="BG37" s="489">
        <v>7.1699349999999997</v>
      </c>
      <c r="BH37" s="489">
        <v>6.8649389999999997</v>
      </c>
      <c r="BI37" s="489">
        <v>6.6053899999999999</v>
      </c>
      <c r="BJ37" s="489">
        <v>6.5783139999999998</v>
      </c>
      <c r="BK37" s="489">
        <v>6.6805940000000001</v>
      </c>
      <c r="BL37" s="489">
        <v>6.6051279999999997</v>
      </c>
      <c r="BM37" s="489">
        <v>6.4906769999999998</v>
      </c>
      <c r="BN37" s="489">
        <v>6.5543680000000002</v>
      </c>
      <c r="BO37" s="489">
        <v>6.7101300000000004</v>
      </c>
      <c r="BP37" s="489">
        <v>7.1703809999999999</v>
      </c>
      <c r="BQ37" s="489">
        <v>7.469239</v>
      </c>
      <c r="BR37" s="489">
        <v>7.4484680000000001</v>
      </c>
      <c r="BS37" s="489">
        <v>7.2834289999999999</v>
      </c>
      <c r="BT37" s="489">
        <v>6.9823130000000004</v>
      </c>
      <c r="BU37" s="489">
        <v>6.7205649999999997</v>
      </c>
      <c r="BV37" s="489">
        <v>6.7132100000000001</v>
      </c>
    </row>
    <row r="38" spans="1:74" ht="11.1" customHeight="1" x14ac:dyDescent="0.2">
      <c r="A38" s="56" t="s">
        <v>8</v>
      </c>
      <c r="B38" s="152" t="s">
        <v>559</v>
      </c>
      <c r="C38" s="488">
        <v>9.7799999999999994</v>
      </c>
      <c r="D38" s="488">
        <v>9.99</v>
      </c>
      <c r="E38" s="488">
        <v>9.93</v>
      </c>
      <c r="F38" s="488">
        <v>9.9600000000000009</v>
      </c>
      <c r="G38" s="488">
        <v>10.19</v>
      </c>
      <c r="H38" s="488">
        <v>10.66</v>
      </c>
      <c r="I38" s="488">
        <v>10.67</v>
      </c>
      <c r="J38" s="488">
        <v>10.72</v>
      </c>
      <c r="K38" s="488">
        <v>10.59</v>
      </c>
      <c r="L38" s="488">
        <v>10.25</v>
      </c>
      <c r="M38" s="488">
        <v>9.98</v>
      </c>
      <c r="N38" s="488">
        <v>9.77</v>
      </c>
      <c r="O38" s="488">
        <v>9.84</v>
      </c>
      <c r="P38" s="488">
        <v>9.94</v>
      </c>
      <c r="Q38" s="488">
        <v>9.84</v>
      </c>
      <c r="R38" s="488">
        <v>9.82</v>
      </c>
      <c r="S38" s="488">
        <v>9.9600000000000009</v>
      </c>
      <c r="T38" s="488">
        <v>10.39</v>
      </c>
      <c r="U38" s="488">
        <v>10.39</v>
      </c>
      <c r="V38" s="488">
        <v>10.39</v>
      </c>
      <c r="W38" s="488">
        <v>10.5</v>
      </c>
      <c r="X38" s="488">
        <v>10.08</v>
      </c>
      <c r="Y38" s="488">
        <v>9.89</v>
      </c>
      <c r="Z38" s="488">
        <v>9.81</v>
      </c>
      <c r="AA38" s="488">
        <v>9.77</v>
      </c>
      <c r="AB38" s="488">
        <v>10.06</v>
      </c>
      <c r="AC38" s="488">
        <v>10.02</v>
      </c>
      <c r="AD38" s="488">
        <v>9.9600000000000009</v>
      </c>
      <c r="AE38" s="488">
        <v>10.25</v>
      </c>
      <c r="AF38" s="488">
        <v>10.69</v>
      </c>
      <c r="AG38" s="488">
        <v>10.75</v>
      </c>
      <c r="AH38" s="488">
        <v>10.72</v>
      </c>
      <c r="AI38" s="488">
        <v>10.56</v>
      </c>
      <c r="AJ38" s="488">
        <v>10.31</v>
      </c>
      <c r="AK38" s="488">
        <v>10.08</v>
      </c>
      <c r="AL38" s="488">
        <v>9.9600000000000009</v>
      </c>
      <c r="AM38" s="488">
        <v>10.34</v>
      </c>
      <c r="AN38" s="488">
        <v>10.67</v>
      </c>
      <c r="AO38" s="488">
        <v>10.66</v>
      </c>
      <c r="AP38" s="488">
        <v>10.48</v>
      </c>
      <c r="AQ38" s="488">
        <v>10.55</v>
      </c>
      <c r="AR38" s="488">
        <v>10.98</v>
      </c>
      <c r="AS38" s="488">
        <v>11.17</v>
      </c>
      <c r="AT38" s="488">
        <v>11.07</v>
      </c>
      <c r="AU38" s="488">
        <v>11.09</v>
      </c>
      <c r="AV38" s="488">
        <v>10.87</v>
      </c>
      <c r="AW38" s="488">
        <v>10.55</v>
      </c>
      <c r="AX38" s="488">
        <v>10.34</v>
      </c>
      <c r="AY38" s="488">
        <v>10.302020000000001</v>
      </c>
      <c r="AZ38" s="488">
        <v>10.326359999999999</v>
      </c>
      <c r="BA38" s="489">
        <v>10.1593</v>
      </c>
      <c r="BB38" s="489">
        <v>10.26831</v>
      </c>
      <c r="BC38" s="489">
        <v>10.47719</v>
      </c>
      <c r="BD38" s="489">
        <v>10.962949999999999</v>
      </c>
      <c r="BE38" s="489">
        <v>11.06696</v>
      </c>
      <c r="BF38" s="489">
        <v>11.05043</v>
      </c>
      <c r="BG38" s="489">
        <v>11.02623</v>
      </c>
      <c r="BH38" s="489">
        <v>10.70964</v>
      </c>
      <c r="BI38" s="489">
        <v>10.528079999999999</v>
      </c>
      <c r="BJ38" s="489">
        <v>10.26858</v>
      </c>
      <c r="BK38" s="489">
        <v>10.38836</v>
      </c>
      <c r="BL38" s="489">
        <v>10.404730000000001</v>
      </c>
      <c r="BM38" s="489">
        <v>10.23659</v>
      </c>
      <c r="BN38" s="489">
        <v>10.369350000000001</v>
      </c>
      <c r="BO38" s="489">
        <v>10.59834</v>
      </c>
      <c r="BP38" s="489">
        <v>11.10178</v>
      </c>
      <c r="BQ38" s="489">
        <v>11.21307</v>
      </c>
      <c r="BR38" s="489">
        <v>11.21027</v>
      </c>
      <c r="BS38" s="489">
        <v>11.19763</v>
      </c>
      <c r="BT38" s="489">
        <v>10.89142</v>
      </c>
      <c r="BU38" s="489">
        <v>10.708880000000001</v>
      </c>
      <c r="BV38" s="489">
        <v>10.45898</v>
      </c>
    </row>
    <row r="39" spans="1:74" ht="11.1" customHeight="1" x14ac:dyDescent="0.2">
      <c r="A39" s="56" t="s">
        <v>703</v>
      </c>
      <c r="B39" s="266" t="s">
        <v>560</v>
      </c>
      <c r="C39" s="490">
        <v>10.87</v>
      </c>
      <c r="D39" s="490">
        <v>11.06</v>
      </c>
      <c r="E39" s="490">
        <v>11.52</v>
      </c>
      <c r="F39" s="490">
        <v>11.67</v>
      </c>
      <c r="G39" s="490">
        <v>11.93</v>
      </c>
      <c r="H39" s="490">
        <v>11.97</v>
      </c>
      <c r="I39" s="490">
        <v>12.09</v>
      </c>
      <c r="J39" s="490">
        <v>12.09</v>
      </c>
      <c r="K39" s="490">
        <v>12.17</v>
      </c>
      <c r="L39" s="490">
        <v>12.08</v>
      </c>
      <c r="M39" s="490">
        <v>11.78</v>
      </c>
      <c r="N39" s="490">
        <v>11.4</v>
      </c>
      <c r="O39" s="490">
        <v>11.41</v>
      </c>
      <c r="P39" s="490">
        <v>11.51</v>
      </c>
      <c r="Q39" s="490">
        <v>11.7</v>
      </c>
      <c r="R39" s="490">
        <v>11.92</v>
      </c>
      <c r="S39" s="490">
        <v>11.9</v>
      </c>
      <c r="T39" s="490">
        <v>12.09</v>
      </c>
      <c r="U39" s="490">
        <v>12</v>
      </c>
      <c r="V39" s="490">
        <v>12.17</v>
      </c>
      <c r="W39" s="490">
        <v>12.3</v>
      </c>
      <c r="X39" s="490">
        <v>12.03</v>
      </c>
      <c r="Y39" s="490">
        <v>11.75</v>
      </c>
      <c r="Z39" s="490">
        <v>11.62</v>
      </c>
      <c r="AA39" s="490">
        <v>11.45</v>
      </c>
      <c r="AB39" s="490">
        <v>11.63</v>
      </c>
      <c r="AC39" s="490">
        <v>11.61</v>
      </c>
      <c r="AD39" s="490">
        <v>11.92</v>
      </c>
      <c r="AE39" s="490">
        <v>12.41</v>
      </c>
      <c r="AF39" s="490">
        <v>12.54</v>
      </c>
      <c r="AG39" s="490">
        <v>12.65</v>
      </c>
      <c r="AH39" s="490">
        <v>12.52</v>
      </c>
      <c r="AI39" s="490">
        <v>12.51</v>
      </c>
      <c r="AJ39" s="490">
        <v>12.36</v>
      </c>
      <c r="AK39" s="490">
        <v>12.09</v>
      </c>
      <c r="AL39" s="490">
        <v>11.72</v>
      </c>
      <c r="AM39" s="490">
        <v>11.65</v>
      </c>
      <c r="AN39" s="490">
        <v>11.92</v>
      </c>
      <c r="AO39" s="490">
        <v>12.24</v>
      </c>
      <c r="AP39" s="490">
        <v>12.3</v>
      </c>
      <c r="AQ39" s="490">
        <v>12.84</v>
      </c>
      <c r="AR39" s="490">
        <v>12.98</v>
      </c>
      <c r="AS39" s="490">
        <v>13.05</v>
      </c>
      <c r="AT39" s="490">
        <v>13.02</v>
      </c>
      <c r="AU39" s="490">
        <v>12.94</v>
      </c>
      <c r="AV39" s="490">
        <v>12.59</v>
      </c>
      <c r="AW39" s="490">
        <v>12.46</v>
      </c>
      <c r="AX39" s="490">
        <v>12.15</v>
      </c>
      <c r="AY39" s="490">
        <v>12.05763</v>
      </c>
      <c r="AZ39" s="490">
        <v>12.056900000000001</v>
      </c>
      <c r="BA39" s="491">
        <v>12.471550000000001</v>
      </c>
      <c r="BB39" s="491">
        <v>12.3635</v>
      </c>
      <c r="BC39" s="491">
        <v>12.92109</v>
      </c>
      <c r="BD39" s="491">
        <v>13.03379</v>
      </c>
      <c r="BE39" s="491">
        <v>13.1143</v>
      </c>
      <c r="BF39" s="491">
        <v>13.10234</v>
      </c>
      <c r="BG39" s="491">
        <v>12.99624</v>
      </c>
      <c r="BH39" s="491">
        <v>12.53989</v>
      </c>
      <c r="BI39" s="491">
        <v>12.57254</v>
      </c>
      <c r="BJ39" s="491">
        <v>12.25689</v>
      </c>
      <c r="BK39" s="491">
        <v>12.19847</v>
      </c>
      <c r="BL39" s="491">
        <v>12.34648</v>
      </c>
      <c r="BM39" s="491">
        <v>12.63316</v>
      </c>
      <c r="BN39" s="491">
        <v>12.52515</v>
      </c>
      <c r="BO39" s="491">
        <v>13.13165</v>
      </c>
      <c r="BP39" s="491">
        <v>13.235300000000001</v>
      </c>
      <c r="BQ39" s="491">
        <v>13.34192</v>
      </c>
      <c r="BR39" s="491">
        <v>13.339219999999999</v>
      </c>
      <c r="BS39" s="491">
        <v>13.24555</v>
      </c>
      <c r="BT39" s="491">
        <v>12.775410000000001</v>
      </c>
      <c r="BU39" s="491">
        <v>12.8207</v>
      </c>
      <c r="BV39" s="491">
        <v>12.52281</v>
      </c>
    </row>
    <row r="40" spans="1:74" s="265" customFormat="1" ht="9.6" customHeight="1" x14ac:dyDescent="0.2">
      <c r="A40" s="56"/>
      <c r="B40" s="686"/>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687"/>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
      <c r="A41" s="56"/>
      <c r="B41" s="678" t="s">
        <v>1079</v>
      </c>
      <c r="C41" s="675"/>
      <c r="D41" s="675"/>
      <c r="E41" s="675"/>
      <c r="F41" s="675"/>
      <c r="G41" s="675"/>
      <c r="H41" s="675"/>
      <c r="I41" s="675"/>
      <c r="J41" s="675"/>
      <c r="K41" s="675"/>
      <c r="L41" s="675"/>
      <c r="M41" s="675"/>
      <c r="N41" s="675"/>
      <c r="O41" s="675"/>
      <c r="P41" s="675"/>
      <c r="Q41" s="675"/>
      <c r="AY41" s="504"/>
      <c r="AZ41" s="504"/>
      <c r="BA41" s="504"/>
      <c r="BB41" s="504"/>
      <c r="BC41" s="504"/>
      <c r="BD41" s="504"/>
      <c r="BE41" s="504"/>
      <c r="BF41" s="504"/>
      <c r="BG41" s="504"/>
      <c r="BH41" s="504"/>
      <c r="BI41" s="504"/>
      <c r="BJ41" s="504"/>
      <c r="BK41" s="485"/>
    </row>
    <row r="42" spans="1:74" s="265" customFormat="1" ht="12" customHeight="1" x14ac:dyDescent="0.2">
      <c r="A42" s="56"/>
      <c r="B42" s="680" t="s">
        <v>143</v>
      </c>
      <c r="C42" s="675"/>
      <c r="D42" s="675"/>
      <c r="E42" s="675"/>
      <c r="F42" s="675"/>
      <c r="G42" s="675"/>
      <c r="H42" s="675"/>
      <c r="I42" s="675"/>
      <c r="J42" s="675"/>
      <c r="K42" s="675"/>
      <c r="L42" s="675"/>
      <c r="M42" s="675"/>
      <c r="N42" s="675"/>
      <c r="O42" s="675"/>
      <c r="P42" s="675"/>
      <c r="Q42" s="675"/>
      <c r="AY42" s="504"/>
      <c r="AZ42" s="504"/>
      <c r="BA42" s="504"/>
      <c r="BB42" s="504"/>
      <c r="BC42" s="504"/>
      <c r="BD42" s="504"/>
      <c r="BE42" s="504"/>
      <c r="BF42" s="504"/>
      <c r="BG42" s="504"/>
      <c r="BH42" s="504"/>
      <c r="BI42" s="504"/>
      <c r="BJ42" s="504"/>
      <c r="BK42" s="485"/>
    </row>
    <row r="43" spans="1:74" s="437" customFormat="1" ht="12" customHeight="1" x14ac:dyDescent="0.2">
      <c r="A43" s="436"/>
      <c r="B43" s="685" t="s">
        <v>1112</v>
      </c>
      <c r="C43" s="665"/>
      <c r="D43" s="665"/>
      <c r="E43" s="665"/>
      <c r="F43" s="665"/>
      <c r="G43" s="665"/>
      <c r="H43" s="665"/>
      <c r="I43" s="665"/>
      <c r="J43" s="665"/>
      <c r="K43" s="665"/>
      <c r="L43" s="665"/>
      <c r="M43" s="665"/>
      <c r="N43" s="665"/>
      <c r="O43" s="665"/>
      <c r="P43" s="665"/>
      <c r="Q43" s="661"/>
      <c r="AY43" s="505"/>
      <c r="AZ43" s="505"/>
      <c r="BA43" s="505"/>
      <c r="BB43" s="505"/>
      <c r="BC43" s="505"/>
      <c r="BD43" s="505"/>
      <c r="BE43" s="505"/>
      <c r="BF43" s="505"/>
      <c r="BG43" s="505"/>
      <c r="BH43" s="505"/>
      <c r="BI43" s="505"/>
      <c r="BJ43" s="505"/>
    </row>
    <row r="44" spans="1:74" s="437" customFormat="1" ht="12" customHeight="1" x14ac:dyDescent="0.2">
      <c r="A44" s="436"/>
      <c r="B44" s="685" t="s">
        <v>1113</v>
      </c>
      <c r="C44" s="665"/>
      <c r="D44" s="665"/>
      <c r="E44" s="665"/>
      <c r="F44" s="665"/>
      <c r="G44" s="665"/>
      <c r="H44" s="665"/>
      <c r="I44" s="665"/>
      <c r="J44" s="665"/>
      <c r="K44" s="665"/>
      <c r="L44" s="665"/>
      <c r="M44" s="665"/>
      <c r="N44" s="665"/>
      <c r="O44" s="665"/>
      <c r="P44" s="665"/>
      <c r="Q44" s="661"/>
      <c r="AY44" s="505"/>
      <c r="AZ44" s="505"/>
      <c r="BA44" s="505"/>
      <c r="BB44" s="505"/>
      <c r="BC44" s="505"/>
      <c r="BD44" s="505"/>
      <c r="BE44" s="505"/>
      <c r="BF44" s="505"/>
      <c r="BG44" s="505"/>
      <c r="BH44" s="505"/>
      <c r="BI44" s="505"/>
      <c r="BJ44" s="505"/>
    </row>
    <row r="45" spans="1:74" s="437" customFormat="1" ht="12" customHeight="1" x14ac:dyDescent="0.2">
      <c r="A45" s="436"/>
      <c r="B45" s="685" t="s">
        <v>151</v>
      </c>
      <c r="C45" s="665"/>
      <c r="D45" s="665"/>
      <c r="E45" s="665"/>
      <c r="F45" s="665"/>
      <c r="G45" s="665"/>
      <c r="H45" s="665"/>
      <c r="I45" s="665"/>
      <c r="J45" s="665"/>
      <c r="K45" s="665"/>
      <c r="L45" s="665"/>
      <c r="M45" s="665"/>
      <c r="N45" s="665"/>
      <c r="O45" s="665"/>
      <c r="P45" s="665"/>
      <c r="Q45" s="661"/>
      <c r="AY45" s="505"/>
      <c r="AZ45" s="505"/>
      <c r="BA45" s="505"/>
      <c r="BB45" s="505"/>
      <c r="BC45" s="505"/>
      <c r="BD45" s="505"/>
      <c r="BE45" s="505"/>
      <c r="BF45" s="505"/>
      <c r="BG45" s="505"/>
      <c r="BH45" s="505"/>
      <c r="BI45" s="505"/>
      <c r="BJ45" s="505"/>
    </row>
    <row r="46" spans="1:74" s="437" customFormat="1" ht="12" customHeight="1" x14ac:dyDescent="0.2">
      <c r="A46" s="436"/>
      <c r="B46" s="664" t="s">
        <v>1106</v>
      </c>
      <c r="C46" s="665"/>
      <c r="D46" s="665"/>
      <c r="E46" s="665"/>
      <c r="F46" s="665"/>
      <c r="G46" s="665"/>
      <c r="H46" s="665"/>
      <c r="I46" s="665"/>
      <c r="J46" s="665"/>
      <c r="K46" s="665"/>
      <c r="L46" s="665"/>
      <c r="M46" s="665"/>
      <c r="N46" s="665"/>
      <c r="O46" s="665"/>
      <c r="P46" s="665"/>
      <c r="Q46" s="661"/>
      <c r="AY46" s="505"/>
      <c r="AZ46" s="505"/>
      <c r="BA46" s="505"/>
      <c r="BB46" s="505"/>
      <c r="BC46" s="505"/>
      <c r="BD46" s="505"/>
      <c r="BE46" s="505"/>
      <c r="BF46" s="505"/>
      <c r="BG46" s="505"/>
      <c r="BH46" s="505"/>
      <c r="BI46" s="505"/>
      <c r="BJ46" s="505"/>
    </row>
    <row r="47" spans="1:74" s="437" customFormat="1" ht="12" customHeight="1" x14ac:dyDescent="0.2">
      <c r="A47" s="436"/>
      <c r="B47" s="659" t="s">
        <v>1114</v>
      </c>
      <c r="C47" s="660"/>
      <c r="D47" s="660"/>
      <c r="E47" s="660"/>
      <c r="F47" s="660"/>
      <c r="G47" s="660"/>
      <c r="H47" s="660"/>
      <c r="I47" s="660"/>
      <c r="J47" s="660"/>
      <c r="K47" s="660"/>
      <c r="L47" s="660"/>
      <c r="M47" s="660"/>
      <c r="N47" s="660"/>
      <c r="O47" s="660"/>
      <c r="P47" s="660"/>
      <c r="Q47" s="660"/>
      <c r="AY47" s="505"/>
      <c r="AZ47" s="505"/>
      <c r="BA47" s="505"/>
      <c r="BB47" s="505"/>
      <c r="BC47" s="505"/>
      <c r="BD47" s="505"/>
      <c r="BE47" s="505"/>
      <c r="BF47" s="505"/>
      <c r="BG47" s="505"/>
      <c r="BH47" s="505"/>
      <c r="BI47" s="505"/>
      <c r="BJ47" s="505"/>
    </row>
    <row r="48" spans="1:74" s="437" customFormat="1" ht="12" customHeight="1" x14ac:dyDescent="0.2">
      <c r="A48" s="436"/>
      <c r="B48" s="664" t="s">
        <v>1115</v>
      </c>
      <c r="C48" s="665"/>
      <c r="D48" s="665"/>
      <c r="E48" s="665"/>
      <c r="F48" s="665"/>
      <c r="G48" s="665"/>
      <c r="H48" s="665"/>
      <c r="I48" s="665"/>
      <c r="J48" s="665"/>
      <c r="K48" s="665"/>
      <c r="L48" s="665"/>
      <c r="M48" s="665"/>
      <c r="N48" s="665"/>
      <c r="O48" s="665"/>
      <c r="P48" s="665"/>
      <c r="Q48" s="661"/>
      <c r="AY48" s="505"/>
      <c r="AZ48" s="505"/>
      <c r="BA48" s="505"/>
      <c r="BB48" s="505"/>
      <c r="BC48" s="505"/>
      <c r="BD48" s="505"/>
      <c r="BE48" s="505"/>
      <c r="BF48" s="505"/>
      <c r="BG48" s="505"/>
      <c r="BH48" s="505"/>
      <c r="BI48" s="505"/>
      <c r="BJ48" s="505"/>
    </row>
    <row r="49" spans="1:74" s="437" customFormat="1" ht="12" customHeight="1" x14ac:dyDescent="0.2">
      <c r="A49" s="436"/>
      <c r="B49" s="682" t="s">
        <v>1116</v>
      </c>
      <c r="C49" s="661"/>
      <c r="D49" s="661"/>
      <c r="E49" s="661"/>
      <c r="F49" s="661"/>
      <c r="G49" s="661"/>
      <c r="H49" s="661"/>
      <c r="I49" s="661"/>
      <c r="J49" s="661"/>
      <c r="K49" s="661"/>
      <c r="L49" s="661"/>
      <c r="M49" s="661"/>
      <c r="N49" s="661"/>
      <c r="O49" s="661"/>
      <c r="P49" s="661"/>
      <c r="Q49" s="661"/>
      <c r="AY49" s="505"/>
      <c r="AZ49" s="505"/>
      <c r="BA49" s="505"/>
      <c r="BB49" s="505"/>
      <c r="BC49" s="505"/>
      <c r="BD49" s="505"/>
      <c r="BE49" s="505"/>
      <c r="BF49" s="505"/>
      <c r="BG49" s="505"/>
      <c r="BH49" s="505"/>
      <c r="BI49" s="505"/>
      <c r="BJ49" s="505"/>
    </row>
    <row r="50" spans="1:74" s="437" customFormat="1" ht="12" customHeight="1" x14ac:dyDescent="0.2">
      <c r="A50" s="436"/>
      <c r="B50" s="684" t="s">
        <v>921</v>
      </c>
      <c r="C50" s="661"/>
      <c r="D50" s="661"/>
      <c r="E50" s="661"/>
      <c r="F50" s="661"/>
      <c r="G50" s="661"/>
      <c r="H50" s="661"/>
      <c r="I50" s="661"/>
      <c r="J50" s="661"/>
      <c r="K50" s="661"/>
      <c r="L50" s="661"/>
      <c r="M50" s="661"/>
      <c r="N50" s="661"/>
      <c r="O50" s="661"/>
      <c r="P50" s="661"/>
      <c r="Q50" s="661"/>
      <c r="AY50" s="505"/>
      <c r="AZ50" s="505"/>
      <c r="BA50" s="505"/>
      <c r="BB50" s="505"/>
      <c r="BC50" s="505"/>
      <c r="BD50" s="505"/>
      <c r="BE50" s="505"/>
      <c r="BF50" s="505"/>
      <c r="BG50" s="505"/>
      <c r="BH50" s="505"/>
      <c r="BI50" s="505"/>
      <c r="BJ50" s="505"/>
    </row>
    <row r="51" spans="1:74" s="437" customFormat="1" ht="12" customHeight="1" x14ac:dyDescent="0.2">
      <c r="A51" s="436"/>
      <c r="B51" s="659" t="s">
        <v>1110</v>
      </c>
      <c r="C51" s="660"/>
      <c r="D51" s="660"/>
      <c r="E51" s="660"/>
      <c r="F51" s="660"/>
      <c r="G51" s="660"/>
      <c r="H51" s="660"/>
      <c r="I51" s="660"/>
      <c r="J51" s="660"/>
      <c r="K51" s="660"/>
      <c r="L51" s="660"/>
      <c r="M51" s="660"/>
      <c r="N51" s="660"/>
      <c r="O51" s="660"/>
      <c r="P51" s="660"/>
      <c r="Q51" s="661"/>
      <c r="AY51" s="505"/>
      <c r="AZ51" s="505"/>
      <c r="BA51" s="505"/>
      <c r="BB51" s="505"/>
      <c r="BC51" s="505"/>
      <c r="BD51" s="505"/>
      <c r="BE51" s="505"/>
      <c r="BF51" s="505"/>
      <c r="BG51" s="505"/>
      <c r="BH51" s="505"/>
      <c r="BI51" s="505"/>
      <c r="BJ51" s="505"/>
    </row>
    <row r="52" spans="1:74" s="439" customFormat="1" ht="12" customHeight="1" x14ac:dyDescent="0.2">
      <c r="A52" s="438"/>
      <c r="B52" s="681" t="s">
        <v>1227</v>
      </c>
      <c r="C52" s="661"/>
      <c r="D52" s="661"/>
      <c r="E52" s="661"/>
      <c r="F52" s="661"/>
      <c r="G52" s="661"/>
      <c r="H52" s="661"/>
      <c r="I52" s="661"/>
      <c r="J52" s="661"/>
      <c r="K52" s="661"/>
      <c r="L52" s="661"/>
      <c r="M52" s="661"/>
      <c r="N52" s="661"/>
      <c r="O52" s="661"/>
      <c r="P52" s="661"/>
      <c r="Q52" s="661"/>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V21" activePane="bottomRight" state="frozen"/>
      <selection activeCell="BC15" sqref="BC15"/>
      <selection pane="topRight" activeCell="BC15" sqref="BC15"/>
      <selection pane="bottomLeft" activeCell="BC15" sqref="BC15"/>
      <selection pane="bottomRight" activeCell="AZ48" sqref="AZ48"/>
    </sheetView>
  </sheetViews>
  <sheetFormatPr defaultColWidth="8.5703125" defaultRowHeight="11.25" x14ac:dyDescent="0.2"/>
  <cols>
    <col min="1" max="1" width="17.42578125" style="162" customWidth="1"/>
    <col min="2" max="2" width="25.42578125" style="153" customWidth="1"/>
    <col min="3" max="50" width="6.5703125" style="153" customWidth="1"/>
    <col min="51" max="62" width="6.5703125" style="496" customWidth="1"/>
    <col min="63" max="74" width="6.5703125" style="153" customWidth="1"/>
    <col min="75" max="16384" width="8.5703125" style="153"/>
  </cols>
  <sheetData>
    <row r="1" spans="1:74" ht="12.75" x14ac:dyDescent="0.2">
      <c r="A1" s="667" t="s">
        <v>1054</v>
      </c>
      <c r="B1" s="690" t="s">
        <v>1194</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row>
    <row r="2" spans="1:74" ht="12.75" x14ac:dyDescent="0.2">
      <c r="A2" s="668"/>
      <c r="B2" s="544" t="str">
        <f>"U.S. Energy Information Administration  |  Short-Term Energy Outlook  - "&amp;Dates!D1</f>
        <v>U.S. Energy Information Administration  |  Short-Term Energy Outlook  - March 2015</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1064</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21.748006993000001</v>
      </c>
      <c r="D6" s="254">
        <v>21.050536084000001</v>
      </c>
      <c r="E6" s="254">
        <v>21.583431887</v>
      </c>
      <c r="F6" s="254">
        <v>21.673021713000001</v>
      </c>
      <c r="G6" s="254">
        <v>21.039896227</v>
      </c>
      <c r="H6" s="254">
        <v>21.110215817</v>
      </c>
      <c r="I6" s="254">
        <v>21.150322021000001</v>
      </c>
      <c r="J6" s="254">
        <v>21.544352666999998</v>
      </c>
      <c r="K6" s="254">
        <v>21.278549483999999</v>
      </c>
      <c r="L6" s="254">
        <v>22.095107021</v>
      </c>
      <c r="M6" s="254">
        <v>22.437619483999999</v>
      </c>
      <c r="N6" s="254">
        <v>22.598351311999998</v>
      </c>
      <c r="O6" s="254">
        <v>22.531473719000001</v>
      </c>
      <c r="P6" s="254">
        <v>22.941418662</v>
      </c>
      <c r="Q6" s="254">
        <v>22.583114413000001</v>
      </c>
      <c r="R6" s="254">
        <v>22.669813173000001</v>
      </c>
      <c r="S6" s="254">
        <v>22.435478331999999</v>
      </c>
      <c r="T6" s="254">
        <v>22.094045526999999</v>
      </c>
      <c r="U6" s="254">
        <v>22.276066574000001</v>
      </c>
      <c r="V6" s="254">
        <v>22.076002746</v>
      </c>
      <c r="W6" s="254">
        <v>21.705524173000001</v>
      </c>
      <c r="X6" s="254">
        <v>22.630680018</v>
      </c>
      <c r="Y6" s="254">
        <v>23.109122092</v>
      </c>
      <c r="Z6" s="254">
        <v>23.449946958999998</v>
      </c>
      <c r="AA6" s="254">
        <v>23.053628735</v>
      </c>
      <c r="AB6" s="254">
        <v>22.996581253999999</v>
      </c>
      <c r="AC6" s="254">
        <v>23.240338347000002</v>
      </c>
      <c r="AD6" s="254">
        <v>23.504655584000002</v>
      </c>
      <c r="AE6" s="254">
        <v>23.182259475999999</v>
      </c>
      <c r="AF6" s="254">
        <v>23.121603917000002</v>
      </c>
      <c r="AG6" s="254">
        <v>23.930545828</v>
      </c>
      <c r="AH6" s="254">
        <v>23.867487573999998</v>
      </c>
      <c r="AI6" s="254">
        <v>23.926784220999998</v>
      </c>
      <c r="AJ6" s="254">
        <v>23.96146538</v>
      </c>
      <c r="AK6" s="254">
        <v>24.632390583999999</v>
      </c>
      <c r="AL6" s="254">
        <v>24.723121766999999</v>
      </c>
      <c r="AM6" s="254">
        <v>24.774175315000001</v>
      </c>
      <c r="AN6" s="254">
        <v>25.026469108000001</v>
      </c>
      <c r="AO6" s="254">
        <v>25.208626475999999</v>
      </c>
      <c r="AP6" s="254">
        <v>25.500000249999999</v>
      </c>
      <c r="AQ6" s="254">
        <v>25.148593799</v>
      </c>
      <c r="AR6" s="254">
        <v>25.513094917</v>
      </c>
      <c r="AS6" s="254">
        <v>25.718801444</v>
      </c>
      <c r="AT6" s="254">
        <v>25.45157425</v>
      </c>
      <c r="AU6" s="254">
        <v>25.755482916999998</v>
      </c>
      <c r="AV6" s="254">
        <v>26.038291185999999</v>
      </c>
      <c r="AW6" s="254">
        <v>26.351873058999999</v>
      </c>
      <c r="AX6" s="254">
        <v>26.283961632</v>
      </c>
      <c r="AY6" s="254">
        <v>26.108182283000001</v>
      </c>
      <c r="AZ6" s="254">
        <v>26.099264982000001</v>
      </c>
      <c r="BA6" s="411">
        <v>26.239869584000001</v>
      </c>
      <c r="BB6" s="411">
        <v>26.30842848</v>
      </c>
      <c r="BC6" s="411">
        <v>26.175429744999999</v>
      </c>
      <c r="BD6" s="411">
        <v>26.069825795</v>
      </c>
      <c r="BE6" s="411">
        <v>26.264183450000001</v>
      </c>
      <c r="BF6" s="411">
        <v>26.194713343</v>
      </c>
      <c r="BG6" s="411">
        <v>26.190411051000002</v>
      </c>
      <c r="BH6" s="411">
        <v>26.391833528999999</v>
      </c>
      <c r="BI6" s="411">
        <v>26.674738876999999</v>
      </c>
      <c r="BJ6" s="411">
        <v>26.726005684</v>
      </c>
      <c r="BK6" s="411">
        <v>26.209256973999999</v>
      </c>
      <c r="BL6" s="411">
        <v>26.233822144000001</v>
      </c>
      <c r="BM6" s="411">
        <v>26.229595840999998</v>
      </c>
      <c r="BN6" s="411">
        <v>26.456883779000002</v>
      </c>
      <c r="BO6" s="411">
        <v>26.482946665</v>
      </c>
      <c r="BP6" s="411">
        <v>26.531026711999999</v>
      </c>
      <c r="BQ6" s="411">
        <v>26.850438465</v>
      </c>
      <c r="BR6" s="411">
        <v>26.802470344</v>
      </c>
      <c r="BS6" s="411">
        <v>26.852594917000001</v>
      </c>
      <c r="BT6" s="411">
        <v>26.990525762000001</v>
      </c>
      <c r="BU6" s="411">
        <v>27.328862593</v>
      </c>
      <c r="BV6" s="411">
        <v>27.417072791999999</v>
      </c>
    </row>
    <row r="7" spans="1:74" ht="11.1" customHeight="1" x14ac:dyDescent="0.2">
      <c r="A7" s="162" t="s">
        <v>325</v>
      </c>
      <c r="B7" s="173" t="s">
        <v>274</v>
      </c>
      <c r="C7" s="254">
        <v>9.7910722903000007</v>
      </c>
      <c r="D7" s="254">
        <v>9.4841531429000003</v>
      </c>
      <c r="E7" s="254">
        <v>9.9936932902999995</v>
      </c>
      <c r="F7" s="254">
        <v>9.9304380000000005</v>
      </c>
      <c r="G7" s="254">
        <v>10.097807097</v>
      </c>
      <c r="H7" s="254">
        <v>10.058506667</v>
      </c>
      <c r="I7" s="254">
        <v>9.8344488709999993</v>
      </c>
      <c r="J7" s="254">
        <v>10.207418516000001</v>
      </c>
      <c r="K7" s="254">
        <v>10.066978333</v>
      </c>
      <c r="L7" s="254">
        <v>10.471256871</v>
      </c>
      <c r="M7" s="254">
        <v>10.753712332999999</v>
      </c>
      <c r="N7" s="254">
        <v>10.801828161</v>
      </c>
      <c r="O7" s="254">
        <v>10.804178160999999</v>
      </c>
      <c r="P7" s="254">
        <v>10.931100138</v>
      </c>
      <c r="Q7" s="254">
        <v>10.916778484</v>
      </c>
      <c r="R7" s="254">
        <v>10.865199667000001</v>
      </c>
      <c r="S7" s="254">
        <v>11.034151548000001</v>
      </c>
      <c r="T7" s="254">
        <v>10.888161667</v>
      </c>
      <c r="U7" s="254">
        <v>10.904270452</v>
      </c>
      <c r="V7" s="254">
        <v>10.884663</v>
      </c>
      <c r="W7" s="254">
        <v>11.170838333000001</v>
      </c>
      <c r="X7" s="254">
        <v>11.542292161000001</v>
      </c>
      <c r="Y7" s="254">
        <v>11.727214999999999</v>
      </c>
      <c r="Z7" s="254">
        <v>11.750101097</v>
      </c>
      <c r="AA7" s="254">
        <v>11.601341387</v>
      </c>
      <c r="AB7" s="254">
        <v>11.642407714000001</v>
      </c>
      <c r="AC7" s="254">
        <v>11.801208097</v>
      </c>
      <c r="AD7" s="254">
        <v>12.151693333000001</v>
      </c>
      <c r="AE7" s="254">
        <v>12.097353225999999</v>
      </c>
      <c r="AF7" s="254">
        <v>12.091121666999999</v>
      </c>
      <c r="AG7" s="254">
        <v>12.465429806</v>
      </c>
      <c r="AH7" s="254">
        <v>12.535231548000001</v>
      </c>
      <c r="AI7" s="254">
        <v>12.881299</v>
      </c>
      <c r="AJ7" s="254">
        <v>12.794668129</v>
      </c>
      <c r="AK7" s="254">
        <v>13.048723333</v>
      </c>
      <c r="AL7" s="254">
        <v>13.018517515999999</v>
      </c>
      <c r="AM7" s="254">
        <v>12.983109065000001</v>
      </c>
      <c r="AN7" s="254">
        <v>13.061730857000001</v>
      </c>
      <c r="AO7" s="254">
        <v>13.259889226</v>
      </c>
      <c r="AP7" s="254">
        <v>13.781084</v>
      </c>
      <c r="AQ7" s="254">
        <v>13.760015548</v>
      </c>
      <c r="AR7" s="254">
        <v>14.150755667</v>
      </c>
      <c r="AS7" s="254">
        <v>14.176129194</v>
      </c>
      <c r="AT7" s="254">
        <v>14.271739999999999</v>
      </c>
      <c r="AU7" s="254">
        <v>14.305813667000001</v>
      </c>
      <c r="AV7" s="254">
        <v>14.474513934999999</v>
      </c>
      <c r="AW7" s="254">
        <v>14.585034</v>
      </c>
      <c r="AX7" s="254">
        <v>14.831964484</v>
      </c>
      <c r="AY7" s="254">
        <v>14.768318472000001</v>
      </c>
      <c r="AZ7" s="254">
        <v>14.725875372999999</v>
      </c>
      <c r="BA7" s="411">
        <v>14.834756499999999</v>
      </c>
      <c r="BB7" s="411">
        <v>14.924256</v>
      </c>
      <c r="BC7" s="411">
        <v>14.9750497</v>
      </c>
      <c r="BD7" s="411">
        <v>14.957254199999999</v>
      </c>
      <c r="BE7" s="411">
        <v>14.999188999999999</v>
      </c>
      <c r="BF7" s="411">
        <v>14.916593600000001</v>
      </c>
      <c r="BG7" s="411">
        <v>14.8525226</v>
      </c>
      <c r="BH7" s="411">
        <v>14.9153488</v>
      </c>
      <c r="BI7" s="411">
        <v>15.097963099999999</v>
      </c>
      <c r="BJ7" s="411">
        <v>15.0678739</v>
      </c>
      <c r="BK7" s="411">
        <v>14.9115035</v>
      </c>
      <c r="BL7" s="411">
        <v>14.9441387</v>
      </c>
      <c r="BM7" s="411">
        <v>14.9741944</v>
      </c>
      <c r="BN7" s="411">
        <v>15.1898532</v>
      </c>
      <c r="BO7" s="411">
        <v>15.251329500000001</v>
      </c>
      <c r="BP7" s="411">
        <v>15.2898002</v>
      </c>
      <c r="BQ7" s="411">
        <v>15.423767099999999</v>
      </c>
      <c r="BR7" s="411">
        <v>15.3857765</v>
      </c>
      <c r="BS7" s="411">
        <v>15.3984843</v>
      </c>
      <c r="BT7" s="411">
        <v>15.5585047</v>
      </c>
      <c r="BU7" s="411">
        <v>15.8253194</v>
      </c>
      <c r="BV7" s="411">
        <v>15.8762382</v>
      </c>
    </row>
    <row r="8" spans="1:74" ht="11.1" customHeight="1" x14ac:dyDescent="0.2">
      <c r="A8" s="162" t="s">
        <v>326</v>
      </c>
      <c r="B8" s="173" t="s">
        <v>300</v>
      </c>
      <c r="C8" s="254">
        <v>3.5886450985999998</v>
      </c>
      <c r="D8" s="254">
        <v>3.4786450985999999</v>
      </c>
      <c r="E8" s="254">
        <v>3.5796450985999999</v>
      </c>
      <c r="F8" s="254">
        <v>3.5496450986000001</v>
      </c>
      <c r="G8" s="254">
        <v>3.2176450985999998</v>
      </c>
      <c r="H8" s="254">
        <v>3.3256450985999999</v>
      </c>
      <c r="I8" s="254">
        <v>3.5986450986</v>
      </c>
      <c r="J8" s="254">
        <v>3.7486450985999999</v>
      </c>
      <c r="K8" s="254">
        <v>3.6586450986000001</v>
      </c>
      <c r="L8" s="254">
        <v>3.7376450985999998</v>
      </c>
      <c r="M8" s="254">
        <v>3.7386450986000002</v>
      </c>
      <c r="N8" s="254">
        <v>3.9306450985999999</v>
      </c>
      <c r="O8" s="254">
        <v>3.8859450986000001</v>
      </c>
      <c r="P8" s="254">
        <v>4.0569450986</v>
      </c>
      <c r="Q8" s="254">
        <v>3.7949450986</v>
      </c>
      <c r="R8" s="254">
        <v>3.9229450986000001</v>
      </c>
      <c r="S8" s="254">
        <v>3.6929450986000001</v>
      </c>
      <c r="T8" s="254">
        <v>3.6019450985999999</v>
      </c>
      <c r="U8" s="254">
        <v>3.7819450986000001</v>
      </c>
      <c r="V8" s="254">
        <v>3.7619450986</v>
      </c>
      <c r="W8" s="254">
        <v>3.6789450985999999</v>
      </c>
      <c r="X8" s="254">
        <v>3.9009450985999998</v>
      </c>
      <c r="Y8" s="254">
        <v>4.0089450985999999</v>
      </c>
      <c r="Z8" s="254">
        <v>4.1949450985999999</v>
      </c>
      <c r="AA8" s="254">
        <v>4.1169450985999996</v>
      </c>
      <c r="AB8" s="254">
        <v>4.0379450985999998</v>
      </c>
      <c r="AC8" s="254">
        <v>4.1919450985999998</v>
      </c>
      <c r="AD8" s="254">
        <v>3.9899450985999998</v>
      </c>
      <c r="AE8" s="254">
        <v>3.7189450985999999</v>
      </c>
      <c r="AF8" s="254">
        <v>3.8789450986</v>
      </c>
      <c r="AG8" s="254">
        <v>4.0389450986000002</v>
      </c>
      <c r="AH8" s="254">
        <v>4.2139450986</v>
      </c>
      <c r="AI8" s="254">
        <v>4.0749450985999998</v>
      </c>
      <c r="AJ8" s="254">
        <v>4.0779450985999999</v>
      </c>
      <c r="AK8" s="254">
        <v>4.2509450985999999</v>
      </c>
      <c r="AL8" s="254">
        <v>4.3369450986000002</v>
      </c>
      <c r="AM8" s="254">
        <v>4.3859450985999997</v>
      </c>
      <c r="AN8" s="254">
        <v>4.4159450986</v>
      </c>
      <c r="AO8" s="254">
        <v>4.4729450986000003</v>
      </c>
      <c r="AP8" s="254">
        <v>4.3439450985999999</v>
      </c>
      <c r="AQ8" s="254">
        <v>4.1849450986000001</v>
      </c>
      <c r="AR8" s="254">
        <v>4.3059450985999996</v>
      </c>
      <c r="AS8" s="254">
        <v>4.3569450985999998</v>
      </c>
      <c r="AT8" s="254">
        <v>4.2949450986000004</v>
      </c>
      <c r="AU8" s="254">
        <v>4.3329450985999998</v>
      </c>
      <c r="AV8" s="254">
        <v>4.5039450986</v>
      </c>
      <c r="AW8" s="254">
        <v>4.6171480000000003</v>
      </c>
      <c r="AX8" s="254">
        <v>4.4307694701999996</v>
      </c>
      <c r="AY8" s="254">
        <v>4.3299757689999998</v>
      </c>
      <c r="AZ8" s="254">
        <v>4.2800286158</v>
      </c>
      <c r="BA8" s="411">
        <v>4.3296262282000004</v>
      </c>
      <c r="BB8" s="411">
        <v>4.3573965041999996</v>
      </c>
      <c r="BC8" s="411">
        <v>4.2843541307999997</v>
      </c>
      <c r="BD8" s="411">
        <v>4.2644582302999998</v>
      </c>
      <c r="BE8" s="411">
        <v>4.3728972378000002</v>
      </c>
      <c r="BF8" s="411">
        <v>4.4355803914000003</v>
      </c>
      <c r="BG8" s="411">
        <v>4.5397095912000003</v>
      </c>
      <c r="BH8" s="411">
        <v>4.6077457791</v>
      </c>
      <c r="BI8" s="411">
        <v>4.6731852979999999</v>
      </c>
      <c r="BJ8" s="411">
        <v>4.7805757328</v>
      </c>
      <c r="BK8" s="411">
        <v>4.5067974584000003</v>
      </c>
      <c r="BL8" s="411">
        <v>4.4916115565999997</v>
      </c>
      <c r="BM8" s="411">
        <v>4.4760363325999997</v>
      </c>
      <c r="BN8" s="411">
        <v>4.5103776113</v>
      </c>
      <c r="BO8" s="411">
        <v>4.5449990901000001</v>
      </c>
      <c r="BP8" s="411">
        <v>4.5650319180999999</v>
      </c>
      <c r="BQ8" s="411">
        <v>4.7061742529000004</v>
      </c>
      <c r="BR8" s="411">
        <v>4.7481567175999997</v>
      </c>
      <c r="BS8" s="411">
        <v>4.7895440121000004</v>
      </c>
      <c r="BT8" s="411">
        <v>4.7812854443999999</v>
      </c>
      <c r="BU8" s="411">
        <v>4.8221624342</v>
      </c>
      <c r="BV8" s="411">
        <v>4.8619520387000001</v>
      </c>
    </row>
    <row r="9" spans="1:74" ht="11.1" customHeight="1" x14ac:dyDescent="0.2">
      <c r="A9" s="162" t="s">
        <v>327</v>
      </c>
      <c r="B9" s="173" t="s">
        <v>309</v>
      </c>
      <c r="C9" s="254">
        <v>3.0064548315000001</v>
      </c>
      <c r="D9" s="254">
        <v>2.9669360705000001</v>
      </c>
      <c r="E9" s="254">
        <v>2.9912757255</v>
      </c>
      <c r="F9" s="254">
        <v>2.9951938425</v>
      </c>
      <c r="G9" s="254">
        <v>2.9794242595</v>
      </c>
      <c r="H9" s="254">
        <v>2.9658022795000001</v>
      </c>
      <c r="I9" s="254">
        <v>2.9488022795000002</v>
      </c>
      <c r="J9" s="254">
        <v>2.9578022795000001</v>
      </c>
      <c r="K9" s="254">
        <v>2.8878022794999998</v>
      </c>
      <c r="L9" s="254">
        <v>2.9508022795</v>
      </c>
      <c r="M9" s="254">
        <v>2.9208022795000002</v>
      </c>
      <c r="N9" s="254">
        <v>2.9478022794999998</v>
      </c>
      <c r="O9" s="254">
        <v>2.9129022794999999</v>
      </c>
      <c r="P9" s="254">
        <v>2.9389022795000002</v>
      </c>
      <c r="Q9" s="254">
        <v>2.9579022794999998</v>
      </c>
      <c r="R9" s="254">
        <v>2.9529022794999999</v>
      </c>
      <c r="S9" s="254">
        <v>2.9459022794999998</v>
      </c>
      <c r="T9" s="254">
        <v>2.9449022794999999</v>
      </c>
      <c r="U9" s="254">
        <v>2.9209022794999999</v>
      </c>
      <c r="V9" s="254">
        <v>2.9579022794999998</v>
      </c>
      <c r="W9" s="254">
        <v>2.9449022794999999</v>
      </c>
      <c r="X9" s="254">
        <v>2.8939022794999998</v>
      </c>
      <c r="Y9" s="254">
        <v>2.9469022795000002</v>
      </c>
      <c r="Z9" s="254">
        <v>2.9159022795</v>
      </c>
      <c r="AA9" s="254">
        <v>2.9529022794999999</v>
      </c>
      <c r="AB9" s="254">
        <v>2.9439022795000001</v>
      </c>
      <c r="AC9" s="254">
        <v>2.8949022795000001</v>
      </c>
      <c r="AD9" s="254">
        <v>2.8949022795000001</v>
      </c>
      <c r="AE9" s="254">
        <v>2.8779022795000002</v>
      </c>
      <c r="AF9" s="254">
        <v>2.9059022794999998</v>
      </c>
      <c r="AG9" s="254">
        <v>2.8749022795000001</v>
      </c>
      <c r="AH9" s="254">
        <v>2.9079022795</v>
      </c>
      <c r="AI9" s="254">
        <v>2.9109022795000001</v>
      </c>
      <c r="AJ9" s="254">
        <v>2.9259022794999998</v>
      </c>
      <c r="AK9" s="254">
        <v>2.8989022795000001</v>
      </c>
      <c r="AL9" s="254">
        <v>2.9079022795</v>
      </c>
      <c r="AM9" s="254">
        <v>2.8829022795000001</v>
      </c>
      <c r="AN9" s="254">
        <v>2.8919022795</v>
      </c>
      <c r="AO9" s="254">
        <v>2.8729022794999999</v>
      </c>
      <c r="AP9" s="254">
        <v>2.8659022795000002</v>
      </c>
      <c r="AQ9" s="254">
        <v>2.8819022795000002</v>
      </c>
      <c r="AR9" s="254">
        <v>2.8219022795000002</v>
      </c>
      <c r="AS9" s="254">
        <v>2.7679022794999999</v>
      </c>
      <c r="AT9" s="254">
        <v>2.8019022795000001</v>
      </c>
      <c r="AU9" s="254">
        <v>2.7759022794999999</v>
      </c>
      <c r="AV9" s="254">
        <v>2.7449022795000002</v>
      </c>
      <c r="AW9" s="254">
        <v>2.7451430000000001</v>
      </c>
      <c r="AX9" s="254">
        <v>2.7318858338999998</v>
      </c>
      <c r="AY9" s="254">
        <v>2.8051745167000002</v>
      </c>
      <c r="AZ9" s="254">
        <v>2.7965251786000001</v>
      </c>
      <c r="BA9" s="411">
        <v>2.7874080044</v>
      </c>
      <c r="BB9" s="411">
        <v>2.7786756048000001</v>
      </c>
      <c r="BC9" s="411">
        <v>2.7697902219000001</v>
      </c>
      <c r="BD9" s="411">
        <v>2.7614568976</v>
      </c>
      <c r="BE9" s="411">
        <v>2.7528993159000001</v>
      </c>
      <c r="BF9" s="411">
        <v>2.7443183378999998</v>
      </c>
      <c r="BG9" s="411">
        <v>2.7359532972</v>
      </c>
      <c r="BH9" s="411">
        <v>2.7274325345000001</v>
      </c>
      <c r="BI9" s="411">
        <v>2.719002224</v>
      </c>
      <c r="BJ9" s="411">
        <v>2.7106330607000002</v>
      </c>
      <c r="BK9" s="411">
        <v>2.6660239140000002</v>
      </c>
      <c r="BL9" s="411">
        <v>2.6710510519000001</v>
      </c>
      <c r="BM9" s="411">
        <v>2.6627783475000002</v>
      </c>
      <c r="BN9" s="411">
        <v>2.6548830098999998</v>
      </c>
      <c r="BO9" s="411">
        <v>2.6467948809999999</v>
      </c>
      <c r="BP9" s="411">
        <v>2.6392557778999999</v>
      </c>
      <c r="BQ9" s="411">
        <v>2.6314637844000002</v>
      </c>
      <c r="BR9" s="411">
        <v>2.6236730006000002</v>
      </c>
      <c r="BS9" s="411">
        <v>2.6160797521000001</v>
      </c>
      <c r="BT9" s="411">
        <v>2.6083178280000001</v>
      </c>
      <c r="BU9" s="411">
        <v>2.6006590267999998</v>
      </c>
      <c r="BV9" s="411">
        <v>2.5930253916999999</v>
      </c>
    </row>
    <row r="10" spans="1:74" ht="11.1" customHeight="1" x14ac:dyDescent="0.2">
      <c r="A10" s="162" t="s">
        <v>328</v>
      </c>
      <c r="B10" s="173" t="s">
        <v>1171</v>
      </c>
      <c r="C10" s="254">
        <v>3.818927</v>
      </c>
      <c r="D10" s="254">
        <v>3.5318939999999999</v>
      </c>
      <c r="E10" s="254">
        <v>3.40991</v>
      </c>
      <c r="F10" s="254">
        <v>3.5888369999999998</v>
      </c>
      <c r="G10" s="254">
        <v>3.1731120000000002</v>
      </c>
      <c r="H10" s="254">
        <v>3.2053539999999998</v>
      </c>
      <c r="I10" s="254">
        <v>3.1915179999999999</v>
      </c>
      <c r="J10" s="254">
        <v>2.997579</v>
      </c>
      <c r="K10" s="254">
        <v>3.0532159999999999</v>
      </c>
      <c r="L10" s="254">
        <v>3.3164950000000002</v>
      </c>
      <c r="M10" s="254">
        <v>3.386552</v>
      </c>
      <c r="N10" s="254">
        <v>3.2671679999999999</v>
      </c>
      <c r="O10" s="254">
        <v>3.3376322275999999</v>
      </c>
      <c r="P10" s="254">
        <v>3.4084020162000002</v>
      </c>
      <c r="Q10" s="254">
        <v>3.3158000676000001</v>
      </c>
      <c r="R10" s="254">
        <v>3.2925539229999998</v>
      </c>
      <c r="S10" s="254">
        <v>3.1745529177999998</v>
      </c>
      <c r="T10" s="254">
        <v>3.0788500631</v>
      </c>
      <c r="U10" s="254">
        <v>3.0512646959</v>
      </c>
      <c r="V10" s="254">
        <v>2.8535205207000001</v>
      </c>
      <c r="W10" s="254">
        <v>2.3122707876000002</v>
      </c>
      <c r="X10" s="254">
        <v>2.7214290396999998</v>
      </c>
      <c r="Y10" s="254">
        <v>2.8837731781999998</v>
      </c>
      <c r="Z10" s="254">
        <v>3.0499606823000001</v>
      </c>
      <c r="AA10" s="254">
        <v>2.9134050973000001</v>
      </c>
      <c r="AB10" s="254">
        <v>2.8740332891999998</v>
      </c>
      <c r="AC10" s="254">
        <v>2.8536350000000001</v>
      </c>
      <c r="AD10" s="254">
        <v>2.9364379999999999</v>
      </c>
      <c r="AE10" s="254">
        <v>2.9728970000000001</v>
      </c>
      <c r="AF10" s="254">
        <v>2.6832660000000002</v>
      </c>
      <c r="AG10" s="254">
        <v>2.9806167714999998</v>
      </c>
      <c r="AH10" s="254">
        <v>2.6512877750000001</v>
      </c>
      <c r="AI10" s="254">
        <v>2.5182839709999998</v>
      </c>
      <c r="AJ10" s="254">
        <v>2.6969669999999999</v>
      </c>
      <c r="AK10" s="254">
        <v>2.9268800000000001</v>
      </c>
      <c r="AL10" s="254">
        <v>2.9377049999999998</v>
      </c>
      <c r="AM10" s="254">
        <v>2.9940349999999998</v>
      </c>
      <c r="AN10" s="254">
        <v>3.100136</v>
      </c>
      <c r="AO10" s="254">
        <v>3.0484589999999998</v>
      </c>
      <c r="AP10" s="254">
        <v>2.9720490000000002</v>
      </c>
      <c r="AQ10" s="254">
        <v>2.7710759999999999</v>
      </c>
      <c r="AR10" s="254">
        <v>2.660161</v>
      </c>
      <c r="AS10" s="254">
        <v>2.8579089999999998</v>
      </c>
      <c r="AT10" s="254">
        <v>2.5022880000000001</v>
      </c>
      <c r="AU10" s="254">
        <v>2.7570199999999998</v>
      </c>
      <c r="AV10" s="254">
        <v>2.7490130000000002</v>
      </c>
      <c r="AW10" s="254">
        <v>2.8253699999999999</v>
      </c>
      <c r="AX10" s="254">
        <v>2.6961051953999999</v>
      </c>
      <c r="AY10" s="254">
        <v>2.6354921284000001</v>
      </c>
      <c r="AZ10" s="254">
        <v>2.7112529667</v>
      </c>
      <c r="BA10" s="411">
        <v>2.7192104067999998</v>
      </c>
      <c r="BB10" s="411">
        <v>2.6688556453999999</v>
      </c>
      <c r="BC10" s="411">
        <v>2.579353641</v>
      </c>
      <c r="BD10" s="411">
        <v>2.5101446655999999</v>
      </c>
      <c r="BE10" s="411">
        <v>2.5429804441999999</v>
      </c>
      <c r="BF10" s="411">
        <v>2.5030316865</v>
      </c>
      <c r="BG10" s="411">
        <v>2.4828063281000001</v>
      </c>
      <c r="BH10" s="411">
        <v>2.5819187083999999</v>
      </c>
      <c r="BI10" s="411">
        <v>2.6264483766</v>
      </c>
      <c r="BJ10" s="411">
        <v>2.6021980031999998</v>
      </c>
      <c r="BK10" s="411">
        <v>2.5589460831999999</v>
      </c>
      <c r="BL10" s="411">
        <v>2.5465510777000002</v>
      </c>
      <c r="BM10" s="411">
        <v>2.5516282113000002</v>
      </c>
      <c r="BN10" s="411">
        <v>2.5285824725000001</v>
      </c>
      <c r="BO10" s="411">
        <v>2.4745239495</v>
      </c>
      <c r="BP10" s="411">
        <v>2.4568508186</v>
      </c>
      <c r="BQ10" s="411">
        <v>2.4822831713000002</v>
      </c>
      <c r="BR10" s="411">
        <v>2.4363406933</v>
      </c>
      <c r="BS10" s="411">
        <v>2.4474178969999998</v>
      </c>
      <c r="BT10" s="411">
        <v>2.4592192384999998</v>
      </c>
      <c r="BU10" s="411">
        <v>2.4964508558</v>
      </c>
      <c r="BV10" s="411">
        <v>2.4949109643999998</v>
      </c>
    </row>
    <row r="11" spans="1:74" ht="11.1" customHeight="1" x14ac:dyDescent="0.2">
      <c r="A11" s="162" t="s">
        <v>329</v>
      </c>
      <c r="B11" s="173" t="s">
        <v>303</v>
      </c>
      <c r="C11" s="254">
        <v>1.5429077724</v>
      </c>
      <c r="D11" s="254">
        <v>1.5889077724</v>
      </c>
      <c r="E11" s="254">
        <v>1.6089077724</v>
      </c>
      <c r="F11" s="254">
        <v>1.6089077724</v>
      </c>
      <c r="G11" s="254">
        <v>1.5719077723999999</v>
      </c>
      <c r="H11" s="254">
        <v>1.5549077724</v>
      </c>
      <c r="I11" s="254">
        <v>1.5769077724</v>
      </c>
      <c r="J11" s="254">
        <v>1.6329077724000001</v>
      </c>
      <c r="K11" s="254">
        <v>1.6119077723999999</v>
      </c>
      <c r="L11" s="254">
        <v>1.6189077724000001</v>
      </c>
      <c r="M11" s="254">
        <v>1.6379077724</v>
      </c>
      <c r="N11" s="254">
        <v>1.6509077724000001</v>
      </c>
      <c r="O11" s="254">
        <v>1.5908159518</v>
      </c>
      <c r="P11" s="254">
        <v>1.6060691297</v>
      </c>
      <c r="Q11" s="254">
        <v>1.5976884833</v>
      </c>
      <c r="R11" s="254">
        <v>1.6362122057999999</v>
      </c>
      <c r="S11" s="254">
        <v>1.5879264874000001</v>
      </c>
      <c r="T11" s="254">
        <v>1.5801864190999999</v>
      </c>
      <c r="U11" s="254">
        <v>1.6176840481000001</v>
      </c>
      <c r="V11" s="254">
        <v>1.6179718466999999</v>
      </c>
      <c r="W11" s="254">
        <v>1.5985676739000001</v>
      </c>
      <c r="X11" s="254">
        <v>1.5721114385999999</v>
      </c>
      <c r="Y11" s="254">
        <v>1.5422865352999999</v>
      </c>
      <c r="Z11" s="254">
        <v>1.5390378016999999</v>
      </c>
      <c r="AA11" s="254">
        <v>1.4690348724</v>
      </c>
      <c r="AB11" s="254">
        <v>1.4982928724</v>
      </c>
      <c r="AC11" s="254">
        <v>1.4986478724000001</v>
      </c>
      <c r="AD11" s="254">
        <v>1.5316768724000001</v>
      </c>
      <c r="AE11" s="254">
        <v>1.5151618724</v>
      </c>
      <c r="AF11" s="254">
        <v>1.5623688724</v>
      </c>
      <c r="AG11" s="254">
        <v>1.5706518724</v>
      </c>
      <c r="AH11" s="254">
        <v>1.5591208724000001</v>
      </c>
      <c r="AI11" s="254">
        <v>1.5413538724</v>
      </c>
      <c r="AJ11" s="254">
        <v>1.4659828723999999</v>
      </c>
      <c r="AK11" s="254">
        <v>1.5069398724</v>
      </c>
      <c r="AL11" s="254">
        <v>1.5220518724000001</v>
      </c>
      <c r="AM11" s="254">
        <v>1.5281838724000001</v>
      </c>
      <c r="AN11" s="254">
        <v>1.5567548724</v>
      </c>
      <c r="AO11" s="254">
        <v>1.5544308724</v>
      </c>
      <c r="AP11" s="254">
        <v>1.5370198723999999</v>
      </c>
      <c r="AQ11" s="254">
        <v>1.5506548724</v>
      </c>
      <c r="AR11" s="254">
        <v>1.5743308724</v>
      </c>
      <c r="AS11" s="254">
        <v>1.5599158724</v>
      </c>
      <c r="AT11" s="254">
        <v>1.5806988724</v>
      </c>
      <c r="AU11" s="254">
        <v>1.5838018724</v>
      </c>
      <c r="AV11" s="254">
        <v>1.5659168724000001</v>
      </c>
      <c r="AW11" s="254">
        <v>1.5791780585999999</v>
      </c>
      <c r="AX11" s="254">
        <v>1.5932366492000001</v>
      </c>
      <c r="AY11" s="254">
        <v>1.5692213969</v>
      </c>
      <c r="AZ11" s="254">
        <v>1.585582848</v>
      </c>
      <c r="BA11" s="411">
        <v>1.5688684447000001</v>
      </c>
      <c r="BB11" s="411">
        <v>1.5792447257</v>
      </c>
      <c r="BC11" s="411">
        <v>1.5668820508000001</v>
      </c>
      <c r="BD11" s="411">
        <v>1.5765118011000001</v>
      </c>
      <c r="BE11" s="411">
        <v>1.5962174522999999</v>
      </c>
      <c r="BF11" s="411">
        <v>1.5951893272</v>
      </c>
      <c r="BG11" s="411">
        <v>1.5794192341</v>
      </c>
      <c r="BH11" s="411">
        <v>1.5593877066999999</v>
      </c>
      <c r="BI11" s="411">
        <v>1.5581398784</v>
      </c>
      <c r="BJ11" s="411">
        <v>1.5647249878</v>
      </c>
      <c r="BK11" s="411">
        <v>1.5659860185000001</v>
      </c>
      <c r="BL11" s="411">
        <v>1.5804697582</v>
      </c>
      <c r="BM11" s="411">
        <v>1.5649585497</v>
      </c>
      <c r="BN11" s="411">
        <v>1.5731874857999999</v>
      </c>
      <c r="BO11" s="411">
        <v>1.5652992449000001</v>
      </c>
      <c r="BP11" s="411">
        <v>1.5800879972999999</v>
      </c>
      <c r="BQ11" s="411">
        <v>1.6067501559999999</v>
      </c>
      <c r="BR11" s="411">
        <v>1.6085234325</v>
      </c>
      <c r="BS11" s="411">
        <v>1.6010689558</v>
      </c>
      <c r="BT11" s="411">
        <v>1.5831985513</v>
      </c>
      <c r="BU11" s="411">
        <v>1.5842708760999999</v>
      </c>
      <c r="BV11" s="411">
        <v>1.5909461971000001</v>
      </c>
    </row>
    <row r="12" spans="1:74" ht="11.1" customHeight="1" x14ac:dyDescent="0.2">
      <c r="A12" s="162" t="s">
        <v>336</v>
      </c>
      <c r="B12" s="173" t="s">
        <v>304</v>
      </c>
      <c r="C12" s="254">
        <v>67.725453806000004</v>
      </c>
      <c r="D12" s="254">
        <v>67.227127694000004</v>
      </c>
      <c r="E12" s="254">
        <v>65.875919818</v>
      </c>
      <c r="F12" s="254">
        <v>65.834079774000003</v>
      </c>
      <c r="G12" s="254">
        <v>66.257364269000007</v>
      </c>
      <c r="H12" s="254">
        <v>67.034857021999997</v>
      </c>
      <c r="I12" s="254">
        <v>67.316176456999997</v>
      </c>
      <c r="J12" s="254">
        <v>67.529995693000004</v>
      </c>
      <c r="K12" s="254">
        <v>67.087861469000003</v>
      </c>
      <c r="L12" s="254">
        <v>66.718675160000004</v>
      </c>
      <c r="M12" s="254">
        <v>67.401903301000004</v>
      </c>
      <c r="N12" s="254">
        <v>67.538719267999994</v>
      </c>
      <c r="O12" s="254">
        <v>67.793911188999999</v>
      </c>
      <c r="P12" s="254">
        <v>67.871513624000002</v>
      </c>
      <c r="Q12" s="254">
        <v>67.716818031000003</v>
      </c>
      <c r="R12" s="254">
        <v>67.976825105000003</v>
      </c>
      <c r="S12" s="254">
        <v>67.811004346999994</v>
      </c>
      <c r="T12" s="254">
        <v>67.939303570000007</v>
      </c>
      <c r="U12" s="254">
        <v>68.114271763999994</v>
      </c>
      <c r="V12" s="254">
        <v>68.492631893999999</v>
      </c>
      <c r="W12" s="254">
        <v>68.113005951000005</v>
      </c>
      <c r="X12" s="254">
        <v>67.882566698999995</v>
      </c>
      <c r="Y12" s="254">
        <v>67.801065027000007</v>
      </c>
      <c r="Z12" s="254">
        <v>67.285170245000003</v>
      </c>
      <c r="AA12" s="254">
        <v>66.798682185000004</v>
      </c>
      <c r="AB12" s="254">
        <v>66.602912863</v>
      </c>
      <c r="AC12" s="254">
        <v>66.591576751000005</v>
      </c>
      <c r="AD12" s="254">
        <v>67.267945542999996</v>
      </c>
      <c r="AE12" s="254">
        <v>67.736655217000006</v>
      </c>
      <c r="AF12" s="254">
        <v>67.831180947999997</v>
      </c>
      <c r="AG12" s="254">
        <v>67.872922506999998</v>
      </c>
      <c r="AH12" s="254">
        <v>67.706085298000005</v>
      </c>
      <c r="AI12" s="254">
        <v>67.108350023</v>
      </c>
      <c r="AJ12" s="254">
        <v>67.269467226000003</v>
      </c>
      <c r="AK12" s="254">
        <v>67.026413817999995</v>
      </c>
      <c r="AL12" s="254">
        <v>66.818401491000003</v>
      </c>
      <c r="AM12" s="254">
        <v>66.743562244000003</v>
      </c>
      <c r="AN12" s="254">
        <v>67.134864375000006</v>
      </c>
      <c r="AO12" s="254">
        <v>66.378431818999999</v>
      </c>
      <c r="AP12" s="254">
        <v>66.647070006999996</v>
      </c>
      <c r="AQ12" s="254">
        <v>66.921776170000001</v>
      </c>
      <c r="AR12" s="254">
        <v>67.453699005999994</v>
      </c>
      <c r="AS12" s="254">
        <v>67.422603910000007</v>
      </c>
      <c r="AT12" s="254">
        <v>67.936534273999996</v>
      </c>
      <c r="AU12" s="254">
        <v>68.210442146000005</v>
      </c>
      <c r="AV12" s="254">
        <v>68.429842250999997</v>
      </c>
      <c r="AW12" s="254">
        <v>67.837367373999996</v>
      </c>
      <c r="AX12" s="254">
        <v>68.167157442000004</v>
      </c>
      <c r="AY12" s="254">
        <v>67.423256856999998</v>
      </c>
      <c r="AZ12" s="254">
        <v>67.384628527999993</v>
      </c>
      <c r="BA12" s="411">
        <v>67.077053019999994</v>
      </c>
      <c r="BB12" s="411">
        <v>67.383758588999996</v>
      </c>
      <c r="BC12" s="411">
        <v>68.007481275000004</v>
      </c>
      <c r="BD12" s="411">
        <v>68.372846378000006</v>
      </c>
      <c r="BE12" s="411">
        <v>68.192592121000004</v>
      </c>
      <c r="BF12" s="411">
        <v>68.454625868999997</v>
      </c>
      <c r="BG12" s="411">
        <v>68.231241865000001</v>
      </c>
      <c r="BH12" s="411">
        <v>67.985862034999997</v>
      </c>
      <c r="BI12" s="411">
        <v>67.679273121999998</v>
      </c>
      <c r="BJ12" s="411">
        <v>67.496899518000006</v>
      </c>
      <c r="BK12" s="411">
        <v>66.924494538000005</v>
      </c>
      <c r="BL12" s="411">
        <v>66.916379344999996</v>
      </c>
      <c r="BM12" s="411">
        <v>66.811670141999997</v>
      </c>
      <c r="BN12" s="411">
        <v>67.159751071000002</v>
      </c>
      <c r="BO12" s="411">
        <v>67.650787979</v>
      </c>
      <c r="BP12" s="411">
        <v>68.027120401000005</v>
      </c>
      <c r="BQ12" s="411">
        <v>67.956596763999997</v>
      </c>
      <c r="BR12" s="411">
        <v>68.312913112000004</v>
      </c>
      <c r="BS12" s="411">
        <v>68.303247850000005</v>
      </c>
      <c r="BT12" s="411">
        <v>68.405334551999999</v>
      </c>
      <c r="BU12" s="411">
        <v>68.035278480000002</v>
      </c>
      <c r="BV12" s="411">
        <v>67.875478233999999</v>
      </c>
    </row>
    <row r="13" spans="1:74" ht="11.1" customHeight="1" x14ac:dyDescent="0.2">
      <c r="A13" s="162" t="s">
        <v>331</v>
      </c>
      <c r="B13" s="173" t="s">
        <v>1172</v>
      </c>
      <c r="C13" s="254">
        <v>36.839939117999997</v>
      </c>
      <c r="D13" s="254">
        <v>36.426029335000003</v>
      </c>
      <c r="E13" s="254">
        <v>35.121233504000003</v>
      </c>
      <c r="F13" s="254">
        <v>35.256793784000003</v>
      </c>
      <c r="G13" s="254">
        <v>35.292984580000002</v>
      </c>
      <c r="H13" s="254">
        <v>35.936714664999997</v>
      </c>
      <c r="I13" s="254">
        <v>36.171129645999997</v>
      </c>
      <c r="J13" s="254">
        <v>36.303787890000002</v>
      </c>
      <c r="K13" s="254">
        <v>36.367779407</v>
      </c>
      <c r="L13" s="254">
        <v>36.083112446000001</v>
      </c>
      <c r="M13" s="254">
        <v>36.929703236999998</v>
      </c>
      <c r="N13" s="254">
        <v>36.967313646000001</v>
      </c>
      <c r="O13" s="254">
        <v>37.368291802000002</v>
      </c>
      <c r="P13" s="254">
        <v>37.740538802000003</v>
      </c>
      <c r="Q13" s="254">
        <v>37.757036802000002</v>
      </c>
      <c r="R13" s="254">
        <v>38.038064802000001</v>
      </c>
      <c r="S13" s="254">
        <v>37.600529801999997</v>
      </c>
      <c r="T13" s="254">
        <v>37.703366801999998</v>
      </c>
      <c r="U13" s="254">
        <v>37.632652802000003</v>
      </c>
      <c r="V13" s="254">
        <v>37.882703802000002</v>
      </c>
      <c r="W13" s="254">
        <v>37.558137801999997</v>
      </c>
      <c r="X13" s="254">
        <v>37.061555802000001</v>
      </c>
      <c r="Y13" s="254">
        <v>36.996005801999999</v>
      </c>
      <c r="Z13" s="254">
        <v>36.717055801999997</v>
      </c>
      <c r="AA13" s="254">
        <v>36.478490493999999</v>
      </c>
      <c r="AB13" s="254">
        <v>36.419821493999997</v>
      </c>
      <c r="AC13" s="254">
        <v>36.588680494000002</v>
      </c>
      <c r="AD13" s="254">
        <v>37.020177494000002</v>
      </c>
      <c r="AE13" s="254">
        <v>37.100958493999997</v>
      </c>
      <c r="AF13" s="254">
        <v>36.853491493999996</v>
      </c>
      <c r="AG13" s="254">
        <v>37.015738493999997</v>
      </c>
      <c r="AH13" s="254">
        <v>36.911006493999999</v>
      </c>
      <c r="AI13" s="254">
        <v>36.176496493999998</v>
      </c>
      <c r="AJ13" s="254">
        <v>36.231257493999998</v>
      </c>
      <c r="AK13" s="254">
        <v>35.736304494000002</v>
      </c>
      <c r="AL13" s="254">
        <v>35.911515494</v>
      </c>
      <c r="AM13" s="254">
        <v>36.454410091</v>
      </c>
      <c r="AN13" s="254">
        <v>36.598610090999998</v>
      </c>
      <c r="AO13" s="254">
        <v>36.087910090999998</v>
      </c>
      <c r="AP13" s="254">
        <v>36.120010090999997</v>
      </c>
      <c r="AQ13" s="254">
        <v>36.007610090999997</v>
      </c>
      <c r="AR13" s="254">
        <v>36.102110091</v>
      </c>
      <c r="AS13" s="254">
        <v>36.423610091</v>
      </c>
      <c r="AT13" s="254">
        <v>36.597110090999998</v>
      </c>
      <c r="AU13" s="254">
        <v>36.954710091000003</v>
      </c>
      <c r="AV13" s="254">
        <v>36.976010090999999</v>
      </c>
      <c r="AW13" s="254">
        <v>36.456610091000002</v>
      </c>
      <c r="AX13" s="254">
        <v>36.737718948000001</v>
      </c>
      <c r="AY13" s="254">
        <v>36.426643409999997</v>
      </c>
      <c r="AZ13" s="254">
        <v>36.471598317999998</v>
      </c>
      <c r="BA13" s="411">
        <v>36.410754011999998</v>
      </c>
      <c r="BB13" s="411">
        <v>36.449656716</v>
      </c>
      <c r="BC13" s="411">
        <v>36.632460664</v>
      </c>
      <c r="BD13" s="411">
        <v>36.668170588999999</v>
      </c>
      <c r="BE13" s="411">
        <v>36.705499326999998</v>
      </c>
      <c r="BF13" s="411">
        <v>36.739679375000001</v>
      </c>
      <c r="BG13" s="411">
        <v>36.666618213</v>
      </c>
      <c r="BH13" s="411">
        <v>36.307242084999999</v>
      </c>
      <c r="BI13" s="411">
        <v>36.347258181000001</v>
      </c>
      <c r="BJ13" s="411">
        <v>36.379879064000001</v>
      </c>
      <c r="BK13" s="411">
        <v>36.061127091000003</v>
      </c>
      <c r="BL13" s="411">
        <v>36.091876085000003</v>
      </c>
      <c r="BM13" s="411">
        <v>36.127205517</v>
      </c>
      <c r="BN13" s="411">
        <v>36.160816677</v>
      </c>
      <c r="BO13" s="411">
        <v>36.184128584</v>
      </c>
      <c r="BP13" s="411">
        <v>36.215519782000001</v>
      </c>
      <c r="BQ13" s="411">
        <v>36.248533190000003</v>
      </c>
      <c r="BR13" s="411">
        <v>36.278362778000002</v>
      </c>
      <c r="BS13" s="411">
        <v>36.300733792999999</v>
      </c>
      <c r="BT13" s="411">
        <v>36.337096664000001</v>
      </c>
      <c r="BU13" s="411">
        <v>36.372847137000001</v>
      </c>
      <c r="BV13" s="411">
        <v>36.400954474999999</v>
      </c>
    </row>
    <row r="14" spans="1:74" ht="11.1" customHeight="1" x14ac:dyDescent="0.2">
      <c r="A14" s="162" t="s">
        <v>332</v>
      </c>
      <c r="B14" s="173" t="s">
        <v>310</v>
      </c>
      <c r="C14" s="254">
        <v>30.650757904999999</v>
      </c>
      <c r="D14" s="254">
        <v>30.230848122000001</v>
      </c>
      <c r="E14" s="254">
        <v>29.079052291</v>
      </c>
      <c r="F14" s="254">
        <v>29.171612571000001</v>
      </c>
      <c r="G14" s="254">
        <v>29.193803367000001</v>
      </c>
      <c r="H14" s="254">
        <v>29.837533451999999</v>
      </c>
      <c r="I14" s="254">
        <v>30.084948433000001</v>
      </c>
      <c r="J14" s="254">
        <v>30.211606676999999</v>
      </c>
      <c r="K14" s="254">
        <v>30.265598193999999</v>
      </c>
      <c r="L14" s="254">
        <v>29.964931233000001</v>
      </c>
      <c r="M14" s="254">
        <v>30.771522023999999</v>
      </c>
      <c r="N14" s="254">
        <v>30.824132432999999</v>
      </c>
      <c r="O14" s="254">
        <v>31.020600999999999</v>
      </c>
      <c r="P14" s="254">
        <v>31.372848000000001</v>
      </c>
      <c r="Q14" s="254">
        <v>31.399346000000001</v>
      </c>
      <c r="R14" s="254">
        <v>31.630374</v>
      </c>
      <c r="S14" s="254">
        <v>31.202839000000001</v>
      </c>
      <c r="T14" s="254">
        <v>31.311675999999999</v>
      </c>
      <c r="U14" s="254">
        <v>31.207961999999998</v>
      </c>
      <c r="V14" s="254">
        <v>31.462012999999999</v>
      </c>
      <c r="W14" s="254">
        <v>31.126446999999999</v>
      </c>
      <c r="X14" s="254">
        <v>30.752865</v>
      </c>
      <c r="Y14" s="254">
        <v>30.564315000000001</v>
      </c>
      <c r="Z14" s="254">
        <v>30.263365</v>
      </c>
      <c r="AA14" s="254">
        <v>30.06504</v>
      </c>
      <c r="AB14" s="254">
        <v>29.969370999999999</v>
      </c>
      <c r="AC14" s="254">
        <v>30.114229999999999</v>
      </c>
      <c r="AD14" s="254">
        <v>30.570727000000002</v>
      </c>
      <c r="AE14" s="254">
        <v>30.701508</v>
      </c>
      <c r="AF14" s="254">
        <v>30.469041000000001</v>
      </c>
      <c r="AG14" s="254">
        <v>30.595288</v>
      </c>
      <c r="AH14" s="254">
        <v>30.516641</v>
      </c>
      <c r="AI14" s="254">
        <v>29.825119000000001</v>
      </c>
      <c r="AJ14" s="254">
        <v>29.809868000000002</v>
      </c>
      <c r="AK14" s="254">
        <v>29.305</v>
      </c>
      <c r="AL14" s="254">
        <v>29.488199999999999</v>
      </c>
      <c r="AM14" s="254">
        <v>30.100100000000001</v>
      </c>
      <c r="AN14" s="254">
        <v>30.2408</v>
      </c>
      <c r="AO14" s="254">
        <v>29.706600000000002</v>
      </c>
      <c r="AP14" s="254">
        <v>29.755199999999999</v>
      </c>
      <c r="AQ14" s="254">
        <v>29.6343</v>
      </c>
      <c r="AR14" s="254">
        <v>29.720300000000002</v>
      </c>
      <c r="AS14" s="254">
        <v>30.043299999999999</v>
      </c>
      <c r="AT14" s="254">
        <v>30.218299999999999</v>
      </c>
      <c r="AU14" s="254">
        <v>30.575900000000001</v>
      </c>
      <c r="AV14" s="254">
        <v>30.597200000000001</v>
      </c>
      <c r="AW14" s="254">
        <v>30.0778</v>
      </c>
      <c r="AX14" s="254">
        <v>30.281099999999999</v>
      </c>
      <c r="AY14" s="254">
        <v>30.041651999999999</v>
      </c>
      <c r="AZ14" s="254">
        <v>30.077366999999999</v>
      </c>
      <c r="BA14" s="411">
        <v>30.008289000000001</v>
      </c>
      <c r="BB14" s="411">
        <v>30.0369642</v>
      </c>
      <c r="BC14" s="411">
        <v>30.210940300000001</v>
      </c>
      <c r="BD14" s="411">
        <v>30.236961300000001</v>
      </c>
      <c r="BE14" s="411">
        <v>30.2650243</v>
      </c>
      <c r="BF14" s="411">
        <v>30.290024299999999</v>
      </c>
      <c r="BG14" s="411">
        <v>30.207468899999999</v>
      </c>
      <c r="BH14" s="411">
        <v>29.838901199999999</v>
      </c>
      <c r="BI14" s="411">
        <v>29.869618800000001</v>
      </c>
      <c r="BJ14" s="411">
        <v>29.892883099999999</v>
      </c>
      <c r="BK14" s="411">
        <v>29.635131749999999</v>
      </c>
      <c r="BL14" s="411">
        <v>29.655863603</v>
      </c>
      <c r="BM14" s="411">
        <v>29.681927525999999</v>
      </c>
      <c r="BN14" s="411">
        <v>29.705691341000001</v>
      </c>
      <c r="BO14" s="411">
        <v>29.719522866999998</v>
      </c>
      <c r="BP14" s="411">
        <v>29.740568370999998</v>
      </c>
      <c r="BQ14" s="411">
        <v>29.763704882999999</v>
      </c>
      <c r="BR14" s="411">
        <v>29.783704882999999</v>
      </c>
      <c r="BS14" s="411">
        <v>29.795968154000001</v>
      </c>
      <c r="BT14" s="411">
        <v>29.822554829000001</v>
      </c>
      <c r="BU14" s="411">
        <v>29.848409651000001</v>
      </c>
      <c r="BV14" s="411">
        <v>29.866632293999999</v>
      </c>
    </row>
    <row r="15" spans="1:74" ht="11.1" customHeight="1" x14ac:dyDescent="0.2">
      <c r="A15" s="162" t="s">
        <v>546</v>
      </c>
      <c r="B15" s="173" t="s">
        <v>260</v>
      </c>
      <c r="C15" s="254">
        <v>6.1891812131000004</v>
      </c>
      <c r="D15" s="254">
        <v>6.1951812130999997</v>
      </c>
      <c r="E15" s="254">
        <v>6.0421812131000001</v>
      </c>
      <c r="F15" s="254">
        <v>6.0851812131000003</v>
      </c>
      <c r="G15" s="254">
        <v>6.0991812130999996</v>
      </c>
      <c r="H15" s="254">
        <v>6.0991812130999996</v>
      </c>
      <c r="I15" s="254">
        <v>6.0861812130999997</v>
      </c>
      <c r="J15" s="254">
        <v>6.0921812130999999</v>
      </c>
      <c r="K15" s="254">
        <v>6.1021812130999997</v>
      </c>
      <c r="L15" s="254">
        <v>6.1181812130999997</v>
      </c>
      <c r="M15" s="254">
        <v>6.1581812130999998</v>
      </c>
      <c r="N15" s="254">
        <v>6.1431812131000001</v>
      </c>
      <c r="O15" s="254">
        <v>6.3476908020999998</v>
      </c>
      <c r="P15" s="254">
        <v>6.3676908021000003</v>
      </c>
      <c r="Q15" s="254">
        <v>6.3576908020999996</v>
      </c>
      <c r="R15" s="254">
        <v>6.4076908021000003</v>
      </c>
      <c r="S15" s="254">
        <v>6.3976908020999996</v>
      </c>
      <c r="T15" s="254">
        <v>6.3916908021000003</v>
      </c>
      <c r="U15" s="254">
        <v>6.4246908020999998</v>
      </c>
      <c r="V15" s="254">
        <v>6.4206908021000002</v>
      </c>
      <c r="W15" s="254">
        <v>6.4316908021000003</v>
      </c>
      <c r="X15" s="254">
        <v>6.3086908021000001</v>
      </c>
      <c r="Y15" s="254">
        <v>6.4316908021000003</v>
      </c>
      <c r="Z15" s="254">
        <v>6.4536908020999997</v>
      </c>
      <c r="AA15" s="254">
        <v>6.4134504941000001</v>
      </c>
      <c r="AB15" s="254">
        <v>6.4504504941</v>
      </c>
      <c r="AC15" s="254">
        <v>6.4744504941000001</v>
      </c>
      <c r="AD15" s="254">
        <v>6.4494504940999997</v>
      </c>
      <c r="AE15" s="254">
        <v>6.3994504940999999</v>
      </c>
      <c r="AF15" s="254">
        <v>6.3844504941000002</v>
      </c>
      <c r="AG15" s="254">
        <v>6.4204504940999998</v>
      </c>
      <c r="AH15" s="254">
        <v>6.3943654940999997</v>
      </c>
      <c r="AI15" s="254">
        <v>6.3513774941000003</v>
      </c>
      <c r="AJ15" s="254">
        <v>6.4213894940999996</v>
      </c>
      <c r="AK15" s="254">
        <v>6.4313044940999999</v>
      </c>
      <c r="AL15" s="254">
        <v>6.4233154940999997</v>
      </c>
      <c r="AM15" s="254">
        <v>6.3543100911000003</v>
      </c>
      <c r="AN15" s="254">
        <v>6.3578100911000002</v>
      </c>
      <c r="AO15" s="254">
        <v>6.3813100910999996</v>
      </c>
      <c r="AP15" s="254">
        <v>6.3648100910999998</v>
      </c>
      <c r="AQ15" s="254">
        <v>6.3733100910999996</v>
      </c>
      <c r="AR15" s="254">
        <v>6.3818100911000002</v>
      </c>
      <c r="AS15" s="254">
        <v>6.3803100911000001</v>
      </c>
      <c r="AT15" s="254">
        <v>6.3788100911000001</v>
      </c>
      <c r="AU15" s="254">
        <v>6.3788100911000001</v>
      </c>
      <c r="AV15" s="254">
        <v>6.3788100911000001</v>
      </c>
      <c r="AW15" s="254">
        <v>6.3788100911000001</v>
      </c>
      <c r="AX15" s="254">
        <v>6.4566189475</v>
      </c>
      <c r="AY15" s="254">
        <v>6.3849914095000004</v>
      </c>
      <c r="AZ15" s="254">
        <v>6.3942313181000001</v>
      </c>
      <c r="BA15" s="411">
        <v>6.4024650120000004</v>
      </c>
      <c r="BB15" s="411">
        <v>6.4126925157999999</v>
      </c>
      <c r="BC15" s="411">
        <v>6.4215203645000001</v>
      </c>
      <c r="BD15" s="411">
        <v>6.4312092887999999</v>
      </c>
      <c r="BE15" s="411">
        <v>6.4404750267999997</v>
      </c>
      <c r="BF15" s="411">
        <v>6.4496550745999999</v>
      </c>
      <c r="BG15" s="411">
        <v>6.4591493127000001</v>
      </c>
      <c r="BH15" s="411">
        <v>6.4683408849999999</v>
      </c>
      <c r="BI15" s="411">
        <v>6.4776393807000003</v>
      </c>
      <c r="BJ15" s="411">
        <v>6.4869959640000001</v>
      </c>
      <c r="BK15" s="411">
        <v>6.4259953406000001</v>
      </c>
      <c r="BL15" s="411">
        <v>6.4360124814999997</v>
      </c>
      <c r="BM15" s="411">
        <v>6.4452779915000002</v>
      </c>
      <c r="BN15" s="411">
        <v>6.4551253363000001</v>
      </c>
      <c r="BO15" s="411">
        <v>6.4646057167000004</v>
      </c>
      <c r="BP15" s="411">
        <v>6.4749514110000002</v>
      </c>
      <c r="BQ15" s="411">
        <v>6.4848283069999999</v>
      </c>
      <c r="BR15" s="411">
        <v>6.4946578951999996</v>
      </c>
      <c r="BS15" s="411">
        <v>6.5047656386000003</v>
      </c>
      <c r="BT15" s="411">
        <v>6.5145418351000002</v>
      </c>
      <c r="BU15" s="411">
        <v>6.5244374862000001</v>
      </c>
      <c r="BV15" s="411">
        <v>6.5343221813000003</v>
      </c>
    </row>
    <row r="16" spans="1:74" ht="11.1" customHeight="1" x14ac:dyDescent="0.2">
      <c r="A16" s="162" t="s">
        <v>333</v>
      </c>
      <c r="B16" s="173" t="s">
        <v>305</v>
      </c>
      <c r="C16" s="254">
        <v>13.531834299</v>
      </c>
      <c r="D16" s="254">
        <v>13.528385950000001</v>
      </c>
      <c r="E16" s="254">
        <v>13.510438105</v>
      </c>
      <c r="F16" s="254">
        <v>13.539850623</v>
      </c>
      <c r="G16" s="254">
        <v>13.549730557</v>
      </c>
      <c r="H16" s="254">
        <v>13.490996957</v>
      </c>
      <c r="I16" s="254">
        <v>13.560981621</v>
      </c>
      <c r="J16" s="254">
        <v>13.482417847000001</v>
      </c>
      <c r="K16" s="254">
        <v>13.220797022999999</v>
      </c>
      <c r="L16" s="254">
        <v>13.55233146</v>
      </c>
      <c r="M16" s="254">
        <v>13.290334723000001</v>
      </c>
      <c r="N16" s="254">
        <v>13.568471041</v>
      </c>
      <c r="O16" s="254">
        <v>13.619055556999999</v>
      </c>
      <c r="P16" s="254">
        <v>13.619670556999999</v>
      </c>
      <c r="Q16" s="254">
        <v>13.623282557</v>
      </c>
      <c r="R16" s="254">
        <v>13.549289557</v>
      </c>
      <c r="S16" s="254">
        <v>13.556256556999999</v>
      </c>
      <c r="T16" s="254">
        <v>13.555589556999999</v>
      </c>
      <c r="U16" s="254">
        <v>13.580482557</v>
      </c>
      <c r="V16" s="254">
        <v>13.548842557</v>
      </c>
      <c r="W16" s="254">
        <v>13.531738557000001</v>
      </c>
      <c r="X16" s="254">
        <v>13.594848557000001</v>
      </c>
      <c r="Y16" s="254">
        <v>13.734655557</v>
      </c>
      <c r="Z16" s="254">
        <v>13.730573557</v>
      </c>
      <c r="AA16" s="254">
        <v>13.751029557000001</v>
      </c>
      <c r="AB16" s="254">
        <v>13.762344557</v>
      </c>
      <c r="AC16" s="254">
        <v>13.743796557</v>
      </c>
      <c r="AD16" s="254">
        <v>13.727005557</v>
      </c>
      <c r="AE16" s="254">
        <v>13.631759557000001</v>
      </c>
      <c r="AF16" s="254">
        <v>13.697955557</v>
      </c>
      <c r="AG16" s="254">
        <v>13.812721557</v>
      </c>
      <c r="AH16" s="254">
        <v>13.612071557</v>
      </c>
      <c r="AI16" s="254">
        <v>13.770258557</v>
      </c>
      <c r="AJ16" s="254">
        <v>13.882041557000001</v>
      </c>
      <c r="AK16" s="254">
        <v>13.988718557</v>
      </c>
      <c r="AL16" s="254">
        <v>13.996653557</v>
      </c>
      <c r="AM16" s="254">
        <v>13.927175557</v>
      </c>
      <c r="AN16" s="254">
        <v>13.950517557</v>
      </c>
      <c r="AO16" s="254">
        <v>13.823437557</v>
      </c>
      <c r="AP16" s="254">
        <v>13.848567557000001</v>
      </c>
      <c r="AQ16" s="254">
        <v>13.805986557000001</v>
      </c>
      <c r="AR16" s="254">
        <v>13.854728557</v>
      </c>
      <c r="AS16" s="254">
        <v>13.831498557</v>
      </c>
      <c r="AT16" s="254">
        <v>13.921948557</v>
      </c>
      <c r="AU16" s="254">
        <v>13.800976557</v>
      </c>
      <c r="AV16" s="254">
        <v>13.872119557</v>
      </c>
      <c r="AW16" s="254">
        <v>14.010007557</v>
      </c>
      <c r="AX16" s="254">
        <v>14.167685637</v>
      </c>
      <c r="AY16" s="254">
        <v>14.150347525000001</v>
      </c>
      <c r="AZ16" s="254">
        <v>14.049791382</v>
      </c>
      <c r="BA16" s="411">
        <v>13.944945207</v>
      </c>
      <c r="BB16" s="411">
        <v>13.887031607999999</v>
      </c>
      <c r="BC16" s="411">
        <v>13.867954395</v>
      </c>
      <c r="BD16" s="411">
        <v>13.863727730000001</v>
      </c>
      <c r="BE16" s="411">
        <v>13.835261360000001</v>
      </c>
      <c r="BF16" s="411">
        <v>13.815727038</v>
      </c>
      <c r="BG16" s="411">
        <v>13.787711859</v>
      </c>
      <c r="BH16" s="411">
        <v>13.786671614999999</v>
      </c>
      <c r="BI16" s="411">
        <v>13.758860365</v>
      </c>
      <c r="BJ16" s="411">
        <v>13.753822583</v>
      </c>
      <c r="BK16" s="411">
        <v>13.758298634999999</v>
      </c>
      <c r="BL16" s="411">
        <v>13.720010375999999</v>
      </c>
      <c r="BM16" s="411">
        <v>13.714069878</v>
      </c>
      <c r="BN16" s="411">
        <v>13.710087529999999</v>
      </c>
      <c r="BO16" s="411">
        <v>13.707533945</v>
      </c>
      <c r="BP16" s="411">
        <v>13.714109097</v>
      </c>
      <c r="BQ16" s="411">
        <v>13.746697877000001</v>
      </c>
      <c r="BR16" s="411">
        <v>13.742890753999999</v>
      </c>
      <c r="BS16" s="411">
        <v>13.738768042</v>
      </c>
      <c r="BT16" s="411">
        <v>13.744743312000001</v>
      </c>
      <c r="BU16" s="411">
        <v>13.728965023000001</v>
      </c>
      <c r="BV16" s="411">
        <v>13.73594144</v>
      </c>
    </row>
    <row r="17" spans="1:74" ht="11.1" customHeight="1" x14ac:dyDescent="0.2">
      <c r="A17" s="162" t="s">
        <v>334</v>
      </c>
      <c r="B17" s="173" t="s">
        <v>306</v>
      </c>
      <c r="C17" s="254">
        <v>4.5484999999999998</v>
      </c>
      <c r="D17" s="254">
        <v>4.4993999999999996</v>
      </c>
      <c r="E17" s="254">
        <v>4.4707999999999997</v>
      </c>
      <c r="F17" s="254">
        <v>4.4382999999999999</v>
      </c>
      <c r="G17" s="254">
        <v>4.4165999999999999</v>
      </c>
      <c r="H17" s="254">
        <v>4.3282999999999996</v>
      </c>
      <c r="I17" s="254">
        <v>4.2667000000000002</v>
      </c>
      <c r="J17" s="254">
        <v>4.3376000000000001</v>
      </c>
      <c r="K17" s="254">
        <v>4.2583000000000002</v>
      </c>
      <c r="L17" s="254">
        <v>4.2016</v>
      </c>
      <c r="M17" s="254">
        <v>4.2889999999999997</v>
      </c>
      <c r="N17" s="254">
        <v>4.3102999999999998</v>
      </c>
      <c r="O17" s="254">
        <v>4.3531000000000004</v>
      </c>
      <c r="P17" s="254">
        <v>4.3164999999999996</v>
      </c>
      <c r="Q17" s="254">
        <v>4.3460000000000001</v>
      </c>
      <c r="R17" s="254">
        <v>4.391</v>
      </c>
      <c r="S17" s="254">
        <v>4.3521000000000001</v>
      </c>
      <c r="T17" s="254">
        <v>4.2942</v>
      </c>
      <c r="U17" s="254">
        <v>4.2988999999999997</v>
      </c>
      <c r="V17" s="254">
        <v>4.4016000000000002</v>
      </c>
      <c r="W17" s="254">
        <v>4.5004999999999997</v>
      </c>
      <c r="X17" s="254">
        <v>4.577</v>
      </c>
      <c r="Y17" s="254">
        <v>4.5190000000000001</v>
      </c>
      <c r="Z17" s="254">
        <v>4.508</v>
      </c>
      <c r="AA17" s="254">
        <v>4.5021000000000004</v>
      </c>
      <c r="AB17" s="254">
        <v>4.4558999999999997</v>
      </c>
      <c r="AC17" s="254">
        <v>4.4922000000000004</v>
      </c>
      <c r="AD17" s="254">
        <v>4.4831000000000003</v>
      </c>
      <c r="AE17" s="254">
        <v>4.5069999999999997</v>
      </c>
      <c r="AF17" s="254">
        <v>4.5887000000000002</v>
      </c>
      <c r="AG17" s="254">
        <v>4.3742000000000001</v>
      </c>
      <c r="AH17" s="254">
        <v>4.4161000000000001</v>
      </c>
      <c r="AI17" s="254">
        <v>4.4699</v>
      </c>
      <c r="AJ17" s="254">
        <v>4.5561999999999996</v>
      </c>
      <c r="AK17" s="254">
        <v>4.5650000000000004</v>
      </c>
      <c r="AL17" s="254">
        <v>4.5621</v>
      </c>
      <c r="AM17" s="254">
        <v>4.4776999999999996</v>
      </c>
      <c r="AN17" s="254">
        <v>4.5381999999999998</v>
      </c>
      <c r="AO17" s="254">
        <v>4.4904999999999999</v>
      </c>
      <c r="AP17" s="254">
        <v>4.4686000000000003</v>
      </c>
      <c r="AQ17" s="254">
        <v>4.5183</v>
      </c>
      <c r="AR17" s="254">
        <v>4.5957999999999997</v>
      </c>
      <c r="AS17" s="254">
        <v>4.4207999999999998</v>
      </c>
      <c r="AT17" s="254">
        <v>4.4550999999999998</v>
      </c>
      <c r="AU17" s="254">
        <v>4.5124000000000004</v>
      </c>
      <c r="AV17" s="254">
        <v>4.5606</v>
      </c>
      <c r="AW17" s="254">
        <v>4.6269999999999998</v>
      </c>
      <c r="AX17" s="254">
        <v>4.6517999999999997</v>
      </c>
      <c r="AY17" s="254">
        <v>4.5203570559999999</v>
      </c>
      <c r="AZ17" s="254">
        <v>4.5188501959999998</v>
      </c>
      <c r="BA17" s="411">
        <v>4.5243406650000004</v>
      </c>
      <c r="BB17" s="411">
        <v>4.5360438152000002</v>
      </c>
      <c r="BC17" s="411">
        <v>4.5517715224000002</v>
      </c>
      <c r="BD17" s="411">
        <v>4.5770939909999999</v>
      </c>
      <c r="BE17" s="411">
        <v>4.5374954144000004</v>
      </c>
      <c r="BF17" s="411">
        <v>4.5706394918999997</v>
      </c>
      <c r="BG17" s="411">
        <v>4.5696651524999998</v>
      </c>
      <c r="BH17" s="411">
        <v>4.5743282870000002</v>
      </c>
      <c r="BI17" s="411">
        <v>4.5824004004000001</v>
      </c>
      <c r="BJ17" s="411">
        <v>4.5351537441999996</v>
      </c>
      <c r="BK17" s="411">
        <v>4.5465141132999998</v>
      </c>
      <c r="BL17" s="411">
        <v>4.5478334323</v>
      </c>
      <c r="BM17" s="411">
        <v>4.5515971559999997</v>
      </c>
      <c r="BN17" s="411">
        <v>4.5613390267999998</v>
      </c>
      <c r="BO17" s="411">
        <v>4.5771975007999997</v>
      </c>
      <c r="BP17" s="411">
        <v>4.6026925884000001</v>
      </c>
      <c r="BQ17" s="411">
        <v>4.5627083245</v>
      </c>
      <c r="BR17" s="411">
        <v>4.5961348275000002</v>
      </c>
      <c r="BS17" s="411">
        <v>4.5951226191999996</v>
      </c>
      <c r="BT17" s="411">
        <v>4.5997089917</v>
      </c>
      <c r="BU17" s="411">
        <v>4.6078840169999999</v>
      </c>
      <c r="BV17" s="411">
        <v>4.5601473688</v>
      </c>
    </row>
    <row r="18" spans="1:74" ht="11.1" customHeight="1" x14ac:dyDescent="0.2">
      <c r="A18" s="162" t="s">
        <v>335</v>
      </c>
      <c r="B18" s="173" t="s">
        <v>308</v>
      </c>
      <c r="C18" s="254">
        <v>12.805180389</v>
      </c>
      <c r="D18" s="254">
        <v>12.773312410000001</v>
      </c>
      <c r="E18" s="254">
        <v>12.773448208</v>
      </c>
      <c r="F18" s="254">
        <v>12.599135367000001</v>
      </c>
      <c r="G18" s="254">
        <v>12.998049133</v>
      </c>
      <c r="H18" s="254">
        <v>13.2788454</v>
      </c>
      <c r="I18" s="254">
        <v>13.31736519</v>
      </c>
      <c r="J18" s="254">
        <v>13.406189956</v>
      </c>
      <c r="K18" s="254">
        <v>13.240985038</v>
      </c>
      <c r="L18" s="254">
        <v>12.881631254</v>
      </c>
      <c r="M18" s="254">
        <v>12.89286534</v>
      </c>
      <c r="N18" s="254">
        <v>12.692634581</v>
      </c>
      <c r="O18" s="254">
        <v>12.45346383</v>
      </c>
      <c r="P18" s="254">
        <v>12.194804265</v>
      </c>
      <c r="Q18" s="254">
        <v>11.990498671999999</v>
      </c>
      <c r="R18" s="254">
        <v>11.998470746000001</v>
      </c>
      <c r="S18" s="254">
        <v>12.302117987999999</v>
      </c>
      <c r="T18" s="254">
        <v>12.386147211000001</v>
      </c>
      <c r="U18" s="254">
        <v>12.602236404999999</v>
      </c>
      <c r="V18" s="254">
        <v>12.659485535</v>
      </c>
      <c r="W18" s="254">
        <v>12.522629593</v>
      </c>
      <c r="X18" s="254">
        <v>12.64916234</v>
      </c>
      <c r="Y18" s="254">
        <v>12.551403668000001</v>
      </c>
      <c r="Z18" s="254">
        <v>12.329540886</v>
      </c>
      <c r="AA18" s="254">
        <v>12.067062134</v>
      </c>
      <c r="AB18" s="254">
        <v>11.964846811999999</v>
      </c>
      <c r="AC18" s="254">
        <v>11.7668997</v>
      </c>
      <c r="AD18" s="254">
        <v>12.037662492000001</v>
      </c>
      <c r="AE18" s="254">
        <v>12.496937166</v>
      </c>
      <c r="AF18" s="254">
        <v>12.691033897000001</v>
      </c>
      <c r="AG18" s="254">
        <v>12.670262456</v>
      </c>
      <c r="AH18" s="254">
        <v>12.766907247000001</v>
      </c>
      <c r="AI18" s="254">
        <v>12.691694972000001</v>
      </c>
      <c r="AJ18" s="254">
        <v>12.599968175000001</v>
      </c>
      <c r="AK18" s="254">
        <v>12.736390767</v>
      </c>
      <c r="AL18" s="254">
        <v>12.348132440000001</v>
      </c>
      <c r="AM18" s="254">
        <v>11.884276595999999</v>
      </c>
      <c r="AN18" s="254">
        <v>12.047536727000001</v>
      </c>
      <c r="AO18" s="254">
        <v>11.976584171000001</v>
      </c>
      <c r="AP18" s="254">
        <v>12.20989236</v>
      </c>
      <c r="AQ18" s="254">
        <v>12.589879523</v>
      </c>
      <c r="AR18" s="254">
        <v>12.901060359000001</v>
      </c>
      <c r="AS18" s="254">
        <v>12.746695262999999</v>
      </c>
      <c r="AT18" s="254">
        <v>12.962375626</v>
      </c>
      <c r="AU18" s="254">
        <v>12.942355498</v>
      </c>
      <c r="AV18" s="254">
        <v>13.021112603000001</v>
      </c>
      <c r="AW18" s="254">
        <v>12.743749726000001</v>
      </c>
      <c r="AX18" s="254">
        <v>12.609952857</v>
      </c>
      <c r="AY18" s="254">
        <v>12.325908866000001</v>
      </c>
      <c r="AZ18" s="254">
        <v>12.344388631999999</v>
      </c>
      <c r="BA18" s="411">
        <v>12.197013136000001</v>
      </c>
      <c r="BB18" s="411">
        <v>12.511026449999999</v>
      </c>
      <c r="BC18" s="411">
        <v>12.955294693000001</v>
      </c>
      <c r="BD18" s="411">
        <v>13.263854068000001</v>
      </c>
      <c r="BE18" s="411">
        <v>13.114336019</v>
      </c>
      <c r="BF18" s="411">
        <v>13.328579964999999</v>
      </c>
      <c r="BG18" s="411">
        <v>13.207246640999999</v>
      </c>
      <c r="BH18" s="411">
        <v>13.317620048</v>
      </c>
      <c r="BI18" s="411">
        <v>12.990754175999999</v>
      </c>
      <c r="BJ18" s="411">
        <v>12.828044126</v>
      </c>
      <c r="BK18" s="411">
        <v>12.558554699</v>
      </c>
      <c r="BL18" s="411">
        <v>12.556659452</v>
      </c>
      <c r="BM18" s="411">
        <v>12.418797591000001</v>
      </c>
      <c r="BN18" s="411">
        <v>12.727507836999999</v>
      </c>
      <c r="BO18" s="411">
        <v>13.18192795</v>
      </c>
      <c r="BP18" s="411">
        <v>13.494798934</v>
      </c>
      <c r="BQ18" s="411">
        <v>13.398657372000001</v>
      </c>
      <c r="BR18" s="411">
        <v>13.695524752000001</v>
      </c>
      <c r="BS18" s="411">
        <v>13.668623395999999</v>
      </c>
      <c r="BT18" s="411">
        <v>13.723785585</v>
      </c>
      <c r="BU18" s="411">
        <v>13.325582302999999</v>
      </c>
      <c r="BV18" s="411">
        <v>13.17843495</v>
      </c>
    </row>
    <row r="19" spans="1:74" ht="11.1" customHeight="1" x14ac:dyDescent="0.2">
      <c r="A19" s="162" t="s">
        <v>337</v>
      </c>
      <c r="B19" s="173" t="s">
        <v>665</v>
      </c>
      <c r="C19" s="254">
        <v>89.473460798999994</v>
      </c>
      <c r="D19" s="254">
        <v>88.277663778999994</v>
      </c>
      <c r="E19" s="254">
        <v>87.459351703999999</v>
      </c>
      <c r="F19" s="254">
        <v>87.507101488000004</v>
      </c>
      <c r="G19" s="254">
        <v>87.297260496999996</v>
      </c>
      <c r="H19" s="254">
        <v>88.145072838999994</v>
      </c>
      <c r="I19" s="254">
        <v>88.466498478000005</v>
      </c>
      <c r="J19" s="254">
        <v>89.074348358999998</v>
      </c>
      <c r="K19" s="254">
        <v>88.366410952999999</v>
      </c>
      <c r="L19" s="254">
        <v>88.813782181999997</v>
      </c>
      <c r="M19" s="254">
        <v>89.839522783999996</v>
      </c>
      <c r="N19" s="254">
        <v>90.13707058</v>
      </c>
      <c r="O19" s="254">
        <v>90.325384908000004</v>
      </c>
      <c r="P19" s="254">
        <v>90.812932286000006</v>
      </c>
      <c r="Q19" s="254">
        <v>90.299932443000003</v>
      </c>
      <c r="R19" s="254">
        <v>90.646638277999998</v>
      </c>
      <c r="S19" s="254">
        <v>90.246482678000007</v>
      </c>
      <c r="T19" s="254">
        <v>90.033349096999999</v>
      </c>
      <c r="U19" s="254">
        <v>90.390338337000003</v>
      </c>
      <c r="V19" s="254">
        <v>90.568634638999995</v>
      </c>
      <c r="W19" s="254">
        <v>89.818530124000006</v>
      </c>
      <c r="X19" s="254">
        <v>90.513246717000001</v>
      </c>
      <c r="Y19" s="254">
        <v>90.910187119</v>
      </c>
      <c r="Z19" s="254">
        <v>90.735117204000005</v>
      </c>
      <c r="AA19" s="254">
        <v>89.852310919000004</v>
      </c>
      <c r="AB19" s="254">
        <v>89.599494117000006</v>
      </c>
      <c r="AC19" s="254">
        <v>89.831915097999996</v>
      </c>
      <c r="AD19" s="254">
        <v>90.772601127000001</v>
      </c>
      <c r="AE19" s="254">
        <v>90.918914693000005</v>
      </c>
      <c r="AF19" s="254">
        <v>90.952784864999998</v>
      </c>
      <c r="AG19" s="254">
        <v>91.803468335000005</v>
      </c>
      <c r="AH19" s="254">
        <v>91.573572872</v>
      </c>
      <c r="AI19" s="254">
        <v>91.035134244000005</v>
      </c>
      <c r="AJ19" s="254">
        <v>91.230932605000007</v>
      </c>
      <c r="AK19" s="254">
        <v>91.658804400999998</v>
      </c>
      <c r="AL19" s="254">
        <v>91.541523257999998</v>
      </c>
      <c r="AM19" s="254">
        <v>91.517737558999997</v>
      </c>
      <c r="AN19" s="254">
        <v>92.161333482000003</v>
      </c>
      <c r="AO19" s="254">
        <v>91.587058295000006</v>
      </c>
      <c r="AP19" s="254">
        <v>92.147070257999999</v>
      </c>
      <c r="AQ19" s="254">
        <v>92.070369968999998</v>
      </c>
      <c r="AR19" s="254">
        <v>92.966793924000001</v>
      </c>
      <c r="AS19" s="254">
        <v>93.141405354</v>
      </c>
      <c r="AT19" s="254">
        <v>93.388108525000007</v>
      </c>
      <c r="AU19" s="254">
        <v>93.965925063</v>
      </c>
      <c r="AV19" s="254">
        <v>94.468133437000006</v>
      </c>
      <c r="AW19" s="254">
        <v>94.189240432000005</v>
      </c>
      <c r="AX19" s="254">
        <v>94.451119074000005</v>
      </c>
      <c r="AY19" s="254">
        <v>93.531439140000003</v>
      </c>
      <c r="AZ19" s="254">
        <v>93.483893511000005</v>
      </c>
      <c r="BA19" s="411">
        <v>93.316922603999998</v>
      </c>
      <c r="BB19" s="411">
        <v>93.692187068999999</v>
      </c>
      <c r="BC19" s="411">
        <v>94.182911020000006</v>
      </c>
      <c r="BD19" s="411">
        <v>94.442672172000002</v>
      </c>
      <c r="BE19" s="411">
        <v>94.456775570999994</v>
      </c>
      <c r="BF19" s="411">
        <v>94.649339212000001</v>
      </c>
      <c r="BG19" s="411">
        <v>94.421652915999999</v>
      </c>
      <c r="BH19" s="411">
        <v>94.377695564000007</v>
      </c>
      <c r="BI19" s="411">
        <v>94.354011998999994</v>
      </c>
      <c r="BJ19" s="411">
        <v>94.222905202000007</v>
      </c>
      <c r="BK19" s="411">
        <v>93.133751513000007</v>
      </c>
      <c r="BL19" s="411">
        <v>93.150201488999997</v>
      </c>
      <c r="BM19" s="411">
        <v>93.041265983000002</v>
      </c>
      <c r="BN19" s="411">
        <v>93.616634851000001</v>
      </c>
      <c r="BO19" s="411">
        <v>94.133734644</v>
      </c>
      <c r="BP19" s="411">
        <v>94.558147113000004</v>
      </c>
      <c r="BQ19" s="411">
        <v>94.807035228000004</v>
      </c>
      <c r="BR19" s="411">
        <v>95.115383456000004</v>
      </c>
      <c r="BS19" s="411">
        <v>95.155842766999996</v>
      </c>
      <c r="BT19" s="411">
        <v>95.395860314000004</v>
      </c>
      <c r="BU19" s="411">
        <v>95.364141072999999</v>
      </c>
      <c r="BV19" s="411">
        <v>95.292551025999998</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411"/>
      <c r="BB20" s="411"/>
      <c r="BC20" s="411"/>
      <c r="BD20" s="411"/>
      <c r="BE20" s="411"/>
      <c r="BF20" s="411"/>
      <c r="BG20" s="411"/>
      <c r="BH20" s="411"/>
      <c r="BI20" s="411"/>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52.633521680999998</v>
      </c>
      <c r="D21" s="254">
        <v>51.851634443999998</v>
      </c>
      <c r="E21" s="254">
        <v>52.338118199999997</v>
      </c>
      <c r="F21" s="254">
        <v>52.250307704000001</v>
      </c>
      <c r="G21" s="254">
        <v>52.004275917000001</v>
      </c>
      <c r="H21" s="254">
        <v>52.208358173999997</v>
      </c>
      <c r="I21" s="254">
        <v>52.295368832000001</v>
      </c>
      <c r="J21" s="254">
        <v>52.770560469000003</v>
      </c>
      <c r="K21" s="254">
        <v>51.998631545999999</v>
      </c>
      <c r="L21" s="254">
        <v>52.730669736000003</v>
      </c>
      <c r="M21" s="254">
        <v>52.909819546999998</v>
      </c>
      <c r="N21" s="254">
        <v>53.169756933999999</v>
      </c>
      <c r="O21" s="254">
        <v>52.957093106000002</v>
      </c>
      <c r="P21" s="254">
        <v>53.072393484000003</v>
      </c>
      <c r="Q21" s="254">
        <v>52.542895641000001</v>
      </c>
      <c r="R21" s="254">
        <v>52.608573475999997</v>
      </c>
      <c r="S21" s="254">
        <v>52.645952876000003</v>
      </c>
      <c r="T21" s="254">
        <v>52.329982295000001</v>
      </c>
      <c r="U21" s="254">
        <v>52.757685535</v>
      </c>
      <c r="V21" s="254">
        <v>52.685930837000001</v>
      </c>
      <c r="W21" s="254">
        <v>52.260392322000001</v>
      </c>
      <c r="X21" s="254">
        <v>53.451690915</v>
      </c>
      <c r="Y21" s="254">
        <v>53.914181317000001</v>
      </c>
      <c r="Z21" s="254">
        <v>54.018061400999997</v>
      </c>
      <c r="AA21" s="254">
        <v>53.373820424999998</v>
      </c>
      <c r="AB21" s="254">
        <v>53.179672623000002</v>
      </c>
      <c r="AC21" s="254">
        <v>53.243234604000001</v>
      </c>
      <c r="AD21" s="254">
        <v>53.752423632999999</v>
      </c>
      <c r="AE21" s="254">
        <v>53.817956199000001</v>
      </c>
      <c r="AF21" s="254">
        <v>54.099293371000002</v>
      </c>
      <c r="AG21" s="254">
        <v>54.787729841000001</v>
      </c>
      <c r="AH21" s="254">
        <v>54.662566378000001</v>
      </c>
      <c r="AI21" s="254">
        <v>54.85863775</v>
      </c>
      <c r="AJ21" s="254">
        <v>54.999675111000002</v>
      </c>
      <c r="AK21" s="254">
        <v>55.922499907000002</v>
      </c>
      <c r="AL21" s="254">
        <v>55.630007763000002</v>
      </c>
      <c r="AM21" s="254">
        <v>55.063327467999997</v>
      </c>
      <c r="AN21" s="254">
        <v>55.562723390999999</v>
      </c>
      <c r="AO21" s="254">
        <v>55.499148204000001</v>
      </c>
      <c r="AP21" s="254">
        <v>56.027060167000002</v>
      </c>
      <c r="AQ21" s="254">
        <v>56.062759878000001</v>
      </c>
      <c r="AR21" s="254">
        <v>56.864683833000001</v>
      </c>
      <c r="AS21" s="254">
        <v>56.717795262999999</v>
      </c>
      <c r="AT21" s="254">
        <v>56.790998434000002</v>
      </c>
      <c r="AU21" s="254">
        <v>57.011214971999998</v>
      </c>
      <c r="AV21" s="254">
        <v>57.492123346</v>
      </c>
      <c r="AW21" s="254">
        <v>57.732630340999997</v>
      </c>
      <c r="AX21" s="254">
        <v>57.713400127</v>
      </c>
      <c r="AY21" s="254">
        <v>57.104795729999999</v>
      </c>
      <c r="AZ21" s="254">
        <v>57.012295192000003</v>
      </c>
      <c r="BA21" s="411">
        <v>56.906168592</v>
      </c>
      <c r="BB21" s="411">
        <v>57.242530354000003</v>
      </c>
      <c r="BC21" s="411">
        <v>57.550450355000002</v>
      </c>
      <c r="BD21" s="411">
        <v>57.774501583999999</v>
      </c>
      <c r="BE21" s="411">
        <v>57.751276244000003</v>
      </c>
      <c r="BF21" s="411">
        <v>57.909659838000003</v>
      </c>
      <c r="BG21" s="411">
        <v>57.755034703</v>
      </c>
      <c r="BH21" s="411">
        <v>58.070453479000001</v>
      </c>
      <c r="BI21" s="411">
        <v>58.006753818</v>
      </c>
      <c r="BJ21" s="411">
        <v>57.843026137999999</v>
      </c>
      <c r="BK21" s="411">
        <v>57.072624421999997</v>
      </c>
      <c r="BL21" s="411">
        <v>57.058325404000001</v>
      </c>
      <c r="BM21" s="411">
        <v>56.914060466000002</v>
      </c>
      <c r="BN21" s="411">
        <v>57.455818172999997</v>
      </c>
      <c r="BO21" s="411">
        <v>57.949606060999997</v>
      </c>
      <c r="BP21" s="411">
        <v>58.342627331000003</v>
      </c>
      <c r="BQ21" s="411">
        <v>58.558502038</v>
      </c>
      <c r="BR21" s="411">
        <v>58.837020678000002</v>
      </c>
      <c r="BS21" s="411">
        <v>58.855108973999997</v>
      </c>
      <c r="BT21" s="411">
        <v>59.058763650000003</v>
      </c>
      <c r="BU21" s="411">
        <v>58.991293935999998</v>
      </c>
      <c r="BV21" s="411">
        <v>58.891596550999999</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50"/>
      <c r="AZ22" s="650"/>
      <c r="BA22" s="494"/>
      <c r="BB22" s="494"/>
      <c r="BC22" s="494"/>
      <c r="BD22" s="494"/>
      <c r="BE22" s="494"/>
      <c r="BF22" s="494"/>
      <c r="BG22" s="494"/>
      <c r="BH22" s="494"/>
      <c r="BI22" s="494"/>
      <c r="BJ22" s="494"/>
      <c r="BK22" s="412"/>
      <c r="BL22" s="412"/>
      <c r="BM22" s="412"/>
      <c r="BN22" s="412"/>
      <c r="BO22" s="412"/>
      <c r="BP22" s="412"/>
      <c r="BQ22" s="412"/>
      <c r="BR22" s="412"/>
      <c r="BS22" s="412"/>
      <c r="BT22" s="412"/>
      <c r="BU22" s="412"/>
      <c r="BV22" s="412"/>
    </row>
    <row r="23" spans="1:74" ht="11.1" customHeight="1" x14ac:dyDescent="0.2">
      <c r="B23" s="256" t="s">
        <v>1173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411"/>
      <c r="BB23" s="411"/>
      <c r="BC23" s="411"/>
      <c r="BD23" s="411"/>
      <c r="BE23" s="411"/>
      <c r="BF23" s="411"/>
      <c r="BG23" s="411"/>
      <c r="BH23" s="411"/>
      <c r="BI23" s="411"/>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45.986404999999998</v>
      </c>
      <c r="D24" s="254">
        <v>47.631422000000001</v>
      </c>
      <c r="E24" s="254">
        <v>46.962314999999997</v>
      </c>
      <c r="F24" s="254">
        <v>44.886398999999997</v>
      </c>
      <c r="G24" s="254">
        <v>44.618414000000001</v>
      </c>
      <c r="H24" s="254">
        <v>46.201594999999998</v>
      </c>
      <c r="I24" s="254">
        <v>46.039019000000003</v>
      </c>
      <c r="J24" s="254">
        <v>47.500022000000001</v>
      </c>
      <c r="K24" s="254">
        <v>46.799224000000002</v>
      </c>
      <c r="L24" s="254">
        <v>46.01811</v>
      </c>
      <c r="M24" s="254">
        <v>46.544947000000001</v>
      </c>
      <c r="N24" s="254">
        <v>46.987983</v>
      </c>
      <c r="O24" s="254">
        <v>45.133455400000003</v>
      </c>
      <c r="P24" s="254">
        <v>47.625217399999997</v>
      </c>
      <c r="Q24" s="254">
        <v>45.787958400000001</v>
      </c>
      <c r="R24" s="254">
        <v>44.771293399999998</v>
      </c>
      <c r="S24" s="254">
        <v>45.468558399999999</v>
      </c>
      <c r="T24" s="254">
        <v>45.963892399999999</v>
      </c>
      <c r="U24" s="254">
        <v>45.796728399999999</v>
      </c>
      <c r="V24" s="254">
        <v>46.607617400000002</v>
      </c>
      <c r="W24" s="254">
        <v>45.075272400000003</v>
      </c>
      <c r="X24" s="254">
        <v>46.378440400000002</v>
      </c>
      <c r="Y24" s="254">
        <v>46.393424400000001</v>
      </c>
      <c r="Z24" s="254">
        <v>45.827771400000003</v>
      </c>
      <c r="AA24" s="254">
        <v>45.895366574000001</v>
      </c>
      <c r="AB24" s="254">
        <v>46.563748574000002</v>
      </c>
      <c r="AC24" s="254">
        <v>45.186073573999998</v>
      </c>
      <c r="AD24" s="254">
        <v>45.800702573999999</v>
      </c>
      <c r="AE24" s="254">
        <v>45.484216574000001</v>
      </c>
      <c r="AF24" s="254">
        <v>45.389844574000001</v>
      </c>
      <c r="AG24" s="254">
        <v>46.779464574000002</v>
      </c>
      <c r="AH24" s="254">
        <v>46.344371574</v>
      </c>
      <c r="AI24" s="254">
        <v>45.913989573999999</v>
      </c>
      <c r="AJ24" s="254">
        <v>46.330871574</v>
      </c>
      <c r="AK24" s="254">
        <v>46.973278573999998</v>
      </c>
      <c r="AL24" s="254">
        <v>46.274774573999998</v>
      </c>
      <c r="AM24" s="254">
        <v>45.350694740000002</v>
      </c>
      <c r="AN24" s="254">
        <v>46.556312740000003</v>
      </c>
      <c r="AO24" s="254">
        <v>45.350230740000001</v>
      </c>
      <c r="AP24" s="254">
        <v>45.031315739999997</v>
      </c>
      <c r="AQ24" s="254">
        <v>44.286496739999997</v>
      </c>
      <c r="AR24" s="254">
        <v>44.957725740000001</v>
      </c>
      <c r="AS24" s="254">
        <v>46.121426739999997</v>
      </c>
      <c r="AT24" s="254">
        <v>45.568376739999998</v>
      </c>
      <c r="AU24" s="254">
        <v>45.731982739999999</v>
      </c>
      <c r="AV24" s="254">
        <v>46.722506238999998</v>
      </c>
      <c r="AW24" s="254">
        <v>46.480534265999999</v>
      </c>
      <c r="AX24" s="254">
        <v>47.101884920000003</v>
      </c>
      <c r="AY24" s="254">
        <v>45.982341151999996</v>
      </c>
      <c r="AZ24" s="254">
        <v>46.964314481999999</v>
      </c>
      <c r="BA24" s="411">
        <v>46.056101245999997</v>
      </c>
      <c r="BB24" s="411">
        <v>45.035992915999998</v>
      </c>
      <c r="BC24" s="411">
        <v>44.5534325</v>
      </c>
      <c r="BD24" s="411">
        <v>45.604939106000003</v>
      </c>
      <c r="BE24" s="411">
        <v>45.764755579999999</v>
      </c>
      <c r="BF24" s="411">
        <v>45.883029499999999</v>
      </c>
      <c r="BG24" s="411">
        <v>46.056488184000003</v>
      </c>
      <c r="BH24" s="411">
        <v>46.446569390000001</v>
      </c>
      <c r="BI24" s="411">
        <v>46.257689163999999</v>
      </c>
      <c r="BJ24" s="411">
        <v>46.765965952000002</v>
      </c>
      <c r="BK24" s="411">
        <v>45.773371500000003</v>
      </c>
      <c r="BL24" s="411">
        <v>46.724247304999999</v>
      </c>
      <c r="BM24" s="411">
        <v>45.971835953999999</v>
      </c>
      <c r="BN24" s="411">
        <v>45.048342630999997</v>
      </c>
      <c r="BO24" s="411">
        <v>44.571434703000001</v>
      </c>
      <c r="BP24" s="411">
        <v>45.630009143999999</v>
      </c>
      <c r="BQ24" s="411">
        <v>45.736331939000003</v>
      </c>
      <c r="BR24" s="411">
        <v>45.893280689000001</v>
      </c>
      <c r="BS24" s="411">
        <v>46.049709434999997</v>
      </c>
      <c r="BT24" s="411">
        <v>46.425472958</v>
      </c>
      <c r="BU24" s="411">
        <v>46.259493566000003</v>
      </c>
      <c r="BV24" s="411">
        <v>46.697909033000002</v>
      </c>
    </row>
    <row r="25" spans="1:74" ht="11.1" customHeight="1" x14ac:dyDescent="0.2">
      <c r="A25" s="162" t="s">
        <v>311</v>
      </c>
      <c r="B25" s="173" t="s">
        <v>274</v>
      </c>
      <c r="C25" s="254">
        <v>18.910805</v>
      </c>
      <c r="D25" s="254">
        <v>18.808622</v>
      </c>
      <c r="E25" s="254">
        <v>19.234014999999999</v>
      </c>
      <c r="F25" s="254">
        <v>18.588099</v>
      </c>
      <c r="G25" s="254">
        <v>18.419913999999999</v>
      </c>
      <c r="H25" s="254">
        <v>19.181495000000002</v>
      </c>
      <c r="I25" s="254">
        <v>18.705318999999999</v>
      </c>
      <c r="J25" s="254">
        <v>19.348821999999998</v>
      </c>
      <c r="K25" s="254">
        <v>18.847604</v>
      </c>
      <c r="L25" s="254">
        <v>18.796289999999999</v>
      </c>
      <c r="M25" s="254">
        <v>19.018877</v>
      </c>
      <c r="N25" s="254">
        <v>18.721263</v>
      </c>
      <c r="O25" s="254">
        <v>18.303673</v>
      </c>
      <c r="P25" s="254">
        <v>18.643384999999999</v>
      </c>
      <c r="Q25" s="254">
        <v>18.163796000000001</v>
      </c>
      <c r="R25" s="254">
        <v>18.210681000000001</v>
      </c>
      <c r="S25" s="254">
        <v>18.589096000000001</v>
      </c>
      <c r="T25" s="254">
        <v>18.857130000000002</v>
      </c>
      <c r="U25" s="254">
        <v>18.515346000000001</v>
      </c>
      <c r="V25" s="254">
        <v>19.155595000000002</v>
      </c>
      <c r="W25" s="254">
        <v>18.09178</v>
      </c>
      <c r="X25" s="254">
        <v>18.705068000000001</v>
      </c>
      <c r="Y25" s="254">
        <v>18.527752</v>
      </c>
      <c r="Z25" s="254">
        <v>18.120199</v>
      </c>
      <c r="AA25" s="254">
        <v>18.749355999999999</v>
      </c>
      <c r="AB25" s="254">
        <v>18.643338</v>
      </c>
      <c r="AC25" s="254">
        <v>18.530763</v>
      </c>
      <c r="AD25" s="254">
        <v>18.584091999999998</v>
      </c>
      <c r="AE25" s="254">
        <v>18.779156</v>
      </c>
      <c r="AF25" s="254">
        <v>18.805883999999999</v>
      </c>
      <c r="AG25" s="254">
        <v>19.257404000000001</v>
      </c>
      <c r="AH25" s="254">
        <v>19.124600999999998</v>
      </c>
      <c r="AI25" s="254">
        <v>19.251968999999999</v>
      </c>
      <c r="AJ25" s="254">
        <v>19.311890999999999</v>
      </c>
      <c r="AK25" s="254">
        <v>19.490718000000001</v>
      </c>
      <c r="AL25" s="254">
        <v>18.982814000000001</v>
      </c>
      <c r="AM25" s="254">
        <v>18.921430000000001</v>
      </c>
      <c r="AN25" s="254">
        <v>18.993697999999998</v>
      </c>
      <c r="AO25" s="254">
        <v>18.526115999999998</v>
      </c>
      <c r="AP25" s="254">
        <v>18.783351</v>
      </c>
      <c r="AQ25" s="254">
        <v>18.515732</v>
      </c>
      <c r="AR25" s="254">
        <v>18.833010999999999</v>
      </c>
      <c r="AS25" s="254">
        <v>19.163812</v>
      </c>
      <c r="AT25" s="254">
        <v>19.276212000000001</v>
      </c>
      <c r="AU25" s="254">
        <v>19.038568000000001</v>
      </c>
      <c r="AV25" s="254">
        <v>19.629655</v>
      </c>
      <c r="AW25" s="254">
        <v>19.206461999999998</v>
      </c>
      <c r="AX25" s="254">
        <v>19.51699</v>
      </c>
      <c r="AY25" s="254">
        <v>19.240990565000001</v>
      </c>
      <c r="AZ25" s="254">
        <v>19.313049385999999</v>
      </c>
      <c r="BA25" s="411">
        <v>18.98001</v>
      </c>
      <c r="BB25" s="411">
        <v>18.99784</v>
      </c>
      <c r="BC25" s="411">
        <v>19.078720000000001</v>
      </c>
      <c r="BD25" s="411">
        <v>19.44679</v>
      </c>
      <c r="BE25" s="411">
        <v>19.478069999999999</v>
      </c>
      <c r="BF25" s="411">
        <v>19.731280000000002</v>
      </c>
      <c r="BG25" s="411">
        <v>19.24043</v>
      </c>
      <c r="BH25" s="411">
        <v>19.69134</v>
      </c>
      <c r="BI25" s="411">
        <v>19.329180000000001</v>
      </c>
      <c r="BJ25" s="411">
        <v>19.564810000000001</v>
      </c>
      <c r="BK25" s="411">
        <v>19.170339999999999</v>
      </c>
      <c r="BL25" s="411">
        <v>19.213760000000001</v>
      </c>
      <c r="BM25" s="411">
        <v>19.022780000000001</v>
      </c>
      <c r="BN25" s="411">
        <v>19.124759999999998</v>
      </c>
      <c r="BO25" s="411">
        <v>19.199660000000002</v>
      </c>
      <c r="BP25" s="411">
        <v>19.584129999999998</v>
      </c>
      <c r="BQ25" s="411">
        <v>19.567720000000001</v>
      </c>
      <c r="BR25" s="411">
        <v>19.846219999999999</v>
      </c>
      <c r="BS25" s="411">
        <v>19.344259999999998</v>
      </c>
      <c r="BT25" s="411">
        <v>19.786359999999998</v>
      </c>
      <c r="BU25" s="411">
        <v>19.448730000000001</v>
      </c>
      <c r="BV25" s="411">
        <v>19.633679999999998</v>
      </c>
    </row>
    <row r="26" spans="1:74" ht="11.1" customHeight="1" x14ac:dyDescent="0.2">
      <c r="A26" s="162" t="s">
        <v>312</v>
      </c>
      <c r="B26" s="173" t="s">
        <v>299</v>
      </c>
      <c r="C26" s="254">
        <v>0.28999999999999998</v>
      </c>
      <c r="D26" s="254">
        <v>0.28999999999999998</v>
      </c>
      <c r="E26" s="254">
        <v>0.28999999999999998</v>
      </c>
      <c r="F26" s="254">
        <v>0.28999999999999998</v>
      </c>
      <c r="G26" s="254">
        <v>0.28999999999999998</v>
      </c>
      <c r="H26" s="254">
        <v>0.28999999999999998</v>
      </c>
      <c r="I26" s="254">
        <v>0.28999999999999998</v>
      </c>
      <c r="J26" s="254">
        <v>0.28999999999999998</v>
      </c>
      <c r="K26" s="254">
        <v>0.28999999999999998</v>
      </c>
      <c r="L26" s="254">
        <v>0.28999999999999998</v>
      </c>
      <c r="M26" s="254">
        <v>0.28999999999999998</v>
      </c>
      <c r="N26" s="254">
        <v>0.28999999999999998</v>
      </c>
      <c r="O26" s="254">
        <v>0.30507240000000002</v>
      </c>
      <c r="P26" s="254">
        <v>0.30507240000000002</v>
      </c>
      <c r="Q26" s="254">
        <v>0.30507240000000002</v>
      </c>
      <c r="R26" s="254">
        <v>0.30507240000000002</v>
      </c>
      <c r="S26" s="254">
        <v>0.30507240000000002</v>
      </c>
      <c r="T26" s="254">
        <v>0.30507240000000002</v>
      </c>
      <c r="U26" s="254">
        <v>0.30507240000000002</v>
      </c>
      <c r="V26" s="254">
        <v>0.30507240000000002</v>
      </c>
      <c r="W26" s="254">
        <v>0.30507240000000002</v>
      </c>
      <c r="X26" s="254">
        <v>0.30507240000000002</v>
      </c>
      <c r="Y26" s="254">
        <v>0.30507240000000002</v>
      </c>
      <c r="Z26" s="254">
        <v>0.30507240000000002</v>
      </c>
      <c r="AA26" s="254">
        <v>0.32206057399999999</v>
      </c>
      <c r="AB26" s="254">
        <v>0.32206057399999999</v>
      </c>
      <c r="AC26" s="254">
        <v>0.32206057399999999</v>
      </c>
      <c r="AD26" s="254">
        <v>0.32206057399999999</v>
      </c>
      <c r="AE26" s="254">
        <v>0.32206057399999999</v>
      </c>
      <c r="AF26" s="254">
        <v>0.32206057399999999</v>
      </c>
      <c r="AG26" s="254">
        <v>0.32206057399999999</v>
      </c>
      <c r="AH26" s="254">
        <v>0.32206057399999999</v>
      </c>
      <c r="AI26" s="254">
        <v>0.32206057399999999</v>
      </c>
      <c r="AJ26" s="254">
        <v>0.32206057399999999</v>
      </c>
      <c r="AK26" s="254">
        <v>0.32206057399999999</v>
      </c>
      <c r="AL26" s="254">
        <v>0.32206057399999999</v>
      </c>
      <c r="AM26" s="254">
        <v>0.34171474000000002</v>
      </c>
      <c r="AN26" s="254">
        <v>0.34171474000000002</v>
      </c>
      <c r="AO26" s="254">
        <v>0.34171474000000002</v>
      </c>
      <c r="AP26" s="254">
        <v>0.34171474000000002</v>
      </c>
      <c r="AQ26" s="254">
        <v>0.34171474000000002</v>
      </c>
      <c r="AR26" s="254">
        <v>0.34171474000000002</v>
      </c>
      <c r="AS26" s="254">
        <v>0.34171474000000002</v>
      </c>
      <c r="AT26" s="254">
        <v>0.34171474000000002</v>
      </c>
      <c r="AU26" s="254">
        <v>0.34171474000000002</v>
      </c>
      <c r="AV26" s="254">
        <v>0.34171474000000002</v>
      </c>
      <c r="AW26" s="254">
        <v>0.34171474000000002</v>
      </c>
      <c r="AX26" s="254">
        <v>0.34171474000000002</v>
      </c>
      <c r="AY26" s="254">
        <v>0.36323913899999999</v>
      </c>
      <c r="AZ26" s="254">
        <v>0.36323913899999999</v>
      </c>
      <c r="BA26" s="411">
        <v>0.36323913899999999</v>
      </c>
      <c r="BB26" s="411">
        <v>0.36323913899999999</v>
      </c>
      <c r="BC26" s="411">
        <v>0.36323913899999999</v>
      </c>
      <c r="BD26" s="411">
        <v>0.36323913899999999</v>
      </c>
      <c r="BE26" s="411">
        <v>0.36323913899999999</v>
      </c>
      <c r="BF26" s="411">
        <v>0.36323913899999999</v>
      </c>
      <c r="BG26" s="411">
        <v>0.36323913899999999</v>
      </c>
      <c r="BH26" s="411">
        <v>0.36323913899999999</v>
      </c>
      <c r="BI26" s="411">
        <v>0.36323913899999999</v>
      </c>
      <c r="BJ26" s="411">
        <v>0.36323913899999999</v>
      </c>
      <c r="BK26" s="411">
        <v>0.386827168</v>
      </c>
      <c r="BL26" s="411">
        <v>0.386827168</v>
      </c>
      <c r="BM26" s="411">
        <v>0.386827168</v>
      </c>
      <c r="BN26" s="411">
        <v>0.386827168</v>
      </c>
      <c r="BO26" s="411">
        <v>0.386827168</v>
      </c>
      <c r="BP26" s="411">
        <v>0.386827168</v>
      </c>
      <c r="BQ26" s="411">
        <v>0.386827168</v>
      </c>
      <c r="BR26" s="411">
        <v>0.386827168</v>
      </c>
      <c r="BS26" s="411">
        <v>0.386827168</v>
      </c>
      <c r="BT26" s="411">
        <v>0.386827168</v>
      </c>
      <c r="BU26" s="411">
        <v>0.386827168</v>
      </c>
      <c r="BV26" s="411">
        <v>0.386827168</v>
      </c>
    </row>
    <row r="27" spans="1:74" ht="11.1" customHeight="1" x14ac:dyDescent="0.2">
      <c r="A27" s="162" t="s">
        <v>313</v>
      </c>
      <c r="B27" s="173" t="s">
        <v>300</v>
      </c>
      <c r="C27" s="254">
        <v>2.2751000000000001</v>
      </c>
      <c r="D27" s="254">
        <v>2.3376999999999999</v>
      </c>
      <c r="E27" s="254">
        <v>2.4104999999999999</v>
      </c>
      <c r="F27" s="254">
        <v>2.1656</v>
      </c>
      <c r="G27" s="254">
        <v>2.2044000000000001</v>
      </c>
      <c r="H27" s="254">
        <v>2.3616000000000001</v>
      </c>
      <c r="I27" s="254">
        <v>2.3412999999999999</v>
      </c>
      <c r="J27" s="254">
        <v>2.4761000000000002</v>
      </c>
      <c r="K27" s="254">
        <v>2.3228</v>
      </c>
      <c r="L27" s="254">
        <v>2.2103999999999999</v>
      </c>
      <c r="M27" s="254">
        <v>2.2968999999999999</v>
      </c>
      <c r="N27" s="254">
        <v>2.3187000000000002</v>
      </c>
      <c r="O27" s="254">
        <v>2.1894</v>
      </c>
      <c r="P27" s="254">
        <v>2.2641</v>
      </c>
      <c r="Q27" s="254">
        <v>2.3169</v>
      </c>
      <c r="R27" s="254">
        <v>2.2519</v>
      </c>
      <c r="S27" s="254">
        <v>2.3563999999999998</v>
      </c>
      <c r="T27" s="254">
        <v>2.2197200000000001</v>
      </c>
      <c r="U27" s="254">
        <v>2.379</v>
      </c>
      <c r="V27" s="254">
        <v>2.5131999999999999</v>
      </c>
      <c r="W27" s="254">
        <v>2.3496999999999999</v>
      </c>
      <c r="X27" s="254">
        <v>2.3978999999999999</v>
      </c>
      <c r="Y27" s="254">
        <v>2.5632999999999999</v>
      </c>
      <c r="Z27" s="254">
        <v>2.4146000000000001</v>
      </c>
      <c r="AA27" s="254">
        <v>2.4990999999999999</v>
      </c>
      <c r="AB27" s="254">
        <v>2.4655</v>
      </c>
      <c r="AC27" s="254">
        <v>2.3967999999999998</v>
      </c>
      <c r="AD27" s="254">
        <v>2.3713000000000002</v>
      </c>
      <c r="AE27" s="254">
        <v>2.4569000000000001</v>
      </c>
      <c r="AF27" s="254">
        <v>2.4062999999999999</v>
      </c>
      <c r="AG27" s="254">
        <v>2.4464999999999999</v>
      </c>
      <c r="AH27" s="254">
        <v>2.4285000000000001</v>
      </c>
      <c r="AI27" s="254">
        <v>2.4315000000000002</v>
      </c>
      <c r="AJ27" s="254">
        <v>2.3784000000000001</v>
      </c>
      <c r="AK27" s="254">
        <v>2.4971999999999999</v>
      </c>
      <c r="AL27" s="254">
        <v>2.4001000000000001</v>
      </c>
      <c r="AM27" s="254">
        <v>2.4123000000000001</v>
      </c>
      <c r="AN27" s="254">
        <v>2.5297999999999998</v>
      </c>
      <c r="AO27" s="254">
        <v>2.3448000000000002</v>
      </c>
      <c r="AP27" s="254">
        <v>2.2707000000000002</v>
      </c>
      <c r="AQ27" s="254">
        <v>2.3565999999999998</v>
      </c>
      <c r="AR27" s="254">
        <v>2.4129999999999998</v>
      </c>
      <c r="AS27" s="254">
        <v>2.4639000000000002</v>
      </c>
      <c r="AT27" s="254">
        <v>2.4148999999999998</v>
      </c>
      <c r="AU27" s="254">
        <v>2.4636</v>
      </c>
      <c r="AV27" s="254">
        <v>2.3544769510000001</v>
      </c>
      <c r="AW27" s="254">
        <v>2.393242109</v>
      </c>
      <c r="AX27" s="254">
        <v>2.3640941020000001</v>
      </c>
      <c r="AY27" s="254">
        <v>2.3381746240000001</v>
      </c>
      <c r="AZ27" s="254">
        <v>2.4435358100000002</v>
      </c>
      <c r="BA27" s="411">
        <v>2.3635939210000001</v>
      </c>
      <c r="BB27" s="411">
        <v>2.2350867829999999</v>
      </c>
      <c r="BC27" s="411">
        <v>2.3138371719999999</v>
      </c>
      <c r="BD27" s="411">
        <v>2.404051763</v>
      </c>
      <c r="BE27" s="411">
        <v>2.4164012179999999</v>
      </c>
      <c r="BF27" s="411">
        <v>2.4561480050000002</v>
      </c>
      <c r="BG27" s="411">
        <v>2.4175919459999999</v>
      </c>
      <c r="BH27" s="411">
        <v>2.3946364099999999</v>
      </c>
      <c r="BI27" s="411">
        <v>2.4340627709999998</v>
      </c>
      <c r="BJ27" s="411">
        <v>2.4044175970000001</v>
      </c>
      <c r="BK27" s="411">
        <v>2.3381746240000001</v>
      </c>
      <c r="BL27" s="411">
        <v>2.4435358100000002</v>
      </c>
      <c r="BM27" s="411">
        <v>2.3635939210000001</v>
      </c>
      <c r="BN27" s="411">
        <v>2.2350867829999999</v>
      </c>
      <c r="BO27" s="411">
        <v>2.3138371719999999</v>
      </c>
      <c r="BP27" s="411">
        <v>2.404051763</v>
      </c>
      <c r="BQ27" s="411">
        <v>2.4164012179999999</v>
      </c>
      <c r="BR27" s="411">
        <v>2.4561480050000002</v>
      </c>
      <c r="BS27" s="411">
        <v>2.4175919459999999</v>
      </c>
      <c r="BT27" s="411">
        <v>2.3946364099999999</v>
      </c>
      <c r="BU27" s="411">
        <v>2.4340627709999998</v>
      </c>
      <c r="BV27" s="411">
        <v>2.4044175970000001</v>
      </c>
    </row>
    <row r="28" spans="1:74" ht="11.1" customHeight="1" x14ac:dyDescent="0.2">
      <c r="A28" s="162" t="s">
        <v>314</v>
      </c>
      <c r="B28" s="173" t="s">
        <v>301</v>
      </c>
      <c r="C28" s="254">
        <v>13.6044</v>
      </c>
      <c r="D28" s="254">
        <v>14.742599999999999</v>
      </c>
      <c r="E28" s="254">
        <v>14.215999999999999</v>
      </c>
      <c r="F28" s="254">
        <v>13.900700000000001</v>
      </c>
      <c r="G28" s="254">
        <v>14.0158</v>
      </c>
      <c r="H28" s="254">
        <v>14.3339</v>
      </c>
      <c r="I28" s="254">
        <v>14.3429</v>
      </c>
      <c r="J28" s="254">
        <v>14.686500000000001</v>
      </c>
      <c r="K28" s="254">
        <v>14.917920000000001</v>
      </c>
      <c r="L28" s="254">
        <v>14.326320000000001</v>
      </c>
      <c r="M28" s="254">
        <v>14.116070000000001</v>
      </c>
      <c r="N28" s="254">
        <v>13.68092</v>
      </c>
      <c r="O28" s="254">
        <v>13.00741</v>
      </c>
      <c r="P28" s="254">
        <v>14.49086</v>
      </c>
      <c r="Q28" s="254">
        <v>13.71339</v>
      </c>
      <c r="R28" s="254">
        <v>13.648440000000001</v>
      </c>
      <c r="S28" s="254">
        <v>13.66109</v>
      </c>
      <c r="T28" s="254">
        <v>14.170970000000001</v>
      </c>
      <c r="U28" s="254">
        <v>14.056710000000001</v>
      </c>
      <c r="V28" s="254">
        <v>13.71555</v>
      </c>
      <c r="W28" s="254">
        <v>13.784520000000001</v>
      </c>
      <c r="X28" s="254">
        <v>14.2151</v>
      </c>
      <c r="Y28" s="254">
        <v>13.846</v>
      </c>
      <c r="Z28" s="254">
        <v>13.013400000000001</v>
      </c>
      <c r="AA28" s="254">
        <v>12.872299999999999</v>
      </c>
      <c r="AB28" s="254">
        <v>13.4366</v>
      </c>
      <c r="AC28" s="254">
        <v>13.2333</v>
      </c>
      <c r="AD28" s="254">
        <v>14.0037</v>
      </c>
      <c r="AE28" s="254">
        <v>13.67165</v>
      </c>
      <c r="AF28" s="254">
        <v>13.717499999999999</v>
      </c>
      <c r="AG28" s="254">
        <v>14.191850000000001</v>
      </c>
      <c r="AH28" s="254">
        <v>13.808960000000001</v>
      </c>
      <c r="AI28" s="254">
        <v>13.87191</v>
      </c>
      <c r="AJ28" s="254">
        <v>14.00742</v>
      </c>
      <c r="AK28" s="254">
        <v>13.577199999999999</v>
      </c>
      <c r="AL28" s="254">
        <v>13.0266</v>
      </c>
      <c r="AM28" s="254">
        <v>12.62485</v>
      </c>
      <c r="AN28" s="254">
        <v>13.230549999999999</v>
      </c>
      <c r="AO28" s="254">
        <v>13.14695</v>
      </c>
      <c r="AP28" s="254">
        <v>13.463200000000001</v>
      </c>
      <c r="AQ28" s="254">
        <v>13.147</v>
      </c>
      <c r="AR28" s="254">
        <v>13.510300000000001</v>
      </c>
      <c r="AS28" s="254">
        <v>14.022600000000001</v>
      </c>
      <c r="AT28" s="254">
        <v>13.53885</v>
      </c>
      <c r="AU28" s="254">
        <v>14.0481</v>
      </c>
      <c r="AV28" s="254">
        <v>13.935796405</v>
      </c>
      <c r="AW28" s="254">
        <v>13.554264337999999</v>
      </c>
      <c r="AX28" s="254">
        <v>13.190050157</v>
      </c>
      <c r="AY28" s="254">
        <v>13.059699123</v>
      </c>
      <c r="AZ28" s="254">
        <v>13.496404791</v>
      </c>
      <c r="BA28" s="411">
        <v>13.459317273</v>
      </c>
      <c r="BB28" s="411">
        <v>13.055887725</v>
      </c>
      <c r="BC28" s="411">
        <v>12.834110605999999</v>
      </c>
      <c r="BD28" s="411">
        <v>13.300771339000001</v>
      </c>
      <c r="BE28" s="411">
        <v>13.422818617000001</v>
      </c>
      <c r="BF28" s="411">
        <v>13.16107613</v>
      </c>
      <c r="BG28" s="411">
        <v>13.924466349999999</v>
      </c>
      <c r="BH28" s="411">
        <v>13.830118746</v>
      </c>
      <c r="BI28" s="411">
        <v>13.455800930000001</v>
      </c>
      <c r="BJ28" s="411">
        <v>13.084797805999999</v>
      </c>
      <c r="BK28" s="411">
        <v>12.947264596</v>
      </c>
      <c r="BL28" s="411">
        <v>13.37980597</v>
      </c>
      <c r="BM28" s="411">
        <v>13.353406575999999</v>
      </c>
      <c r="BN28" s="411">
        <v>12.95719959</v>
      </c>
      <c r="BO28" s="411">
        <v>12.741112208000001</v>
      </c>
      <c r="BP28" s="411">
        <v>13.200349311</v>
      </c>
      <c r="BQ28" s="411">
        <v>13.31715745</v>
      </c>
      <c r="BR28" s="411">
        <v>13.06872284</v>
      </c>
      <c r="BS28" s="411">
        <v>13.826604765000001</v>
      </c>
      <c r="BT28" s="411">
        <v>13.725991863000001</v>
      </c>
      <c r="BU28" s="411">
        <v>13.353770913</v>
      </c>
      <c r="BV28" s="411">
        <v>12.972347746000001</v>
      </c>
    </row>
    <row r="29" spans="1:74" ht="11.1" customHeight="1" x14ac:dyDescent="0.2">
      <c r="A29" s="162" t="s">
        <v>315</v>
      </c>
      <c r="B29" s="173" t="s">
        <v>302</v>
      </c>
      <c r="C29" s="254">
        <v>4.8259999999999996</v>
      </c>
      <c r="D29" s="254">
        <v>5.0303000000000004</v>
      </c>
      <c r="E29" s="254">
        <v>4.5260999999999996</v>
      </c>
      <c r="F29" s="254">
        <v>4.0682999999999998</v>
      </c>
      <c r="G29" s="254">
        <v>3.7484999999999999</v>
      </c>
      <c r="H29" s="254">
        <v>3.9133</v>
      </c>
      <c r="I29" s="254">
        <v>4.1985999999999999</v>
      </c>
      <c r="J29" s="254">
        <v>4.4260000000000002</v>
      </c>
      <c r="K29" s="254">
        <v>4.2633999999999999</v>
      </c>
      <c r="L29" s="254">
        <v>4.3737000000000004</v>
      </c>
      <c r="M29" s="254">
        <v>4.5627000000000004</v>
      </c>
      <c r="N29" s="254">
        <v>5.3982999999999999</v>
      </c>
      <c r="O29" s="254">
        <v>5.1321000000000003</v>
      </c>
      <c r="P29" s="254">
        <v>5.5167000000000002</v>
      </c>
      <c r="Q29" s="254">
        <v>5.1200999999999999</v>
      </c>
      <c r="R29" s="254">
        <v>4.3449999999999998</v>
      </c>
      <c r="S29" s="254">
        <v>4.3388</v>
      </c>
      <c r="T29" s="254">
        <v>4.0810000000000004</v>
      </c>
      <c r="U29" s="254">
        <v>4.3411</v>
      </c>
      <c r="V29" s="254">
        <v>4.5983999999999998</v>
      </c>
      <c r="W29" s="254">
        <v>4.4116</v>
      </c>
      <c r="X29" s="254">
        <v>4.3917999999999999</v>
      </c>
      <c r="Y29" s="254">
        <v>4.6082999999999998</v>
      </c>
      <c r="Z29" s="254">
        <v>5.4622000000000002</v>
      </c>
      <c r="AA29" s="254">
        <v>5.1643999999999997</v>
      </c>
      <c r="AB29" s="254">
        <v>5.2793999999999999</v>
      </c>
      <c r="AC29" s="254">
        <v>4.7286999999999999</v>
      </c>
      <c r="AD29" s="254">
        <v>4.2866999999999997</v>
      </c>
      <c r="AE29" s="254">
        <v>4.085</v>
      </c>
      <c r="AF29" s="254">
        <v>3.8597000000000001</v>
      </c>
      <c r="AG29" s="254">
        <v>4.3579999999999997</v>
      </c>
      <c r="AH29" s="254">
        <v>4.3737000000000004</v>
      </c>
      <c r="AI29" s="254">
        <v>4.1125999999999996</v>
      </c>
      <c r="AJ29" s="254">
        <v>4.1657000000000002</v>
      </c>
      <c r="AK29" s="254">
        <v>4.8028000000000004</v>
      </c>
      <c r="AL29" s="254">
        <v>5.1913999999999998</v>
      </c>
      <c r="AM29" s="254">
        <v>4.9859999999999998</v>
      </c>
      <c r="AN29" s="254">
        <v>5.2309000000000001</v>
      </c>
      <c r="AO29" s="254">
        <v>4.8520000000000003</v>
      </c>
      <c r="AP29" s="254">
        <v>4.0640999999999998</v>
      </c>
      <c r="AQ29" s="254">
        <v>3.7883</v>
      </c>
      <c r="AR29" s="254">
        <v>3.774</v>
      </c>
      <c r="AS29" s="254">
        <v>3.9287000000000001</v>
      </c>
      <c r="AT29" s="254">
        <v>3.9003999999999999</v>
      </c>
      <c r="AU29" s="254">
        <v>3.7957999999999998</v>
      </c>
      <c r="AV29" s="254">
        <v>4.1541191670000002</v>
      </c>
      <c r="AW29" s="254">
        <v>4.4807725109999996</v>
      </c>
      <c r="AX29" s="254">
        <v>4.9813763550000001</v>
      </c>
      <c r="AY29" s="254">
        <v>4.6068621030000001</v>
      </c>
      <c r="AZ29" s="254">
        <v>4.8013431869999996</v>
      </c>
      <c r="BA29" s="411">
        <v>4.5033381309999996</v>
      </c>
      <c r="BB29" s="411">
        <v>4.1533534950000002</v>
      </c>
      <c r="BC29" s="411">
        <v>3.7054305300000001</v>
      </c>
      <c r="BD29" s="411">
        <v>3.8437344950000001</v>
      </c>
      <c r="BE29" s="411">
        <v>3.9131533420000002</v>
      </c>
      <c r="BF29" s="411">
        <v>3.9256051099999998</v>
      </c>
      <c r="BG29" s="411">
        <v>3.9516886229999999</v>
      </c>
      <c r="BH29" s="411">
        <v>3.938087678</v>
      </c>
      <c r="BI29" s="411">
        <v>4.2477536880000004</v>
      </c>
      <c r="BJ29" s="411">
        <v>4.7223240479999999</v>
      </c>
      <c r="BK29" s="411">
        <v>4.5409355590000002</v>
      </c>
      <c r="BL29" s="411">
        <v>4.7326335200000003</v>
      </c>
      <c r="BM29" s="411">
        <v>4.4388930689999997</v>
      </c>
      <c r="BN29" s="411">
        <v>4.0939168910000001</v>
      </c>
      <c r="BO29" s="411">
        <v>3.6524039309999998</v>
      </c>
      <c r="BP29" s="411">
        <v>3.7887286969999998</v>
      </c>
      <c r="BQ29" s="411">
        <v>3.8571541250000001</v>
      </c>
      <c r="BR29" s="411">
        <v>3.8694277010000002</v>
      </c>
      <c r="BS29" s="411">
        <v>3.8951379460000002</v>
      </c>
      <c r="BT29" s="411">
        <v>3.8817316370000001</v>
      </c>
      <c r="BU29" s="411">
        <v>4.1869661679999997</v>
      </c>
      <c r="BV29" s="411">
        <v>4.6547451860000004</v>
      </c>
    </row>
    <row r="30" spans="1:74" ht="11.1" customHeight="1" x14ac:dyDescent="0.2">
      <c r="A30" s="162" t="s">
        <v>316</v>
      </c>
      <c r="B30" s="173" t="s">
        <v>303</v>
      </c>
      <c r="C30" s="254">
        <v>6.0800999999999998</v>
      </c>
      <c r="D30" s="254">
        <v>6.4222000000000001</v>
      </c>
      <c r="E30" s="254">
        <v>6.2857000000000003</v>
      </c>
      <c r="F30" s="254">
        <v>5.8737000000000004</v>
      </c>
      <c r="G30" s="254">
        <v>5.9398</v>
      </c>
      <c r="H30" s="254">
        <v>6.1212999999999997</v>
      </c>
      <c r="I30" s="254">
        <v>6.1608999999999998</v>
      </c>
      <c r="J30" s="254">
        <v>6.2725999999999997</v>
      </c>
      <c r="K30" s="254">
        <v>6.1574999999999998</v>
      </c>
      <c r="L30" s="254">
        <v>6.0213999999999999</v>
      </c>
      <c r="M30" s="254">
        <v>6.2603999999999997</v>
      </c>
      <c r="N30" s="254">
        <v>6.5788000000000002</v>
      </c>
      <c r="O30" s="254">
        <v>6.1958000000000002</v>
      </c>
      <c r="P30" s="254">
        <v>6.4051</v>
      </c>
      <c r="Q30" s="254">
        <v>6.1687000000000003</v>
      </c>
      <c r="R30" s="254">
        <v>6.0102000000000002</v>
      </c>
      <c r="S30" s="254">
        <v>6.2180999999999997</v>
      </c>
      <c r="T30" s="254">
        <v>6.33</v>
      </c>
      <c r="U30" s="254">
        <v>6.1994999999999996</v>
      </c>
      <c r="V30" s="254">
        <v>6.3197999999999999</v>
      </c>
      <c r="W30" s="254">
        <v>6.1326000000000001</v>
      </c>
      <c r="X30" s="254">
        <v>6.3635000000000002</v>
      </c>
      <c r="Y30" s="254">
        <v>6.5430000000000001</v>
      </c>
      <c r="Z30" s="254">
        <v>6.5122999999999998</v>
      </c>
      <c r="AA30" s="254">
        <v>6.2881499999999999</v>
      </c>
      <c r="AB30" s="254">
        <v>6.4168500000000002</v>
      </c>
      <c r="AC30" s="254">
        <v>5.97445</v>
      </c>
      <c r="AD30" s="254">
        <v>6.23285</v>
      </c>
      <c r="AE30" s="254">
        <v>6.1694500000000003</v>
      </c>
      <c r="AF30" s="254">
        <v>6.2784000000000004</v>
      </c>
      <c r="AG30" s="254">
        <v>6.2036499999999997</v>
      </c>
      <c r="AH30" s="254">
        <v>6.2865500000000001</v>
      </c>
      <c r="AI30" s="254">
        <v>5.9239499999999996</v>
      </c>
      <c r="AJ30" s="254">
        <v>6.1454000000000004</v>
      </c>
      <c r="AK30" s="254">
        <v>6.2832999999999997</v>
      </c>
      <c r="AL30" s="254">
        <v>6.3517999999999999</v>
      </c>
      <c r="AM30" s="254">
        <v>6.0644</v>
      </c>
      <c r="AN30" s="254">
        <v>6.2296500000000004</v>
      </c>
      <c r="AO30" s="254">
        <v>6.1386500000000002</v>
      </c>
      <c r="AP30" s="254">
        <v>6.10825</v>
      </c>
      <c r="AQ30" s="254">
        <v>6.1371500000000001</v>
      </c>
      <c r="AR30" s="254">
        <v>6.0857000000000001</v>
      </c>
      <c r="AS30" s="254">
        <v>6.2007000000000003</v>
      </c>
      <c r="AT30" s="254">
        <v>6.0963000000000003</v>
      </c>
      <c r="AU30" s="254">
        <v>6.0442</v>
      </c>
      <c r="AV30" s="254">
        <v>6.3067439759999999</v>
      </c>
      <c r="AW30" s="254">
        <v>6.5040785679999997</v>
      </c>
      <c r="AX30" s="254">
        <v>6.7076595660000002</v>
      </c>
      <c r="AY30" s="254">
        <v>6.373375598</v>
      </c>
      <c r="AZ30" s="254">
        <v>6.5467421689999998</v>
      </c>
      <c r="BA30" s="411">
        <v>6.3866027819999998</v>
      </c>
      <c r="BB30" s="411">
        <v>6.2305857739999997</v>
      </c>
      <c r="BC30" s="411">
        <v>6.2580950529999999</v>
      </c>
      <c r="BD30" s="411">
        <v>6.2463523700000003</v>
      </c>
      <c r="BE30" s="411">
        <v>6.1710732640000003</v>
      </c>
      <c r="BF30" s="411">
        <v>6.2456811160000001</v>
      </c>
      <c r="BG30" s="411">
        <v>6.1590721259999999</v>
      </c>
      <c r="BH30" s="411">
        <v>6.2291474170000001</v>
      </c>
      <c r="BI30" s="411">
        <v>6.4276526360000004</v>
      </c>
      <c r="BJ30" s="411">
        <v>6.6263773620000004</v>
      </c>
      <c r="BK30" s="411">
        <v>6.3898295530000002</v>
      </c>
      <c r="BL30" s="411">
        <v>6.5676848369999998</v>
      </c>
      <c r="BM30" s="411">
        <v>6.4063352199999999</v>
      </c>
      <c r="BN30" s="411">
        <v>6.2505521990000004</v>
      </c>
      <c r="BO30" s="411">
        <v>6.2775942239999996</v>
      </c>
      <c r="BP30" s="411">
        <v>6.2659222049999999</v>
      </c>
      <c r="BQ30" s="411">
        <v>6.1910719780000001</v>
      </c>
      <c r="BR30" s="411">
        <v>6.2659349750000004</v>
      </c>
      <c r="BS30" s="411">
        <v>6.1792876100000003</v>
      </c>
      <c r="BT30" s="411">
        <v>6.2499258800000002</v>
      </c>
      <c r="BU30" s="411">
        <v>6.4491365460000001</v>
      </c>
      <c r="BV30" s="411">
        <v>6.645891336</v>
      </c>
    </row>
    <row r="31" spans="1:74" ht="11.1" customHeight="1" x14ac:dyDescent="0.2">
      <c r="A31" s="162" t="s">
        <v>323</v>
      </c>
      <c r="B31" s="173" t="s">
        <v>304</v>
      </c>
      <c r="C31" s="254">
        <v>41.075781708999997</v>
      </c>
      <c r="D31" s="254">
        <v>42.090587237999998</v>
      </c>
      <c r="E31" s="254">
        <v>41.630033638</v>
      </c>
      <c r="F31" s="254">
        <v>42.055172300000002</v>
      </c>
      <c r="G31" s="254">
        <v>42.376902780999998</v>
      </c>
      <c r="H31" s="254">
        <v>42.376256789000003</v>
      </c>
      <c r="I31" s="254">
        <v>42.497546532999998</v>
      </c>
      <c r="J31" s="254">
        <v>42.499574774999999</v>
      </c>
      <c r="K31" s="254">
        <v>43.397635477999998</v>
      </c>
      <c r="L31" s="254">
        <v>42.980895574999998</v>
      </c>
      <c r="M31" s="254">
        <v>44.055149514</v>
      </c>
      <c r="N31" s="254">
        <v>42.966513956999997</v>
      </c>
      <c r="O31" s="254">
        <v>41.725138895999997</v>
      </c>
      <c r="P31" s="254">
        <v>42.474784233000001</v>
      </c>
      <c r="Q31" s="254">
        <v>42.638076347999998</v>
      </c>
      <c r="R31" s="254">
        <v>42.811365862000002</v>
      </c>
      <c r="S31" s="254">
        <v>43.789721503000003</v>
      </c>
      <c r="T31" s="254">
        <v>44.448065990000003</v>
      </c>
      <c r="U31" s="254">
        <v>44.357759047000002</v>
      </c>
      <c r="V31" s="254">
        <v>44.764913714000002</v>
      </c>
      <c r="W31" s="254">
        <v>44.820783227</v>
      </c>
      <c r="X31" s="254">
        <v>44.542855250999999</v>
      </c>
      <c r="Y31" s="254">
        <v>45.049685578999998</v>
      </c>
      <c r="Z31" s="254">
        <v>44.695430512999998</v>
      </c>
      <c r="AA31" s="254">
        <v>44.238467673999999</v>
      </c>
      <c r="AB31" s="254">
        <v>44.279879737999998</v>
      </c>
      <c r="AC31" s="254">
        <v>44.255585793000002</v>
      </c>
      <c r="AD31" s="254">
        <v>44.921582612999998</v>
      </c>
      <c r="AE31" s="254">
        <v>44.936142652999997</v>
      </c>
      <c r="AF31" s="254">
        <v>44.994824991999998</v>
      </c>
      <c r="AG31" s="254">
        <v>45.614667109999999</v>
      </c>
      <c r="AH31" s="254">
        <v>45.631908852000002</v>
      </c>
      <c r="AI31" s="254">
        <v>45.595158009999999</v>
      </c>
      <c r="AJ31" s="254">
        <v>45.806474551000001</v>
      </c>
      <c r="AK31" s="254">
        <v>45.842364777999997</v>
      </c>
      <c r="AL31" s="254">
        <v>45.804583158</v>
      </c>
      <c r="AM31" s="254">
        <v>45.353151062000002</v>
      </c>
      <c r="AN31" s="254">
        <v>45.328505100000001</v>
      </c>
      <c r="AO31" s="254">
        <v>45.288363404000002</v>
      </c>
      <c r="AP31" s="254">
        <v>46.474628279000001</v>
      </c>
      <c r="AQ31" s="254">
        <v>46.558694377000002</v>
      </c>
      <c r="AR31" s="254">
        <v>46.907451870999999</v>
      </c>
      <c r="AS31" s="254">
        <v>47.013823318</v>
      </c>
      <c r="AT31" s="254">
        <v>46.881876083999998</v>
      </c>
      <c r="AU31" s="254">
        <v>47.243937768000002</v>
      </c>
      <c r="AV31" s="254">
        <v>46.654556734000003</v>
      </c>
      <c r="AW31" s="254">
        <v>46.723944478999996</v>
      </c>
      <c r="AX31" s="254">
        <v>46.118682348</v>
      </c>
      <c r="AY31" s="254">
        <v>45.868019230000002</v>
      </c>
      <c r="AZ31" s="254">
        <v>45.959925294999998</v>
      </c>
      <c r="BA31" s="411">
        <v>46.065494033999997</v>
      </c>
      <c r="BB31" s="411">
        <v>47.419991816</v>
      </c>
      <c r="BC31" s="411">
        <v>47.475376611000002</v>
      </c>
      <c r="BD31" s="411">
        <v>47.727311688999997</v>
      </c>
      <c r="BE31" s="411">
        <v>47.860122177999997</v>
      </c>
      <c r="BF31" s="411">
        <v>47.734566747000002</v>
      </c>
      <c r="BG31" s="411">
        <v>48.100729018000003</v>
      </c>
      <c r="BH31" s="411">
        <v>47.485361746999999</v>
      </c>
      <c r="BI31" s="411">
        <v>47.555009175000002</v>
      </c>
      <c r="BJ31" s="411">
        <v>46.931259425999997</v>
      </c>
      <c r="BK31" s="411">
        <v>46.921860023999997</v>
      </c>
      <c r="BL31" s="411">
        <v>47.026404333000002</v>
      </c>
      <c r="BM31" s="411">
        <v>47.124927348999996</v>
      </c>
      <c r="BN31" s="411">
        <v>48.522123673999999</v>
      </c>
      <c r="BO31" s="411">
        <v>48.587150268000002</v>
      </c>
      <c r="BP31" s="411">
        <v>48.853103308000001</v>
      </c>
      <c r="BQ31" s="411">
        <v>48.975719198</v>
      </c>
      <c r="BR31" s="411">
        <v>48.851016700999999</v>
      </c>
      <c r="BS31" s="411">
        <v>49.224903709000003</v>
      </c>
      <c r="BT31" s="411">
        <v>48.584841148999999</v>
      </c>
      <c r="BU31" s="411">
        <v>48.653299136999998</v>
      </c>
      <c r="BV31" s="411">
        <v>48.009850419999999</v>
      </c>
    </row>
    <row r="32" spans="1:74" ht="11.1" customHeight="1" x14ac:dyDescent="0.2">
      <c r="A32" s="162" t="s">
        <v>318</v>
      </c>
      <c r="B32" s="173" t="s">
        <v>1223</v>
      </c>
      <c r="C32" s="254">
        <v>4.3757253198999999</v>
      </c>
      <c r="D32" s="254">
        <v>4.3770685626999999</v>
      </c>
      <c r="E32" s="254">
        <v>4.3963103514000004</v>
      </c>
      <c r="F32" s="254">
        <v>4.4875295458000002</v>
      </c>
      <c r="G32" s="254">
        <v>4.511126269</v>
      </c>
      <c r="H32" s="254">
        <v>4.5051899824000001</v>
      </c>
      <c r="I32" s="254">
        <v>4.6804231495000002</v>
      </c>
      <c r="J32" s="254">
        <v>4.6968347136000004</v>
      </c>
      <c r="K32" s="254">
        <v>4.6886566704000003</v>
      </c>
      <c r="L32" s="254">
        <v>4.6671898111000001</v>
      </c>
      <c r="M32" s="254">
        <v>4.6490761284</v>
      </c>
      <c r="N32" s="254">
        <v>4.6570266898000003</v>
      </c>
      <c r="O32" s="254">
        <v>4.6338369828000001</v>
      </c>
      <c r="P32" s="254">
        <v>4.6444956356000002</v>
      </c>
      <c r="Q32" s="254">
        <v>4.6556476340000001</v>
      </c>
      <c r="R32" s="254">
        <v>4.6627810565000001</v>
      </c>
      <c r="S32" s="254">
        <v>4.6402591669</v>
      </c>
      <c r="T32" s="254">
        <v>4.6720423570999996</v>
      </c>
      <c r="U32" s="254">
        <v>4.6692271544999997</v>
      </c>
      <c r="V32" s="254">
        <v>4.6751562250000003</v>
      </c>
      <c r="W32" s="254">
        <v>4.6841906371000004</v>
      </c>
      <c r="X32" s="254">
        <v>4.6727063545999998</v>
      </c>
      <c r="Y32" s="254">
        <v>4.6459892277000003</v>
      </c>
      <c r="Z32" s="254">
        <v>4.6596564640000002</v>
      </c>
      <c r="AA32" s="254">
        <v>4.7158590483999996</v>
      </c>
      <c r="AB32" s="254">
        <v>4.7093255813999999</v>
      </c>
      <c r="AC32" s="254">
        <v>4.7081171274000004</v>
      </c>
      <c r="AD32" s="254">
        <v>4.7302928803000004</v>
      </c>
      <c r="AE32" s="254">
        <v>4.7287485800000004</v>
      </c>
      <c r="AF32" s="254">
        <v>4.7514968541</v>
      </c>
      <c r="AG32" s="254">
        <v>4.9102582477999999</v>
      </c>
      <c r="AH32" s="254">
        <v>4.9389103389000004</v>
      </c>
      <c r="AI32" s="254">
        <v>4.9252672824000001</v>
      </c>
      <c r="AJ32" s="254">
        <v>4.8605883652999999</v>
      </c>
      <c r="AK32" s="254">
        <v>4.8483305161999999</v>
      </c>
      <c r="AL32" s="254">
        <v>4.8501931778999996</v>
      </c>
      <c r="AM32" s="254">
        <v>4.8970276960000003</v>
      </c>
      <c r="AN32" s="254">
        <v>4.7718479739999999</v>
      </c>
      <c r="AO32" s="254">
        <v>4.7958436640000004</v>
      </c>
      <c r="AP32" s="254">
        <v>4.7906888849999998</v>
      </c>
      <c r="AQ32" s="254">
        <v>4.7406087770000003</v>
      </c>
      <c r="AR32" s="254">
        <v>4.7346705870000001</v>
      </c>
      <c r="AS32" s="254">
        <v>5.0272568709999996</v>
      </c>
      <c r="AT32" s="254">
        <v>4.9202554159999998</v>
      </c>
      <c r="AU32" s="254">
        <v>4.9785670480000004</v>
      </c>
      <c r="AV32" s="254">
        <v>4.9526896740000002</v>
      </c>
      <c r="AW32" s="254">
        <v>4.9465739720000004</v>
      </c>
      <c r="AX32" s="254">
        <v>4.9689987289999999</v>
      </c>
      <c r="AY32" s="254">
        <v>4.6841313019999999</v>
      </c>
      <c r="AZ32" s="254">
        <v>4.5681522340000003</v>
      </c>
      <c r="BA32" s="411">
        <v>4.5859853770000001</v>
      </c>
      <c r="BB32" s="411">
        <v>4.5820505860000003</v>
      </c>
      <c r="BC32" s="411">
        <v>4.5342718419999999</v>
      </c>
      <c r="BD32" s="411">
        <v>4.5287238070000004</v>
      </c>
      <c r="BE32" s="411">
        <v>4.8648713130000001</v>
      </c>
      <c r="BF32" s="411">
        <v>4.7639235319999997</v>
      </c>
      <c r="BG32" s="411">
        <v>4.819317045</v>
      </c>
      <c r="BH32" s="411">
        <v>4.7947686200000001</v>
      </c>
      <c r="BI32" s="411">
        <v>4.7893003219999999</v>
      </c>
      <c r="BJ32" s="411">
        <v>4.8114805819999997</v>
      </c>
      <c r="BK32" s="411">
        <v>4.599567994</v>
      </c>
      <c r="BL32" s="411">
        <v>4.489008213</v>
      </c>
      <c r="BM32" s="411">
        <v>4.501914696</v>
      </c>
      <c r="BN32" s="411">
        <v>4.4988517310000002</v>
      </c>
      <c r="BO32" s="411">
        <v>4.4519835900000002</v>
      </c>
      <c r="BP32" s="411">
        <v>4.4465862889999999</v>
      </c>
      <c r="BQ32" s="411">
        <v>4.7758064339999997</v>
      </c>
      <c r="BR32" s="411">
        <v>4.6777897199999998</v>
      </c>
      <c r="BS32" s="411">
        <v>4.7318933940000001</v>
      </c>
      <c r="BT32" s="411">
        <v>4.7081239840000002</v>
      </c>
      <c r="BU32" s="411">
        <v>4.703073302</v>
      </c>
      <c r="BV32" s="411">
        <v>4.7255198360000001</v>
      </c>
    </row>
    <row r="33" spans="1:74" ht="11.1" customHeight="1" x14ac:dyDescent="0.2">
      <c r="A33" s="162" t="s">
        <v>319</v>
      </c>
      <c r="B33" s="173" t="s">
        <v>301</v>
      </c>
      <c r="C33" s="254">
        <v>0.60835128482</v>
      </c>
      <c r="D33" s="254">
        <v>0.61338158308000001</v>
      </c>
      <c r="E33" s="254">
        <v>0.63876559857000004</v>
      </c>
      <c r="F33" s="254">
        <v>0.66504321297000002</v>
      </c>
      <c r="G33" s="254">
        <v>0.65808547107000004</v>
      </c>
      <c r="H33" s="254">
        <v>0.65643312816999999</v>
      </c>
      <c r="I33" s="254">
        <v>0.70738161464000004</v>
      </c>
      <c r="J33" s="254">
        <v>0.75750992474000001</v>
      </c>
      <c r="K33" s="254">
        <v>0.70876183168999995</v>
      </c>
      <c r="L33" s="254">
        <v>0.72738716928000002</v>
      </c>
      <c r="M33" s="254">
        <v>0.70941224245000001</v>
      </c>
      <c r="N33" s="254">
        <v>0.65741884221000002</v>
      </c>
      <c r="O33" s="254">
        <v>0.59794339445</v>
      </c>
      <c r="P33" s="254">
        <v>0.61311608254000005</v>
      </c>
      <c r="Q33" s="254">
        <v>0.64109125135</v>
      </c>
      <c r="R33" s="254">
        <v>0.62735955755999995</v>
      </c>
      <c r="S33" s="254">
        <v>0.74240139587999998</v>
      </c>
      <c r="T33" s="254">
        <v>0.68705405501000005</v>
      </c>
      <c r="U33" s="254">
        <v>0.70571845383999998</v>
      </c>
      <c r="V33" s="254">
        <v>0.69848824251999997</v>
      </c>
      <c r="W33" s="254">
        <v>0.66222115708999996</v>
      </c>
      <c r="X33" s="254">
        <v>0.67661853441999997</v>
      </c>
      <c r="Y33" s="254">
        <v>0.74143604049</v>
      </c>
      <c r="Z33" s="254">
        <v>0.69995887987000005</v>
      </c>
      <c r="AA33" s="254">
        <v>0.61483480405000002</v>
      </c>
      <c r="AB33" s="254">
        <v>0.61483480405000002</v>
      </c>
      <c r="AC33" s="254">
        <v>0.61483480405000002</v>
      </c>
      <c r="AD33" s="254">
        <v>0.69210120666999997</v>
      </c>
      <c r="AE33" s="254">
        <v>0.69210120666999997</v>
      </c>
      <c r="AF33" s="254">
        <v>0.69210120666999997</v>
      </c>
      <c r="AG33" s="254">
        <v>0.70965921064000004</v>
      </c>
      <c r="AH33" s="254">
        <v>0.70965921064000004</v>
      </c>
      <c r="AI33" s="254">
        <v>0.70965921064000004</v>
      </c>
      <c r="AJ33" s="254">
        <v>0.69478000489000002</v>
      </c>
      <c r="AK33" s="254">
        <v>0.69478000489000002</v>
      </c>
      <c r="AL33" s="254">
        <v>0.69478000489000002</v>
      </c>
      <c r="AM33" s="254">
        <v>0.70362620452000002</v>
      </c>
      <c r="AN33" s="254">
        <v>0.70736216869000001</v>
      </c>
      <c r="AO33" s="254">
        <v>0.70929921112000005</v>
      </c>
      <c r="AP33" s="254">
        <v>0.70934153252999999</v>
      </c>
      <c r="AQ33" s="254">
        <v>0.70731219804000001</v>
      </c>
      <c r="AR33" s="254">
        <v>0.72512359474999999</v>
      </c>
      <c r="AS33" s="254">
        <v>0.73039071142000001</v>
      </c>
      <c r="AT33" s="254">
        <v>0.73448581703000004</v>
      </c>
      <c r="AU33" s="254">
        <v>0.74078782243999997</v>
      </c>
      <c r="AV33" s="254">
        <v>0.74185524351999999</v>
      </c>
      <c r="AW33" s="254">
        <v>0.72935286162000001</v>
      </c>
      <c r="AX33" s="254">
        <v>0.72920817118000003</v>
      </c>
      <c r="AY33" s="254">
        <v>0.71240142947999996</v>
      </c>
      <c r="AZ33" s="254">
        <v>0.71626643064999995</v>
      </c>
      <c r="BA33" s="411">
        <v>0.71821902707999996</v>
      </c>
      <c r="BB33" s="411">
        <v>0.71836733849000001</v>
      </c>
      <c r="BC33" s="411">
        <v>0.71608717799999999</v>
      </c>
      <c r="BD33" s="411">
        <v>0.73414218871000003</v>
      </c>
      <c r="BE33" s="411">
        <v>0.73946096137999995</v>
      </c>
      <c r="BF33" s="411">
        <v>0.74334335298999998</v>
      </c>
      <c r="BG33" s="411">
        <v>0.74963707941000002</v>
      </c>
      <c r="BH33" s="411">
        <v>0.75087453847999996</v>
      </c>
      <c r="BI33" s="411">
        <v>0.73824338657999999</v>
      </c>
      <c r="BJ33" s="411">
        <v>0.73848773714000004</v>
      </c>
      <c r="BK33" s="411">
        <v>0.72192274444000004</v>
      </c>
      <c r="BL33" s="411">
        <v>0.72592077360999996</v>
      </c>
      <c r="BM33" s="411">
        <v>0.72788869804</v>
      </c>
      <c r="BN33" s="411">
        <v>0.72811292444999998</v>
      </c>
      <c r="BO33" s="411">
        <v>0.72557657095999994</v>
      </c>
      <c r="BP33" s="411">
        <v>0.74388248866999995</v>
      </c>
      <c r="BQ33" s="411">
        <v>0.74922430533999995</v>
      </c>
      <c r="BR33" s="411">
        <v>0.75288858194999997</v>
      </c>
      <c r="BS33" s="411">
        <v>0.75917384636999996</v>
      </c>
      <c r="BT33" s="411">
        <v>0.76061743644000002</v>
      </c>
      <c r="BU33" s="411">
        <v>0.74785355754000005</v>
      </c>
      <c r="BV33" s="411">
        <v>0.74849647109999995</v>
      </c>
    </row>
    <row r="34" spans="1:74" ht="11.1" customHeight="1" x14ac:dyDescent="0.2">
      <c r="A34" s="162" t="s">
        <v>320</v>
      </c>
      <c r="B34" s="173" t="s">
        <v>306</v>
      </c>
      <c r="C34" s="254">
        <v>9.5037203831999992</v>
      </c>
      <c r="D34" s="254">
        <v>9.7235298703000002</v>
      </c>
      <c r="E34" s="254">
        <v>9.0652930993999998</v>
      </c>
      <c r="F34" s="254">
        <v>9.3910099074000009</v>
      </c>
      <c r="G34" s="254">
        <v>9.3492070859999998</v>
      </c>
      <c r="H34" s="254">
        <v>9.1653071456999999</v>
      </c>
      <c r="I34" s="254">
        <v>9.1717966813</v>
      </c>
      <c r="J34" s="254">
        <v>9.3818603784000008</v>
      </c>
      <c r="K34" s="254">
        <v>9.6310076517999992</v>
      </c>
      <c r="L34" s="254">
        <v>9.6934149488999992</v>
      </c>
      <c r="M34" s="254">
        <v>10.055928835</v>
      </c>
      <c r="N34" s="254">
        <v>9.9450680568000003</v>
      </c>
      <c r="O34" s="254">
        <v>9.6940908336000007</v>
      </c>
      <c r="P34" s="254">
        <v>9.6128288835000006</v>
      </c>
      <c r="Q34" s="254">
        <v>9.4247242589999995</v>
      </c>
      <c r="R34" s="254">
        <v>9.2958887307999998</v>
      </c>
      <c r="S34" s="254">
        <v>9.7832525261000001</v>
      </c>
      <c r="T34" s="254">
        <v>9.6806609046999998</v>
      </c>
      <c r="U34" s="254">
        <v>9.8449184606000006</v>
      </c>
      <c r="V34" s="254">
        <v>10.014175549000001</v>
      </c>
      <c r="W34" s="254">
        <v>10.668174651999999</v>
      </c>
      <c r="X34" s="254">
        <v>10.277198002</v>
      </c>
      <c r="Y34" s="254">
        <v>10.800203376000001</v>
      </c>
      <c r="Z34" s="254">
        <v>10.657128513</v>
      </c>
      <c r="AA34" s="254">
        <v>10.198495920999999</v>
      </c>
      <c r="AB34" s="254">
        <v>10.198495920999999</v>
      </c>
      <c r="AC34" s="254">
        <v>10.198495920999999</v>
      </c>
      <c r="AD34" s="254">
        <v>10.038109671999999</v>
      </c>
      <c r="AE34" s="254">
        <v>10.038109671999999</v>
      </c>
      <c r="AF34" s="254">
        <v>10.038109671999999</v>
      </c>
      <c r="AG34" s="254">
        <v>10.257476670000001</v>
      </c>
      <c r="AH34" s="254">
        <v>10.257476670000001</v>
      </c>
      <c r="AI34" s="254">
        <v>10.257476670000001</v>
      </c>
      <c r="AJ34" s="254">
        <v>10.712766667</v>
      </c>
      <c r="AK34" s="254">
        <v>10.712766667</v>
      </c>
      <c r="AL34" s="254">
        <v>10.712766667</v>
      </c>
      <c r="AM34" s="254">
        <v>10.394755485999999</v>
      </c>
      <c r="AN34" s="254">
        <v>10.204557106999999</v>
      </c>
      <c r="AO34" s="254">
        <v>10.238164288</v>
      </c>
      <c r="AP34" s="254">
        <v>10.910126589000001</v>
      </c>
      <c r="AQ34" s="254">
        <v>10.744928785999999</v>
      </c>
      <c r="AR34" s="254">
        <v>10.884969412</v>
      </c>
      <c r="AS34" s="254">
        <v>10.753537288</v>
      </c>
      <c r="AT34" s="254">
        <v>10.690912617</v>
      </c>
      <c r="AU34" s="254">
        <v>10.963648246</v>
      </c>
      <c r="AV34" s="254">
        <v>10.713568016</v>
      </c>
      <c r="AW34" s="254">
        <v>10.935746672000001</v>
      </c>
      <c r="AX34" s="254">
        <v>10.621738043000001</v>
      </c>
      <c r="AY34" s="254">
        <v>10.714550429000001</v>
      </c>
      <c r="AZ34" s="254">
        <v>10.518500592000001</v>
      </c>
      <c r="BA34" s="411">
        <v>10.553141698999999</v>
      </c>
      <c r="BB34" s="411">
        <v>11.245776939000001</v>
      </c>
      <c r="BC34" s="411">
        <v>11.075496821</v>
      </c>
      <c r="BD34" s="411">
        <v>11.2198458</v>
      </c>
      <c r="BE34" s="411">
        <v>11.084370163999999</v>
      </c>
      <c r="BF34" s="411">
        <v>11.019818842999999</v>
      </c>
      <c r="BG34" s="411">
        <v>11.300945192</v>
      </c>
      <c r="BH34" s="411">
        <v>11.043171235999999</v>
      </c>
      <c r="BI34" s="411">
        <v>11.272185223999999</v>
      </c>
      <c r="BJ34" s="411">
        <v>10.948516111</v>
      </c>
      <c r="BK34" s="411">
        <v>11.048789243</v>
      </c>
      <c r="BL34" s="411">
        <v>10.846623660000001</v>
      </c>
      <c r="BM34" s="411">
        <v>10.882345392</v>
      </c>
      <c r="BN34" s="411">
        <v>11.596587285</v>
      </c>
      <c r="BO34" s="411">
        <v>11.420995305</v>
      </c>
      <c r="BP34" s="411">
        <v>11.569847229000001</v>
      </c>
      <c r="BQ34" s="411">
        <v>11.430145449999999</v>
      </c>
      <c r="BR34" s="411">
        <v>11.363580461</v>
      </c>
      <c r="BS34" s="411">
        <v>11.653476503</v>
      </c>
      <c r="BT34" s="411">
        <v>11.387661328</v>
      </c>
      <c r="BU34" s="411">
        <v>11.623819373</v>
      </c>
      <c r="BV34" s="411">
        <v>11.29005345</v>
      </c>
    </row>
    <row r="35" spans="1:74" ht="11.1" customHeight="1" x14ac:dyDescent="0.2">
      <c r="A35" s="162" t="s">
        <v>321</v>
      </c>
      <c r="B35" s="173" t="s">
        <v>307</v>
      </c>
      <c r="C35" s="254">
        <v>10.841874739</v>
      </c>
      <c r="D35" s="254">
        <v>10.933425197</v>
      </c>
      <c r="E35" s="254">
        <v>11.127568645</v>
      </c>
      <c r="F35" s="254">
        <v>10.988029703</v>
      </c>
      <c r="G35" s="254">
        <v>10.780032968</v>
      </c>
      <c r="H35" s="254">
        <v>10.745297866</v>
      </c>
      <c r="I35" s="254">
        <v>10.550549541000001</v>
      </c>
      <c r="J35" s="254">
        <v>10.41445953</v>
      </c>
      <c r="K35" s="254">
        <v>10.620322495</v>
      </c>
      <c r="L35" s="254">
        <v>10.889206345</v>
      </c>
      <c r="M35" s="254">
        <v>11.367080654</v>
      </c>
      <c r="N35" s="254">
        <v>11.15026261</v>
      </c>
      <c r="O35" s="254">
        <v>10.59974062</v>
      </c>
      <c r="P35" s="254">
        <v>11.087273872000001</v>
      </c>
      <c r="Q35" s="254">
        <v>11.189561756</v>
      </c>
      <c r="R35" s="254">
        <v>11.076115367</v>
      </c>
      <c r="S35" s="254">
        <v>11.238006197000001</v>
      </c>
      <c r="T35" s="254">
        <v>11.278005319</v>
      </c>
      <c r="U35" s="254">
        <v>11.252002445</v>
      </c>
      <c r="V35" s="254">
        <v>11.133514328</v>
      </c>
      <c r="W35" s="254">
        <v>10.932772035999999</v>
      </c>
      <c r="X35" s="254">
        <v>11.213430841999999</v>
      </c>
      <c r="Y35" s="254">
        <v>11.567977711999999</v>
      </c>
      <c r="Z35" s="254">
        <v>11.61224531</v>
      </c>
      <c r="AA35" s="254">
        <v>11.492642853</v>
      </c>
      <c r="AB35" s="254">
        <v>11.498783727999999</v>
      </c>
      <c r="AC35" s="254">
        <v>11.496356625000001</v>
      </c>
      <c r="AD35" s="254">
        <v>11.49808427</v>
      </c>
      <c r="AE35" s="254">
        <v>11.500356815</v>
      </c>
      <c r="AF35" s="254">
        <v>11.499751282</v>
      </c>
      <c r="AG35" s="254">
        <v>11.240637417</v>
      </c>
      <c r="AH35" s="254">
        <v>11.247636374000001</v>
      </c>
      <c r="AI35" s="254">
        <v>11.237650973999999</v>
      </c>
      <c r="AJ35" s="254">
        <v>11.562562295999999</v>
      </c>
      <c r="AK35" s="254">
        <v>11.565449943000001</v>
      </c>
      <c r="AL35" s="254">
        <v>11.56023791</v>
      </c>
      <c r="AM35" s="254">
        <v>11.538297915999999</v>
      </c>
      <c r="AN35" s="254">
        <v>11.730832931</v>
      </c>
      <c r="AO35" s="254">
        <v>11.680757722999999</v>
      </c>
      <c r="AP35" s="254">
        <v>11.909432061</v>
      </c>
      <c r="AQ35" s="254">
        <v>11.890374944</v>
      </c>
      <c r="AR35" s="254">
        <v>11.800000345999999</v>
      </c>
      <c r="AS35" s="254">
        <v>11.431740568</v>
      </c>
      <c r="AT35" s="254">
        <v>11.412452494</v>
      </c>
      <c r="AU35" s="254">
        <v>11.435182789000001</v>
      </c>
      <c r="AV35" s="254">
        <v>11.644096908</v>
      </c>
      <c r="AW35" s="254">
        <v>11.787972334999999</v>
      </c>
      <c r="AX35" s="254">
        <v>11.780112929</v>
      </c>
      <c r="AY35" s="254">
        <v>11.751678448</v>
      </c>
      <c r="AZ35" s="254">
        <v>11.950125281</v>
      </c>
      <c r="BA35" s="411">
        <v>11.896791121</v>
      </c>
      <c r="BB35" s="411">
        <v>12.125567596</v>
      </c>
      <c r="BC35" s="411">
        <v>12.107092462000001</v>
      </c>
      <c r="BD35" s="411">
        <v>12.014114638000001</v>
      </c>
      <c r="BE35" s="411">
        <v>11.639823507999999</v>
      </c>
      <c r="BF35" s="411">
        <v>11.618005448</v>
      </c>
      <c r="BG35" s="411">
        <v>11.641534786999999</v>
      </c>
      <c r="BH35" s="411">
        <v>11.849893905</v>
      </c>
      <c r="BI35" s="411">
        <v>11.99940606</v>
      </c>
      <c r="BJ35" s="411">
        <v>11.990134521</v>
      </c>
      <c r="BK35" s="411">
        <v>12.073504284</v>
      </c>
      <c r="BL35" s="411">
        <v>12.278357096000001</v>
      </c>
      <c r="BM35" s="411">
        <v>12.222173574999999</v>
      </c>
      <c r="BN35" s="411">
        <v>12.454442164</v>
      </c>
      <c r="BO35" s="411">
        <v>12.436392496</v>
      </c>
      <c r="BP35" s="411">
        <v>12.340224435</v>
      </c>
      <c r="BQ35" s="411">
        <v>11.954216486</v>
      </c>
      <c r="BR35" s="411">
        <v>11.928674206</v>
      </c>
      <c r="BS35" s="411">
        <v>11.953931501</v>
      </c>
      <c r="BT35" s="411">
        <v>12.167613719</v>
      </c>
      <c r="BU35" s="411">
        <v>12.323168537000001</v>
      </c>
      <c r="BV35" s="411">
        <v>12.31268008</v>
      </c>
    </row>
    <row r="36" spans="1:74" ht="11.1" customHeight="1" x14ac:dyDescent="0.2">
      <c r="A36" s="162" t="s">
        <v>322</v>
      </c>
      <c r="B36" s="173" t="s">
        <v>308</v>
      </c>
      <c r="C36" s="254">
        <v>15.746109982</v>
      </c>
      <c r="D36" s="254">
        <v>16.443182024999999</v>
      </c>
      <c r="E36" s="254">
        <v>16.402095942999999</v>
      </c>
      <c r="F36" s="254">
        <v>16.523559931000001</v>
      </c>
      <c r="G36" s="254">
        <v>17.078450987</v>
      </c>
      <c r="H36" s="254">
        <v>17.304028666000001</v>
      </c>
      <c r="I36" s="254">
        <v>17.387395547000001</v>
      </c>
      <c r="J36" s="254">
        <v>17.248910229</v>
      </c>
      <c r="K36" s="254">
        <v>17.748886829</v>
      </c>
      <c r="L36" s="254">
        <v>17.003697299999999</v>
      </c>
      <c r="M36" s="254">
        <v>17.273651654999998</v>
      </c>
      <c r="N36" s="254">
        <v>16.556737757</v>
      </c>
      <c r="O36" s="254">
        <v>16.199527065000002</v>
      </c>
      <c r="P36" s="254">
        <v>16.517069759000002</v>
      </c>
      <c r="Q36" s="254">
        <v>16.727051448000001</v>
      </c>
      <c r="R36" s="254">
        <v>17.149221149999999</v>
      </c>
      <c r="S36" s="254">
        <v>17.385802215999998</v>
      </c>
      <c r="T36" s="254">
        <v>18.130303353999999</v>
      </c>
      <c r="U36" s="254">
        <v>17.885892534</v>
      </c>
      <c r="V36" s="254">
        <v>18.243579368999999</v>
      </c>
      <c r="W36" s="254">
        <v>17.873424745000001</v>
      </c>
      <c r="X36" s="254">
        <v>17.702901518000001</v>
      </c>
      <c r="Y36" s="254">
        <v>17.294079223000001</v>
      </c>
      <c r="Z36" s="254">
        <v>17.066441346000001</v>
      </c>
      <c r="AA36" s="254">
        <v>17.216635048000001</v>
      </c>
      <c r="AB36" s="254">
        <v>17.258439703000001</v>
      </c>
      <c r="AC36" s="254">
        <v>17.237781316</v>
      </c>
      <c r="AD36" s="254">
        <v>17.962994585000001</v>
      </c>
      <c r="AE36" s="254">
        <v>17.976826379999999</v>
      </c>
      <c r="AF36" s="254">
        <v>18.013365976999999</v>
      </c>
      <c r="AG36" s="254">
        <v>18.496635564999998</v>
      </c>
      <c r="AH36" s="254">
        <v>18.478226258999999</v>
      </c>
      <c r="AI36" s="254">
        <v>18.465103872</v>
      </c>
      <c r="AJ36" s="254">
        <v>17.975777218000001</v>
      </c>
      <c r="AK36" s="254">
        <v>18.021037647</v>
      </c>
      <c r="AL36" s="254">
        <v>17.986605398999998</v>
      </c>
      <c r="AM36" s="254">
        <v>17.819443759999999</v>
      </c>
      <c r="AN36" s="254">
        <v>17.91390492</v>
      </c>
      <c r="AO36" s="254">
        <v>17.864298518999998</v>
      </c>
      <c r="AP36" s="254">
        <v>18.155039210999998</v>
      </c>
      <c r="AQ36" s="254">
        <v>18.475469670999999</v>
      </c>
      <c r="AR36" s="254">
        <v>18.762687931999999</v>
      </c>
      <c r="AS36" s="254">
        <v>19.07089788</v>
      </c>
      <c r="AT36" s="254">
        <v>19.123769739</v>
      </c>
      <c r="AU36" s="254">
        <v>19.125751862000001</v>
      </c>
      <c r="AV36" s="254">
        <v>18.602346892</v>
      </c>
      <c r="AW36" s="254">
        <v>18.324298638999998</v>
      </c>
      <c r="AX36" s="254">
        <v>18.018624475999999</v>
      </c>
      <c r="AY36" s="254">
        <v>18.005257621999998</v>
      </c>
      <c r="AZ36" s="254">
        <v>18.206880757</v>
      </c>
      <c r="BA36" s="411">
        <v>18.311356809999999</v>
      </c>
      <c r="BB36" s="411">
        <v>18.748229357</v>
      </c>
      <c r="BC36" s="411">
        <v>19.042428308000002</v>
      </c>
      <c r="BD36" s="411">
        <v>19.230485256000001</v>
      </c>
      <c r="BE36" s="411">
        <v>19.531596231000002</v>
      </c>
      <c r="BF36" s="411">
        <v>19.589475571000001</v>
      </c>
      <c r="BG36" s="411">
        <v>19.589294914</v>
      </c>
      <c r="BH36" s="411">
        <v>19.046653447000001</v>
      </c>
      <c r="BI36" s="411">
        <v>18.755874181999999</v>
      </c>
      <c r="BJ36" s="411">
        <v>18.442640475000001</v>
      </c>
      <c r="BK36" s="411">
        <v>18.478075758999999</v>
      </c>
      <c r="BL36" s="411">
        <v>18.686494590999999</v>
      </c>
      <c r="BM36" s="411">
        <v>18.790604987999998</v>
      </c>
      <c r="BN36" s="411">
        <v>19.244129569999998</v>
      </c>
      <c r="BO36" s="411">
        <v>19.552202306000002</v>
      </c>
      <c r="BP36" s="411">
        <v>19.752562866000002</v>
      </c>
      <c r="BQ36" s="411">
        <v>20.066326523000001</v>
      </c>
      <c r="BR36" s="411">
        <v>20.128083732</v>
      </c>
      <c r="BS36" s="411">
        <v>20.126428465</v>
      </c>
      <c r="BT36" s="411">
        <v>19.560824681</v>
      </c>
      <c r="BU36" s="411">
        <v>19.255384367000001</v>
      </c>
      <c r="BV36" s="411">
        <v>18.933100583000002</v>
      </c>
    </row>
    <row r="37" spans="1:74" ht="11.1" customHeight="1" x14ac:dyDescent="0.2">
      <c r="A37" s="162" t="s">
        <v>324</v>
      </c>
      <c r="B37" s="173" t="s">
        <v>245</v>
      </c>
      <c r="C37" s="254">
        <v>87.062186709000002</v>
      </c>
      <c r="D37" s="254">
        <v>89.722009237999998</v>
      </c>
      <c r="E37" s="254">
        <v>88.592348638000004</v>
      </c>
      <c r="F37" s="254">
        <v>86.941571300000007</v>
      </c>
      <c r="G37" s="254">
        <v>86.995316781</v>
      </c>
      <c r="H37" s="254">
        <v>88.577851788999993</v>
      </c>
      <c r="I37" s="254">
        <v>88.536565533000001</v>
      </c>
      <c r="J37" s="254">
        <v>89.999596775000001</v>
      </c>
      <c r="K37" s="254">
        <v>90.196859477999993</v>
      </c>
      <c r="L37" s="254">
        <v>88.999005574999998</v>
      </c>
      <c r="M37" s="254">
        <v>90.600096514000001</v>
      </c>
      <c r="N37" s="254">
        <v>89.954496957000003</v>
      </c>
      <c r="O37" s="254">
        <v>86.858594296000007</v>
      </c>
      <c r="P37" s="254">
        <v>90.100001633000005</v>
      </c>
      <c r="Q37" s="254">
        <v>88.426034748000006</v>
      </c>
      <c r="R37" s="254">
        <v>87.582659262000007</v>
      </c>
      <c r="S37" s="254">
        <v>89.258279903000002</v>
      </c>
      <c r="T37" s="254">
        <v>90.411958389999995</v>
      </c>
      <c r="U37" s="254">
        <v>90.154487446999994</v>
      </c>
      <c r="V37" s="254">
        <v>91.372531113999997</v>
      </c>
      <c r="W37" s="254">
        <v>89.896055626999996</v>
      </c>
      <c r="X37" s="254">
        <v>90.921295650999994</v>
      </c>
      <c r="Y37" s="254">
        <v>91.443109978999999</v>
      </c>
      <c r="Z37" s="254">
        <v>90.523201912999994</v>
      </c>
      <c r="AA37" s="254">
        <v>90.133834247999999</v>
      </c>
      <c r="AB37" s="254">
        <v>90.843628312000007</v>
      </c>
      <c r="AC37" s="254">
        <v>89.441659367</v>
      </c>
      <c r="AD37" s="254">
        <v>90.722285186999997</v>
      </c>
      <c r="AE37" s="254">
        <v>90.420359227000006</v>
      </c>
      <c r="AF37" s="254">
        <v>90.384669565999999</v>
      </c>
      <c r="AG37" s="254">
        <v>92.394131684000001</v>
      </c>
      <c r="AH37" s="254">
        <v>91.976280426000002</v>
      </c>
      <c r="AI37" s="254">
        <v>91.509147584000004</v>
      </c>
      <c r="AJ37" s="254">
        <v>92.137346124999993</v>
      </c>
      <c r="AK37" s="254">
        <v>92.815643351999995</v>
      </c>
      <c r="AL37" s="254">
        <v>92.079357732000005</v>
      </c>
      <c r="AM37" s="254">
        <v>90.703845802000004</v>
      </c>
      <c r="AN37" s="254">
        <v>91.884817839999997</v>
      </c>
      <c r="AO37" s="254">
        <v>90.638594143999995</v>
      </c>
      <c r="AP37" s="254">
        <v>91.505944018999998</v>
      </c>
      <c r="AQ37" s="254">
        <v>90.845191116999999</v>
      </c>
      <c r="AR37" s="254">
        <v>91.865177610999993</v>
      </c>
      <c r="AS37" s="254">
        <v>93.135250057999997</v>
      </c>
      <c r="AT37" s="254">
        <v>92.450252824000003</v>
      </c>
      <c r="AU37" s="254">
        <v>92.975920508000002</v>
      </c>
      <c r="AV37" s="254">
        <v>93.377062972999994</v>
      </c>
      <c r="AW37" s="254">
        <v>93.204478745000003</v>
      </c>
      <c r="AX37" s="254">
        <v>93.220567267999996</v>
      </c>
      <c r="AY37" s="254">
        <v>91.850360382000005</v>
      </c>
      <c r="AZ37" s="254">
        <v>92.924239776999997</v>
      </c>
      <c r="BA37" s="411">
        <v>92.121595279999994</v>
      </c>
      <c r="BB37" s="411">
        <v>92.455984732000005</v>
      </c>
      <c r="BC37" s="411">
        <v>92.028809111000001</v>
      </c>
      <c r="BD37" s="411">
        <v>93.332250794999993</v>
      </c>
      <c r="BE37" s="411">
        <v>93.624877757999997</v>
      </c>
      <c r="BF37" s="411">
        <v>93.617596246999994</v>
      </c>
      <c r="BG37" s="411">
        <v>94.157217201999998</v>
      </c>
      <c r="BH37" s="411">
        <v>93.931931137000007</v>
      </c>
      <c r="BI37" s="411">
        <v>93.812698338999994</v>
      </c>
      <c r="BJ37" s="411">
        <v>93.697225377999999</v>
      </c>
      <c r="BK37" s="411">
        <v>92.695231523999993</v>
      </c>
      <c r="BL37" s="411">
        <v>93.750651637999994</v>
      </c>
      <c r="BM37" s="411">
        <v>93.096763303000003</v>
      </c>
      <c r="BN37" s="411">
        <v>93.570466304999997</v>
      </c>
      <c r="BO37" s="411">
        <v>93.158584970999996</v>
      </c>
      <c r="BP37" s="411">
        <v>94.483112452</v>
      </c>
      <c r="BQ37" s="411">
        <v>94.712051137000003</v>
      </c>
      <c r="BR37" s="411">
        <v>94.74429739</v>
      </c>
      <c r="BS37" s="411">
        <v>95.274613144</v>
      </c>
      <c r="BT37" s="411">
        <v>95.010314106999999</v>
      </c>
      <c r="BU37" s="411">
        <v>94.912792702999994</v>
      </c>
      <c r="BV37" s="411">
        <v>94.707759452999994</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411"/>
      <c r="BB38" s="411"/>
      <c r="BC38" s="411"/>
      <c r="BD38" s="411"/>
      <c r="BE38" s="411"/>
      <c r="BF38" s="411"/>
      <c r="BG38" s="411"/>
      <c r="BH38" s="411"/>
      <c r="BI38" s="411"/>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411"/>
      <c r="BB39" s="411"/>
      <c r="BC39" s="411"/>
      <c r="BD39" s="411"/>
      <c r="BE39" s="411"/>
      <c r="BF39" s="411"/>
      <c r="BG39" s="411"/>
      <c r="BH39" s="411"/>
      <c r="BI39" s="411"/>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-0.49386325805999998</v>
      </c>
      <c r="D40" s="254">
        <v>1.0330092856999999</v>
      </c>
      <c r="E40" s="254">
        <v>0.13918961290000001</v>
      </c>
      <c r="F40" s="254">
        <v>-0.10537926667</v>
      </c>
      <c r="G40" s="254">
        <v>-0.88375154839000003</v>
      </c>
      <c r="H40" s="254">
        <v>-5.9142733332999999E-2</v>
      </c>
      <c r="I40" s="254">
        <v>-0.23067754838999999</v>
      </c>
      <c r="J40" s="254">
        <v>0.64406416128999999</v>
      </c>
      <c r="K40" s="254">
        <v>0.49177219999999999</v>
      </c>
      <c r="L40" s="254">
        <v>0.37069883870999998</v>
      </c>
      <c r="M40" s="254">
        <v>-2.2796133332999999E-2</v>
      </c>
      <c r="N40" s="254">
        <v>0.64642029032000003</v>
      </c>
      <c r="O40" s="254">
        <v>-0.72612209676999995</v>
      </c>
      <c r="P40" s="254">
        <v>0.17892168965999999</v>
      </c>
      <c r="Q40" s="254">
        <v>-0.51863767742</v>
      </c>
      <c r="R40" s="254">
        <v>-3.3271833333000003E-2</v>
      </c>
      <c r="S40" s="254">
        <v>-0.36571780645000002</v>
      </c>
      <c r="T40" s="254">
        <v>-0.47830139999999999</v>
      </c>
      <c r="U40" s="254">
        <v>-9.0764483871000001E-2</v>
      </c>
      <c r="V40" s="254">
        <v>0.40100445160999998</v>
      </c>
      <c r="W40" s="254">
        <v>-0.63133526666999995</v>
      </c>
      <c r="X40" s="254">
        <v>0.30386383871</v>
      </c>
      <c r="Y40" s="254">
        <v>-1.1201166667000001E-2</v>
      </c>
      <c r="Z40" s="254">
        <v>8.4884322580999996E-2</v>
      </c>
      <c r="AA40" s="254">
        <v>-9.8468193548000002E-2</v>
      </c>
      <c r="AB40" s="254">
        <v>0.73828785714</v>
      </c>
      <c r="AC40" s="254">
        <v>-9.2001483871000003E-2</v>
      </c>
      <c r="AD40" s="254">
        <v>-0.49130403333</v>
      </c>
      <c r="AE40" s="254">
        <v>-0.29076532257999999</v>
      </c>
      <c r="AF40" s="254">
        <v>-7.1705466667000006E-2</v>
      </c>
      <c r="AG40" s="254">
        <v>3.7225580644999999E-2</v>
      </c>
      <c r="AH40" s="254">
        <v>-0.16245916128999999</v>
      </c>
      <c r="AI40" s="254">
        <v>-0.35256283332999999</v>
      </c>
      <c r="AJ40" s="254">
        <v>0.75387612903000001</v>
      </c>
      <c r="AK40" s="254">
        <v>0.68790189999999996</v>
      </c>
      <c r="AL40" s="254">
        <v>0.90300209676999998</v>
      </c>
      <c r="AM40" s="254">
        <v>0.60433183870999996</v>
      </c>
      <c r="AN40" s="254">
        <v>-1.3535714286E-2</v>
      </c>
      <c r="AO40" s="254">
        <v>-0.32298864515999998</v>
      </c>
      <c r="AP40" s="254">
        <v>-0.90598080000000003</v>
      </c>
      <c r="AQ40" s="254">
        <v>-0.93474445160999997</v>
      </c>
      <c r="AR40" s="254">
        <v>-0.14956646667000001</v>
      </c>
      <c r="AS40" s="254">
        <v>-0.13003225805999999</v>
      </c>
      <c r="AT40" s="254">
        <v>-0.12674193548000001</v>
      </c>
      <c r="AU40" s="254">
        <v>-0.44466666666999999</v>
      </c>
      <c r="AV40" s="254">
        <v>0.15838709677000001</v>
      </c>
      <c r="AW40" s="254">
        <v>-0.39269999999999999</v>
      </c>
      <c r="AX40" s="254">
        <v>-0.47129170968</v>
      </c>
      <c r="AY40" s="254">
        <v>-0.34741849395000002</v>
      </c>
      <c r="AZ40" s="254">
        <v>-0.29786730598</v>
      </c>
      <c r="BA40" s="411">
        <v>-0.37306881032</v>
      </c>
      <c r="BB40" s="411">
        <v>-0.57683333332999998</v>
      </c>
      <c r="BC40" s="411">
        <v>-0.63558064516000001</v>
      </c>
      <c r="BD40" s="411">
        <v>-0.23830000000000001</v>
      </c>
      <c r="BE40" s="411">
        <v>-0.22561290322999999</v>
      </c>
      <c r="BF40" s="411">
        <v>4.6096774193999997E-2</v>
      </c>
      <c r="BG40" s="411">
        <v>-4.9200000000000001E-2</v>
      </c>
      <c r="BH40" s="411">
        <v>0.49135483871000002</v>
      </c>
      <c r="BI40" s="411">
        <v>0.27043333333000003</v>
      </c>
      <c r="BJ40" s="411">
        <v>0.84087096774000003</v>
      </c>
      <c r="BK40" s="411">
        <v>-0.16332258064999999</v>
      </c>
      <c r="BL40" s="411">
        <v>0.51072413793000004</v>
      </c>
      <c r="BM40" s="411">
        <v>8.4451612903000003E-2</v>
      </c>
      <c r="BN40" s="411">
        <v>-0.40250000000000002</v>
      </c>
      <c r="BO40" s="411">
        <v>-0.50912903225999995</v>
      </c>
      <c r="BP40" s="411">
        <v>-4.2599999999999999E-2</v>
      </c>
      <c r="BQ40" s="411">
        <v>-0.11664516128999999</v>
      </c>
      <c r="BR40" s="411">
        <v>3.5935483870999999E-2</v>
      </c>
      <c r="BS40" s="411">
        <v>-5.4633333333000002E-2</v>
      </c>
      <c r="BT40" s="411">
        <v>0.44980645160999999</v>
      </c>
      <c r="BU40" s="411">
        <v>0.28146666666999998</v>
      </c>
      <c r="BV40" s="411">
        <v>0.78106451613000005</v>
      </c>
    </row>
    <row r="41" spans="1:74" ht="11.1" customHeight="1" x14ac:dyDescent="0.2">
      <c r="A41" s="162" t="s">
        <v>345</v>
      </c>
      <c r="B41" s="173" t="s">
        <v>748</v>
      </c>
      <c r="C41" s="254">
        <v>-1.3618064515999999</v>
      </c>
      <c r="D41" s="254">
        <v>1.5011428571000001</v>
      </c>
      <c r="E41" s="254">
        <v>0.54212903225999998</v>
      </c>
      <c r="F41" s="254">
        <v>-0.84583333332999999</v>
      </c>
      <c r="G41" s="254">
        <v>0.23916129032</v>
      </c>
      <c r="H41" s="254">
        <v>0.29459999999999997</v>
      </c>
      <c r="I41" s="254">
        <v>0.15732258064999999</v>
      </c>
      <c r="J41" s="254">
        <v>5.2580645162000001E-3</v>
      </c>
      <c r="K41" s="254">
        <v>0.63070000000000004</v>
      </c>
      <c r="L41" s="254">
        <v>0.35670967741999998</v>
      </c>
      <c r="M41" s="254">
        <v>-0.47039999999999998</v>
      </c>
      <c r="N41" s="254">
        <v>0.98861290322999995</v>
      </c>
      <c r="O41" s="254">
        <v>-1.1182258064999999</v>
      </c>
      <c r="P41" s="254">
        <v>0.37941379310000001</v>
      </c>
      <c r="Q41" s="254">
        <v>0.3265483871</v>
      </c>
      <c r="R41" s="254">
        <v>-0.51870000000000005</v>
      </c>
      <c r="S41" s="254">
        <v>0.13080645161000001</v>
      </c>
      <c r="T41" s="254">
        <v>0.19980000000000001</v>
      </c>
      <c r="U41" s="254">
        <v>-0.88751612902999999</v>
      </c>
      <c r="V41" s="254">
        <v>-0.39593548386999999</v>
      </c>
      <c r="W41" s="254">
        <v>0.19853333333000001</v>
      </c>
      <c r="X41" s="254">
        <v>0.82477419355000003</v>
      </c>
      <c r="Y41" s="254">
        <v>6.7966666667000006E-2</v>
      </c>
      <c r="Z41" s="254">
        <v>0.69658064515999996</v>
      </c>
      <c r="AA41" s="254">
        <v>-0.25477419355000003</v>
      </c>
      <c r="AB41" s="254">
        <v>0.23653571429</v>
      </c>
      <c r="AC41" s="254">
        <v>-0.61209677418999997</v>
      </c>
      <c r="AD41" s="254">
        <v>0.1409</v>
      </c>
      <c r="AE41" s="254">
        <v>1.1411935484</v>
      </c>
      <c r="AF41" s="254">
        <v>-0.25493333333000001</v>
      </c>
      <c r="AG41" s="254">
        <v>-0.47641935483999998</v>
      </c>
      <c r="AH41" s="254">
        <v>8.6741935483999999E-2</v>
      </c>
      <c r="AI41" s="254">
        <v>-0.40323333333</v>
      </c>
      <c r="AJ41" s="254">
        <v>0.41522580645000001</v>
      </c>
      <c r="AK41" s="254">
        <v>1.0299</v>
      </c>
      <c r="AL41" s="254">
        <v>0.56109677419000004</v>
      </c>
      <c r="AM41" s="254">
        <v>-0.87058064516</v>
      </c>
      <c r="AN41" s="254">
        <v>-9.9821428571000001E-2</v>
      </c>
      <c r="AO41" s="254">
        <v>8.8193548386999998E-2</v>
      </c>
      <c r="AP41" s="254">
        <v>0.47916666667000002</v>
      </c>
      <c r="AQ41" s="254">
        <v>-1.0313225805999999</v>
      </c>
      <c r="AR41" s="254">
        <v>0.50666666667000004</v>
      </c>
      <c r="AS41" s="254">
        <v>-0.28564516129</v>
      </c>
      <c r="AT41" s="254">
        <v>-1.304483871</v>
      </c>
      <c r="AU41" s="254">
        <v>0.1411</v>
      </c>
      <c r="AV41" s="254">
        <v>-0.45901773038999999</v>
      </c>
      <c r="AW41" s="254">
        <v>-0.21822116252000001</v>
      </c>
      <c r="AX41" s="254">
        <v>-0.28416680365000002</v>
      </c>
      <c r="AY41" s="254">
        <v>-0.49117457941999998</v>
      </c>
      <c r="AZ41" s="254">
        <v>-9.8337302690000003E-2</v>
      </c>
      <c r="BA41" s="411">
        <v>-0.30438971829</v>
      </c>
      <c r="BB41" s="411">
        <v>-0.23372154327</v>
      </c>
      <c r="BC41" s="411">
        <v>-0.53027889447999998</v>
      </c>
      <c r="BD41" s="411">
        <v>-0.30876279004000001</v>
      </c>
      <c r="BE41" s="411">
        <v>-0.21494142889000001</v>
      </c>
      <c r="BF41" s="411">
        <v>-0.3814968225</v>
      </c>
      <c r="BG41" s="411">
        <v>-7.7042458016000001E-2</v>
      </c>
      <c r="BH41" s="411">
        <v>-0.33772415516999998</v>
      </c>
      <c r="BI41" s="411">
        <v>-0.29347615217</v>
      </c>
      <c r="BJ41" s="411">
        <v>-0.50142385115999999</v>
      </c>
      <c r="BK41" s="411">
        <v>-9.9572881316999998E-2</v>
      </c>
      <c r="BL41" s="411">
        <v>3.3116571491000002E-2</v>
      </c>
      <c r="BM41" s="411">
        <v>-1.0533939843000001E-2</v>
      </c>
      <c r="BN41" s="411">
        <v>0.12408221199</v>
      </c>
      <c r="BO41" s="411">
        <v>-0.15986942375999999</v>
      </c>
      <c r="BP41" s="411">
        <v>-1.1279048599999999E-2</v>
      </c>
      <c r="BQ41" s="411">
        <v>7.5433519742000004E-3</v>
      </c>
      <c r="BR41" s="411">
        <v>-0.14154856001999999</v>
      </c>
      <c r="BS41" s="411">
        <v>6.0987784805999999E-2</v>
      </c>
      <c r="BT41" s="411">
        <v>-0.29582403769999999</v>
      </c>
      <c r="BU41" s="411">
        <v>-0.26035347134999998</v>
      </c>
      <c r="BV41" s="411">
        <v>-0.49239154572999999</v>
      </c>
    </row>
    <row r="42" spans="1:74" ht="11.1" customHeight="1" x14ac:dyDescent="0.2">
      <c r="A42" s="162" t="s">
        <v>346</v>
      </c>
      <c r="B42" s="173" t="s">
        <v>749</v>
      </c>
      <c r="C42" s="254">
        <v>-0.55560437965999998</v>
      </c>
      <c r="D42" s="254">
        <v>-1.0898066835</v>
      </c>
      <c r="E42" s="254">
        <v>0.45167828794999998</v>
      </c>
      <c r="F42" s="254">
        <v>0.38568241281999999</v>
      </c>
      <c r="G42" s="254">
        <v>0.34264654233000003</v>
      </c>
      <c r="H42" s="254">
        <v>0.19732168351000001</v>
      </c>
      <c r="I42" s="254">
        <v>0.14342202212999999</v>
      </c>
      <c r="J42" s="254">
        <v>0.27592619034999999</v>
      </c>
      <c r="K42" s="254">
        <v>0.70797632530999999</v>
      </c>
      <c r="L42" s="254">
        <v>-0.54218512331000002</v>
      </c>
      <c r="M42" s="254">
        <v>1.2537698633000001</v>
      </c>
      <c r="N42" s="254">
        <v>-1.8176068169999999</v>
      </c>
      <c r="O42" s="254">
        <v>-1.6224427085999999</v>
      </c>
      <c r="P42" s="254">
        <v>-1.2712661357999999</v>
      </c>
      <c r="Q42" s="254">
        <v>-1.6818084048999999</v>
      </c>
      <c r="R42" s="254">
        <v>-2.5120071828000001</v>
      </c>
      <c r="S42" s="254">
        <v>-0.75329142096000001</v>
      </c>
      <c r="T42" s="254">
        <v>0.65711069318000004</v>
      </c>
      <c r="U42" s="254">
        <v>0.74242972262999996</v>
      </c>
      <c r="V42" s="254">
        <v>0.79882750658000001</v>
      </c>
      <c r="W42" s="254">
        <v>0.51032743587999996</v>
      </c>
      <c r="X42" s="254">
        <v>-0.72058909826999995</v>
      </c>
      <c r="Y42" s="254">
        <v>0.47615736062000003</v>
      </c>
      <c r="Z42" s="254">
        <v>-0.99338025852</v>
      </c>
      <c r="AA42" s="254">
        <v>0.63476571591999997</v>
      </c>
      <c r="AB42" s="254">
        <v>0.26931062297000002</v>
      </c>
      <c r="AC42" s="254">
        <v>0.31384252661000001</v>
      </c>
      <c r="AD42" s="254">
        <v>0.30008809367</v>
      </c>
      <c r="AE42" s="254">
        <v>-1.3489836926000001</v>
      </c>
      <c r="AF42" s="254">
        <v>-0.24147649944999999</v>
      </c>
      <c r="AG42" s="254">
        <v>1.0298571232</v>
      </c>
      <c r="AH42" s="254">
        <v>0.47842478027000002</v>
      </c>
      <c r="AI42" s="254">
        <v>1.2298095063000001</v>
      </c>
      <c r="AJ42" s="254">
        <v>-0.26268841551</v>
      </c>
      <c r="AK42" s="254">
        <v>-0.56096294925000001</v>
      </c>
      <c r="AL42" s="254">
        <v>-0.92626439621000001</v>
      </c>
      <c r="AM42" s="254">
        <v>-0.54764295000999996</v>
      </c>
      <c r="AN42" s="254">
        <v>-0.16315849905999999</v>
      </c>
      <c r="AO42" s="254">
        <v>-0.71366905426000005</v>
      </c>
      <c r="AP42" s="254">
        <v>-0.21431210549999999</v>
      </c>
      <c r="AQ42" s="254">
        <v>0.74088817946999996</v>
      </c>
      <c r="AR42" s="254">
        <v>-1.4587165122000001</v>
      </c>
      <c r="AS42" s="254">
        <v>0.40952212261999998</v>
      </c>
      <c r="AT42" s="254">
        <v>0.49337010549999999</v>
      </c>
      <c r="AU42" s="254">
        <v>-0.68643788876</v>
      </c>
      <c r="AV42" s="254">
        <v>-0.79043983062000001</v>
      </c>
      <c r="AW42" s="254">
        <v>-0.37384052453</v>
      </c>
      <c r="AX42" s="254">
        <v>-0.47509329252999999</v>
      </c>
      <c r="AY42" s="254">
        <v>-0.84248568452000006</v>
      </c>
      <c r="AZ42" s="254">
        <v>-0.16344912501</v>
      </c>
      <c r="BA42" s="411">
        <v>-0.51786879517999995</v>
      </c>
      <c r="BB42" s="411">
        <v>-0.42564746066999998</v>
      </c>
      <c r="BC42" s="411">
        <v>-0.98824236876000005</v>
      </c>
      <c r="BD42" s="411">
        <v>-0.56335858697999996</v>
      </c>
      <c r="BE42" s="411">
        <v>-0.39134348134000002</v>
      </c>
      <c r="BF42" s="411">
        <v>-0.69634291721999997</v>
      </c>
      <c r="BG42" s="411">
        <v>-0.13819325608999999</v>
      </c>
      <c r="BH42" s="411">
        <v>-0.59939511056999994</v>
      </c>
      <c r="BI42" s="411">
        <v>-0.51827084165000004</v>
      </c>
      <c r="BJ42" s="411">
        <v>-0.86512694102999999</v>
      </c>
      <c r="BK42" s="411">
        <v>-0.17562452608000001</v>
      </c>
      <c r="BL42" s="411">
        <v>5.6609440022000003E-2</v>
      </c>
      <c r="BM42" s="411">
        <v>-1.8420353968999999E-2</v>
      </c>
      <c r="BN42" s="411">
        <v>0.23224924276</v>
      </c>
      <c r="BO42" s="411">
        <v>-0.30615121751000002</v>
      </c>
      <c r="BP42" s="411">
        <v>-2.1155612502000001E-2</v>
      </c>
      <c r="BQ42" s="411">
        <v>1.4117718164000001E-2</v>
      </c>
      <c r="BR42" s="411">
        <v>-0.26547298953999998</v>
      </c>
      <c r="BS42" s="411">
        <v>0.11241592625999999</v>
      </c>
      <c r="BT42" s="411">
        <v>-0.53952862102999999</v>
      </c>
      <c r="BU42" s="411">
        <v>-0.47246156536</v>
      </c>
      <c r="BV42" s="411">
        <v>-0.87346454353000003</v>
      </c>
    </row>
    <row r="43" spans="1:74" ht="11.1" customHeight="1" x14ac:dyDescent="0.2">
      <c r="A43" s="162" t="s">
        <v>347</v>
      </c>
      <c r="B43" s="173" t="s">
        <v>750</v>
      </c>
      <c r="C43" s="254">
        <v>-2.4112740893</v>
      </c>
      <c r="D43" s="254">
        <v>1.4443454594</v>
      </c>
      <c r="E43" s="254">
        <v>1.1329969331</v>
      </c>
      <c r="F43" s="254">
        <v>-0.56553018718000003</v>
      </c>
      <c r="G43" s="254">
        <v>-0.30194371574000001</v>
      </c>
      <c r="H43" s="254">
        <v>0.43277895018000001</v>
      </c>
      <c r="I43" s="254">
        <v>7.0067054392999997E-2</v>
      </c>
      <c r="J43" s="254">
        <v>0.92524841615999998</v>
      </c>
      <c r="K43" s="254">
        <v>1.8304485253</v>
      </c>
      <c r="L43" s="254">
        <v>0.18522339282</v>
      </c>
      <c r="M43" s="254">
        <v>0.76057372993000005</v>
      </c>
      <c r="N43" s="254">
        <v>-0.18257362342</v>
      </c>
      <c r="O43" s="254">
        <v>-3.4667906119</v>
      </c>
      <c r="P43" s="254">
        <v>-0.71293065307000003</v>
      </c>
      <c r="Q43" s="254">
        <v>-1.8738976951999999</v>
      </c>
      <c r="R43" s="254">
        <v>-3.0639790161999998</v>
      </c>
      <c r="S43" s="254">
        <v>-0.98820277580000004</v>
      </c>
      <c r="T43" s="254">
        <v>0.37860929317999997</v>
      </c>
      <c r="U43" s="254">
        <v>-0.23585089027</v>
      </c>
      <c r="V43" s="254">
        <v>0.80389647432</v>
      </c>
      <c r="W43" s="254">
        <v>7.7525502545E-2</v>
      </c>
      <c r="X43" s="254">
        <v>0.40804893397999997</v>
      </c>
      <c r="Y43" s="254">
        <v>0.53292286062000005</v>
      </c>
      <c r="Z43" s="254">
        <v>-0.21191529077999999</v>
      </c>
      <c r="AA43" s="254">
        <v>0.28152332881999997</v>
      </c>
      <c r="AB43" s="254">
        <v>1.2441341943999999</v>
      </c>
      <c r="AC43" s="254">
        <v>-0.39025573144999998</v>
      </c>
      <c r="AD43" s="254">
        <v>-5.0315939660000003E-2</v>
      </c>
      <c r="AE43" s="254">
        <v>-0.49855546679000001</v>
      </c>
      <c r="AF43" s="254">
        <v>-0.56811529945000006</v>
      </c>
      <c r="AG43" s="254">
        <v>0.59066334901999995</v>
      </c>
      <c r="AH43" s="254">
        <v>0.40270755446000001</v>
      </c>
      <c r="AI43" s="254">
        <v>0.47401333960999997</v>
      </c>
      <c r="AJ43" s="254">
        <v>0.90641351996999997</v>
      </c>
      <c r="AK43" s="254">
        <v>1.1568389507000001</v>
      </c>
      <c r="AL43" s="254">
        <v>0.53783447476000001</v>
      </c>
      <c r="AM43" s="254">
        <v>-0.81389175646</v>
      </c>
      <c r="AN43" s="254">
        <v>-0.27651564192</v>
      </c>
      <c r="AO43" s="254">
        <v>-0.94846415103000004</v>
      </c>
      <c r="AP43" s="254">
        <v>-0.64112623882999997</v>
      </c>
      <c r="AQ43" s="254">
        <v>-1.2251788528000001</v>
      </c>
      <c r="AR43" s="254">
        <v>-1.1016163122</v>
      </c>
      <c r="AS43" s="254">
        <v>-6.1552967334999997E-3</v>
      </c>
      <c r="AT43" s="254">
        <v>-0.93785570095000004</v>
      </c>
      <c r="AU43" s="254">
        <v>-0.99000455541999999</v>
      </c>
      <c r="AV43" s="254">
        <v>-1.0910704642</v>
      </c>
      <c r="AW43" s="254">
        <v>-0.98476168705</v>
      </c>
      <c r="AX43" s="254">
        <v>-1.2305518059</v>
      </c>
      <c r="AY43" s="254">
        <v>-1.6810787578999999</v>
      </c>
      <c r="AZ43" s="254">
        <v>-0.55965373369000004</v>
      </c>
      <c r="BA43" s="411">
        <v>-1.1953273238</v>
      </c>
      <c r="BB43" s="411">
        <v>-1.2362023373</v>
      </c>
      <c r="BC43" s="411">
        <v>-2.1541019083999999</v>
      </c>
      <c r="BD43" s="411">
        <v>-1.110421377</v>
      </c>
      <c r="BE43" s="411">
        <v>-0.83189781346000002</v>
      </c>
      <c r="BF43" s="411">
        <v>-1.0317429655000001</v>
      </c>
      <c r="BG43" s="411">
        <v>-0.2644357141</v>
      </c>
      <c r="BH43" s="411">
        <v>-0.44576442703000002</v>
      </c>
      <c r="BI43" s="411">
        <v>-0.54131366048999996</v>
      </c>
      <c r="BJ43" s="411">
        <v>-0.52567982445000005</v>
      </c>
      <c r="BK43" s="411">
        <v>-0.43851998803999998</v>
      </c>
      <c r="BL43" s="411">
        <v>0.60045014943999997</v>
      </c>
      <c r="BM43" s="411">
        <v>5.5497319091000002E-2</v>
      </c>
      <c r="BN43" s="411">
        <v>-4.6168545252000003E-2</v>
      </c>
      <c r="BO43" s="411">
        <v>-0.97514967353000004</v>
      </c>
      <c r="BP43" s="411">
        <v>-7.5034661101999994E-2</v>
      </c>
      <c r="BQ43" s="411">
        <v>-9.4984091152000003E-2</v>
      </c>
      <c r="BR43" s="411">
        <v>-0.37108606569000002</v>
      </c>
      <c r="BS43" s="411">
        <v>0.11877037774</v>
      </c>
      <c r="BT43" s="411">
        <v>-0.38554620711999998</v>
      </c>
      <c r="BU43" s="411">
        <v>-0.45134837005</v>
      </c>
      <c r="BV43" s="411">
        <v>-0.58479157312999996</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411"/>
      <c r="BB44" s="411"/>
      <c r="BC44" s="411"/>
      <c r="BD44" s="411"/>
      <c r="BE44" s="411"/>
      <c r="BF44" s="411"/>
      <c r="BG44" s="411"/>
      <c r="BH44" s="411"/>
      <c r="BI44" s="411"/>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411"/>
      <c r="BB45" s="411"/>
      <c r="BC45" s="411"/>
      <c r="BD45" s="411"/>
      <c r="BE45" s="411"/>
      <c r="BF45" s="411"/>
      <c r="BG45" s="411"/>
      <c r="BH45" s="411"/>
      <c r="BI45" s="411"/>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1082.865761</v>
      </c>
      <c r="D46" s="259">
        <v>1053.942501</v>
      </c>
      <c r="E46" s="259">
        <v>1049.6276230000001</v>
      </c>
      <c r="F46" s="259">
        <v>1052.7890010000001</v>
      </c>
      <c r="G46" s="259">
        <v>1080.185299</v>
      </c>
      <c r="H46" s="259">
        <v>1081.970581</v>
      </c>
      <c r="I46" s="259">
        <v>1097.4375849999999</v>
      </c>
      <c r="J46" s="259">
        <v>1099.2305960000001</v>
      </c>
      <c r="K46" s="259">
        <v>1084.98243</v>
      </c>
      <c r="L46" s="259">
        <v>1073.4907659999999</v>
      </c>
      <c r="M46" s="259">
        <v>1074.1746499999999</v>
      </c>
      <c r="N46" s="259">
        <v>1054.1356209999999</v>
      </c>
      <c r="O46" s="259">
        <v>1076.6454060000001</v>
      </c>
      <c r="P46" s="259">
        <v>1071.4566769999999</v>
      </c>
      <c r="Q46" s="259">
        <v>1087.534445</v>
      </c>
      <c r="R46" s="259">
        <v>1088.5326</v>
      </c>
      <c r="S46" s="259">
        <v>1099.869852</v>
      </c>
      <c r="T46" s="259">
        <v>1114.2188940000001</v>
      </c>
      <c r="U46" s="259">
        <v>1117.0335930000001</v>
      </c>
      <c r="V46" s="259">
        <v>1104.602455</v>
      </c>
      <c r="W46" s="259">
        <v>1124.5405129999999</v>
      </c>
      <c r="X46" s="259">
        <v>1115.1207340000001</v>
      </c>
      <c r="Y46" s="259">
        <v>1115.4567689999999</v>
      </c>
      <c r="Z46" s="259">
        <v>1112.5093549999999</v>
      </c>
      <c r="AA46" s="259">
        <v>1115.0248690000001</v>
      </c>
      <c r="AB46" s="259">
        <v>1094.188809</v>
      </c>
      <c r="AC46" s="259">
        <v>1097.040855</v>
      </c>
      <c r="AD46" s="259">
        <v>1111.779976</v>
      </c>
      <c r="AE46" s="259">
        <v>1120.7937010000001</v>
      </c>
      <c r="AF46" s="259">
        <v>1122.9448649999999</v>
      </c>
      <c r="AG46" s="259">
        <v>1121.790872</v>
      </c>
      <c r="AH46" s="259">
        <v>1126.827106</v>
      </c>
      <c r="AI46" s="259">
        <v>1137.4039909999999</v>
      </c>
      <c r="AJ46" s="259">
        <v>1114.033831</v>
      </c>
      <c r="AK46" s="259">
        <v>1093.3967740000001</v>
      </c>
      <c r="AL46" s="259">
        <v>1065.4037089999999</v>
      </c>
      <c r="AM46" s="259">
        <v>1046.6694219999999</v>
      </c>
      <c r="AN46" s="259">
        <v>1047.0484220000001</v>
      </c>
      <c r="AO46" s="259">
        <v>1057.1010699999999</v>
      </c>
      <c r="AP46" s="259">
        <v>1086.8944939999999</v>
      </c>
      <c r="AQ46" s="259">
        <v>1118.2145720000001</v>
      </c>
      <c r="AR46" s="259">
        <v>1122.701566</v>
      </c>
      <c r="AS46" s="259">
        <v>1126.7325659999999</v>
      </c>
      <c r="AT46" s="259">
        <v>1130.661566</v>
      </c>
      <c r="AU46" s="259">
        <v>1144.0045660000001</v>
      </c>
      <c r="AV46" s="259">
        <v>1139.0975659999999</v>
      </c>
      <c r="AW46" s="259">
        <v>1150.881566</v>
      </c>
      <c r="AX46" s="259">
        <v>1165.4956090000001</v>
      </c>
      <c r="AY46" s="259">
        <v>1176.2678679999999</v>
      </c>
      <c r="AZ46" s="259">
        <v>1184.6098669</v>
      </c>
      <c r="BA46" s="343">
        <v>1196.175</v>
      </c>
      <c r="BB46" s="343">
        <v>1213.48</v>
      </c>
      <c r="BC46" s="343">
        <v>1233.183</v>
      </c>
      <c r="BD46" s="343">
        <v>1240.3320000000001</v>
      </c>
      <c r="BE46" s="343">
        <v>1247.326</v>
      </c>
      <c r="BF46" s="343">
        <v>1245.8969999999999</v>
      </c>
      <c r="BG46" s="343">
        <v>1247.373</v>
      </c>
      <c r="BH46" s="343">
        <v>1232.1410000000001</v>
      </c>
      <c r="BI46" s="343">
        <v>1224.028</v>
      </c>
      <c r="BJ46" s="343">
        <v>1197.961</v>
      </c>
      <c r="BK46" s="343">
        <v>1203.0239999999999</v>
      </c>
      <c r="BL46" s="343">
        <v>1188.213</v>
      </c>
      <c r="BM46" s="343">
        <v>1185.595</v>
      </c>
      <c r="BN46" s="343">
        <v>1197.67</v>
      </c>
      <c r="BO46" s="343">
        <v>1213.453</v>
      </c>
      <c r="BP46" s="343">
        <v>1214.731</v>
      </c>
      <c r="BQ46" s="343">
        <v>1218.347</v>
      </c>
      <c r="BR46" s="343">
        <v>1217.2329999999999</v>
      </c>
      <c r="BS46" s="343">
        <v>1218.8720000000001</v>
      </c>
      <c r="BT46" s="343">
        <v>1204.9280000000001</v>
      </c>
      <c r="BU46" s="343">
        <v>1196.4839999999999</v>
      </c>
      <c r="BV46" s="343">
        <v>1172.271</v>
      </c>
    </row>
    <row r="47" spans="1:74" ht="11.1" customHeight="1" x14ac:dyDescent="0.2">
      <c r="A47" s="162" t="s">
        <v>342</v>
      </c>
      <c r="B47" s="258" t="s">
        <v>341</v>
      </c>
      <c r="C47" s="257">
        <v>2730.0547609999999</v>
      </c>
      <c r="D47" s="257">
        <v>2658.5805009999999</v>
      </c>
      <c r="E47" s="257">
        <v>2637.2656229999998</v>
      </c>
      <c r="F47" s="257">
        <v>2664.5930010000002</v>
      </c>
      <c r="G47" s="257">
        <v>2684.3532989999999</v>
      </c>
      <c r="H47" s="257">
        <v>2675.693581</v>
      </c>
      <c r="I47" s="257">
        <v>2691.1745850000002</v>
      </c>
      <c r="J47" s="257">
        <v>2692.0645960000002</v>
      </c>
      <c r="K47" s="257">
        <v>2659.4924299999998</v>
      </c>
      <c r="L47" s="257">
        <v>2635.7827659999998</v>
      </c>
      <c r="M47" s="257">
        <v>2647.7916500000001</v>
      </c>
      <c r="N47" s="257">
        <v>2594.9226210000002</v>
      </c>
      <c r="O47" s="257">
        <v>2653.5294060000001</v>
      </c>
      <c r="P47" s="257">
        <v>2637.5646769999998</v>
      </c>
      <c r="Q47" s="257">
        <v>2642.2114449999999</v>
      </c>
      <c r="R47" s="257">
        <v>2658.8735999999999</v>
      </c>
      <c r="S47" s="257">
        <v>2666.3338520000002</v>
      </c>
      <c r="T47" s="257">
        <v>2671.6808940000001</v>
      </c>
      <c r="U47" s="257">
        <v>2701.461593</v>
      </c>
      <c r="V47" s="257">
        <v>2699.976455</v>
      </c>
      <c r="W47" s="257">
        <v>2711.5145130000001</v>
      </c>
      <c r="X47" s="257">
        <v>2677.7637340000001</v>
      </c>
      <c r="Y47" s="257">
        <v>2674.5547689999999</v>
      </c>
      <c r="Z47" s="257">
        <v>2645.5693550000001</v>
      </c>
      <c r="AA47" s="257">
        <v>2655.9828689999999</v>
      </c>
      <c r="AB47" s="257">
        <v>2628.5238089999998</v>
      </c>
      <c r="AC47" s="257">
        <v>2650.3508550000001</v>
      </c>
      <c r="AD47" s="257">
        <v>2660.8629759999999</v>
      </c>
      <c r="AE47" s="257">
        <v>2634.4997010000002</v>
      </c>
      <c r="AF47" s="257">
        <v>2644.2988650000002</v>
      </c>
      <c r="AG47" s="257">
        <v>2657.9138720000001</v>
      </c>
      <c r="AH47" s="257">
        <v>2660.2611059999999</v>
      </c>
      <c r="AI47" s="257">
        <v>2682.9349910000001</v>
      </c>
      <c r="AJ47" s="257">
        <v>2646.6928309999998</v>
      </c>
      <c r="AK47" s="257">
        <v>2595.158774</v>
      </c>
      <c r="AL47" s="257">
        <v>2549.7717090000001</v>
      </c>
      <c r="AM47" s="257">
        <v>2558.0254220000002</v>
      </c>
      <c r="AN47" s="257">
        <v>2561.1994220000001</v>
      </c>
      <c r="AO47" s="257">
        <v>2568.5180700000001</v>
      </c>
      <c r="AP47" s="257">
        <v>2583.936494</v>
      </c>
      <c r="AQ47" s="257">
        <v>2647.2275719999998</v>
      </c>
      <c r="AR47" s="257">
        <v>2636.5145659999998</v>
      </c>
      <c r="AS47" s="257">
        <v>2649.4005659999998</v>
      </c>
      <c r="AT47" s="257">
        <v>2693.7685660000002</v>
      </c>
      <c r="AU47" s="257">
        <v>2702.8785659999999</v>
      </c>
      <c r="AV47" s="257">
        <v>2712.2011155999999</v>
      </c>
      <c r="AW47" s="257">
        <v>2730.5317504999998</v>
      </c>
      <c r="AX47" s="257">
        <v>2753.9549643999999</v>
      </c>
      <c r="AY47" s="257">
        <v>2779.9536354000002</v>
      </c>
      <c r="AZ47" s="257">
        <v>2791.0490786999999</v>
      </c>
      <c r="BA47" s="344">
        <v>2812.0502931000001</v>
      </c>
      <c r="BB47" s="344">
        <v>2836.3669393999999</v>
      </c>
      <c r="BC47" s="344">
        <v>2872.5085852000002</v>
      </c>
      <c r="BD47" s="344">
        <v>2888.9204688999998</v>
      </c>
      <c r="BE47" s="344">
        <v>2902.5776532</v>
      </c>
      <c r="BF47" s="344">
        <v>2912.9750546999999</v>
      </c>
      <c r="BG47" s="344">
        <v>2916.7623284000001</v>
      </c>
      <c r="BH47" s="344">
        <v>2911.9997772000002</v>
      </c>
      <c r="BI47" s="344">
        <v>2912.6910618000002</v>
      </c>
      <c r="BJ47" s="344">
        <v>2902.1682012000001</v>
      </c>
      <c r="BK47" s="344">
        <v>2910.3179605</v>
      </c>
      <c r="BL47" s="344">
        <v>2894.5465798999999</v>
      </c>
      <c r="BM47" s="344">
        <v>2892.2551319999998</v>
      </c>
      <c r="BN47" s="344">
        <v>2900.6076656999999</v>
      </c>
      <c r="BO47" s="344">
        <v>2921.3466177999999</v>
      </c>
      <c r="BP47" s="344">
        <v>2922.9629893000001</v>
      </c>
      <c r="BQ47" s="344">
        <v>2926.3451454000001</v>
      </c>
      <c r="BR47" s="344">
        <v>2929.6191506999999</v>
      </c>
      <c r="BS47" s="344">
        <v>2929.4285172</v>
      </c>
      <c r="BT47" s="344">
        <v>2924.6550624000001</v>
      </c>
      <c r="BU47" s="344">
        <v>2924.0216664999998</v>
      </c>
      <c r="BV47" s="344">
        <v>2915.0728044000002</v>
      </c>
    </row>
    <row r="48" spans="1:74" ht="11.1" customHeight="1" x14ac:dyDescent="0.2">
      <c r="BK48" s="413"/>
      <c r="BL48" s="413"/>
      <c r="BM48" s="413"/>
      <c r="BN48" s="413"/>
      <c r="BO48" s="413"/>
      <c r="BP48" s="413"/>
      <c r="BQ48" s="413"/>
      <c r="BR48" s="413"/>
      <c r="BS48" s="413"/>
      <c r="BT48" s="413"/>
      <c r="BU48" s="413"/>
      <c r="BV48" s="413"/>
    </row>
    <row r="49" spans="1:74" ht="12" customHeight="1" x14ac:dyDescent="0.2">
      <c r="B49" s="678" t="s">
        <v>1079</v>
      </c>
      <c r="C49" s="675"/>
      <c r="D49" s="675"/>
      <c r="E49" s="675"/>
      <c r="F49" s="675"/>
      <c r="G49" s="675"/>
      <c r="H49" s="675"/>
      <c r="I49" s="675"/>
      <c r="J49" s="675"/>
      <c r="K49" s="675"/>
      <c r="L49" s="675"/>
      <c r="M49" s="675"/>
      <c r="N49" s="675"/>
      <c r="O49" s="675"/>
      <c r="P49" s="675"/>
      <c r="Q49" s="675"/>
    </row>
    <row r="50" spans="1:74" s="441" customFormat="1" ht="12" customHeight="1" x14ac:dyDescent="0.2">
      <c r="A50" s="440"/>
      <c r="B50" s="689" t="s">
        <v>856</v>
      </c>
      <c r="C50" s="665"/>
      <c r="D50" s="665"/>
      <c r="E50" s="665"/>
      <c r="F50" s="665"/>
      <c r="G50" s="665"/>
      <c r="H50" s="665"/>
      <c r="I50" s="665"/>
      <c r="J50" s="665"/>
      <c r="K50" s="665"/>
      <c r="L50" s="665"/>
      <c r="M50" s="665"/>
      <c r="N50" s="665"/>
      <c r="O50" s="665"/>
      <c r="P50" s="665"/>
      <c r="Q50" s="661"/>
      <c r="AY50" s="540"/>
      <c r="AZ50" s="540"/>
      <c r="BA50" s="540"/>
      <c r="BB50" s="540"/>
      <c r="BC50" s="540"/>
      <c r="BD50" s="540"/>
      <c r="BE50" s="540"/>
      <c r="BF50" s="540"/>
      <c r="BG50" s="540"/>
      <c r="BH50" s="540"/>
      <c r="BI50" s="540"/>
      <c r="BJ50" s="540"/>
    </row>
    <row r="51" spans="1:74" s="441" customFormat="1" ht="12" customHeight="1" x14ac:dyDescent="0.2">
      <c r="A51" s="440"/>
      <c r="B51" s="689" t="s">
        <v>857</v>
      </c>
      <c r="C51" s="661"/>
      <c r="D51" s="661"/>
      <c r="E51" s="661"/>
      <c r="F51" s="661"/>
      <c r="G51" s="661"/>
      <c r="H51" s="661"/>
      <c r="I51" s="661"/>
      <c r="J51" s="661"/>
      <c r="K51" s="661"/>
      <c r="L51" s="661"/>
      <c r="M51" s="661"/>
      <c r="N51" s="661"/>
      <c r="O51" s="661"/>
      <c r="P51" s="661"/>
      <c r="Q51" s="661"/>
      <c r="AY51" s="540"/>
      <c r="AZ51" s="540"/>
      <c r="BA51" s="540"/>
      <c r="BB51" s="540"/>
      <c r="BC51" s="540"/>
      <c r="BD51" s="540"/>
      <c r="BE51" s="540"/>
      <c r="BF51" s="540"/>
      <c r="BG51" s="540"/>
      <c r="BH51" s="540"/>
      <c r="BI51" s="540"/>
      <c r="BJ51" s="540"/>
    </row>
    <row r="52" spans="1:74" s="441" customFormat="1" ht="12" customHeight="1" x14ac:dyDescent="0.2">
      <c r="A52" s="440"/>
      <c r="B52" s="689" t="s">
        <v>858</v>
      </c>
      <c r="C52" s="661"/>
      <c r="D52" s="661"/>
      <c r="E52" s="661"/>
      <c r="F52" s="661"/>
      <c r="G52" s="661"/>
      <c r="H52" s="661"/>
      <c r="I52" s="661"/>
      <c r="J52" s="661"/>
      <c r="K52" s="661"/>
      <c r="L52" s="661"/>
      <c r="M52" s="661"/>
      <c r="N52" s="661"/>
      <c r="O52" s="661"/>
      <c r="P52" s="661"/>
      <c r="Q52" s="661"/>
      <c r="AY52" s="540"/>
      <c r="AZ52" s="540"/>
      <c r="BA52" s="540"/>
      <c r="BB52" s="540"/>
      <c r="BC52" s="540"/>
      <c r="BD52" s="540"/>
      <c r="BE52" s="540"/>
      <c r="BF52" s="540"/>
      <c r="BG52" s="540"/>
      <c r="BH52" s="540"/>
      <c r="BI52" s="540"/>
      <c r="BJ52" s="540"/>
    </row>
    <row r="53" spans="1:74" s="441" customFormat="1" ht="12" customHeight="1" x14ac:dyDescent="0.2">
      <c r="A53" s="440"/>
      <c r="B53" s="689" t="s">
        <v>1168</v>
      </c>
      <c r="C53" s="665"/>
      <c r="D53" s="665"/>
      <c r="E53" s="665"/>
      <c r="F53" s="665"/>
      <c r="G53" s="665"/>
      <c r="H53" s="665"/>
      <c r="I53" s="665"/>
      <c r="J53" s="665"/>
      <c r="K53" s="665"/>
      <c r="L53" s="665"/>
      <c r="M53" s="665"/>
      <c r="N53" s="665"/>
      <c r="O53" s="665"/>
      <c r="P53" s="665"/>
      <c r="Q53" s="661"/>
      <c r="AY53" s="540"/>
      <c r="AZ53" s="540"/>
      <c r="BA53" s="540"/>
      <c r="BB53" s="540"/>
      <c r="BC53" s="540"/>
      <c r="BD53" s="540"/>
      <c r="BE53" s="540"/>
      <c r="BF53" s="540"/>
      <c r="BG53" s="540"/>
      <c r="BH53" s="540"/>
      <c r="BI53" s="540"/>
      <c r="BJ53" s="540"/>
    </row>
    <row r="54" spans="1:74" s="441" customFormat="1" ht="12" customHeight="1" x14ac:dyDescent="0.2">
      <c r="A54" s="440"/>
      <c r="B54" s="689" t="s">
        <v>1059</v>
      </c>
      <c r="C54" s="689"/>
      <c r="D54" s="689"/>
      <c r="E54" s="689"/>
      <c r="F54" s="689"/>
      <c r="G54" s="689"/>
      <c r="H54" s="689"/>
      <c r="I54" s="689"/>
      <c r="J54" s="689"/>
      <c r="K54" s="689"/>
      <c r="L54" s="689"/>
      <c r="M54" s="689"/>
      <c r="N54" s="689"/>
      <c r="O54" s="689"/>
      <c r="P54" s="689"/>
      <c r="Q54" s="661"/>
      <c r="AY54" s="540"/>
      <c r="AZ54" s="540"/>
      <c r="BA54" s="540"/>
      <c r="BB54" s="540"/>
      <c r="BC54" s="540"/>
      <c r="BD54" s="540"/>
      <c r="BE54" s="540"/>
      <c r="BF54" s="540"/>
      <c r="BG54" s="540"/>
      <c r="BH54" s="540"/>
      <c r="BI54" s="540"/>
      <c r="BJ54" s="540"/>
    </row>
    <row r="55" spans="1:74" s="441" customFormat="1" ht="12" customHeight="1" x14ac:dyDescent="0.2">
      <c r="A55" s="440"/>
      <c r="B55" s="689" t="s">
        <v>1169</v>
      </c>
      <c r="C55" s="689"/>
      <c r="D55" s="689"/>
      <c r="E55" s="689"/>
      <c r="F55" s="689"/>
      <c r="G55" s="689"/>
      <c r="H55" s="689"/>
      <c r="I55" s="689"/>
      <c r="J55" s="689"/>
      <c r="K55" s="689"/>
      <c r="L55" s="689"/>
      <c r="M55" s="689"/>
      <c r="N55" s="689"/>
      <c r="O55" s="689"/>
      <c r="P55" s="689"/>
      <c r="Q55" s="661"/>
      <c r="AY55" s="540"/>
      <c r="AZ55" s="540"/>
      <c r="BA55" s="540"/>
      <c r="BB55" s="540"/>
      <c r="BC55" s="540"/>
      <c r="BD55" s="540"/>
      <c r="BE55" s="540"/>
      <c r="BF55" s="540"/>
      <c r="BG55" s="540"/>
      <c r="BH55" s="540"/>
      <c r="BI55" s="540"/>
      <c r="BJ55" s="540"/>
    </row>
    <row r="56" spans="1:74" s="441" customFormat="1" ht="12" customHeight="1" x14ac:dyDescent="0.2">
      <c r="A56" s="440"/>
      <c r="B56" s="689" t="s">
        <v>1170</v>
      </c>
      <c r="C56" s="665"/>
      <c r="D56" s="665"/>
      <c r="E56" s="665"/>
      <c r="F56" s="665"/>
      <c r="G56" s="665"/>
      <c r="H56" s="665"/>
      <c r="I56" s="665"/>
      <c r="J56" s="665"/>
      <c r="K56" s="665"/>
      <c r="L56" s="665"/>
      <c r="M56" s="665"/>
      <c r="N56" s="665"/>
      <c r="O56" s="665"/>
      <c r="P56" s="665"/>
      <c r="Q56" s="661"/>
      <c r="AY56" s="540"/>
      <c r="AZ56" s="540"/>
      <c r="BA56" s="540"/>
      <c r="BB56" s="540"/>
      <c r="BC56" s="540"/>
      <c r="BD56" s="540"/>
      <c r="BE56" s="540"/>
      <c r="BF56" s="540"/>
      <c r="BG56" s="540"/>
      <c r="BH56" s="540"/>
      <c r="BI56" s="540"/>
      <c r="BJ56" s="540"/>
    </row>
    <row r="57" spans="1:74" s="441" customFormat="1" ht="12" customHeight="1" x14ac:dyDescent="0.2">
      <c r="A57" s="440"/>
      <c r="B57" s="689" t="s">
        <v>1118</v>
      </c>
      <c r="C57" s="665"/>
      <c r="D57" s="665"/>
      <c r="E57" s="665"/>
      <c r="F57" s="665"/>
      <c r="G57" s="665"/>
      <c r="H57" s="665"/>
      <c r="I57" s="665"/>
      <c r="J57" s="665"/>
      <c r="K57" s="665"/>
      <c r="L57" s="665"/>
      <c r="M57" s="665"/>
      <c r="N57" s="665"/>
      <c r="O57" s="665"/>
      <c r="P57" s="665"/>
      <c r="Q57" s="661"/>
      <c r="AY57" s="540"/>
      <c r="AZ57" s="540"/>
      <c r="BA57" s="540"/>
      <c r="BB57" s="540"/>
      <c r="BC57" s="540"/>
      <c r="BD57" s="540"/>
      <c r="BE57" s="540"/>
      <c r="BF57" s="540"/>
      <c r="BG57" s="540"/>
      <c r="BH57" s="540"/>
      <c r="BI57" s="540"/>
      <c r="BJ57" s="540"/>
    </row>
    <row r="58" spans="1:74" s="441" customFormat="1" ht="12" customHeight="1" x14ac:dyDescent="0.2">
      <c r="A58" s="440"/>
      <c r="B58" s="664" t="s">
        <v>1106</v>
      </c>
      <c r="C58" s="665"/>
      <c r="D58" s="665"/>
      <c r="E58" s="665"/>
      <c r="F58" s="665"/>
      <c r="G58" s="665"/>
      <c r="H58" s="665"/>
      <c r="I58" s="665"/>
      <c r="J58" s="665"/>
      <c r="K58" s="665"/>
      <c r="L58" s="665"/>
      <c r="M58" s="665"/>
      <c r="N58" s="665"/>
      <c r="O58" s="665"/>
      <c r="P58" s="665"/>
      <c r="Q58" s="661"/>
      <c r="AY58" s="540"/>
      <c r="AZ58" s="540"/>
      <c r="BA58" s="540"/>
      <c r="BB58" s="540"/>
      <c r="BC58" s="540"/>
      <c r="BD58" s="540"/>
      <c r="BE58" s="540"/>
      <c r="BF58" s="540"/>
      <c r="BG58" s="540"/>
      <c r="BH58" s="540"/>
      <c r="BI58" s="540"/>
      <c r="BJ58" s="540"/>
    </row>
    <row r="59" spans="1:74" s="441" customFormat="1" ht="12.75" x14ac:dyDescent="0.2">
      <c r="A59" s="440"/>
      <c r="B59" s="688" t="s">
        <v>1129</v>
      </c>
      <c r="C59" s="661"/>
      <c r="D59" s="661"/>
      <c r="E59" s="661"/>
      <c r="F59" s="661"/>
      <c r="G59" s="661"/>
      <c r="H59" s="661"/>
      <c r="I59" s="661"/>
      <c r="J59" s="661"/>
      <c r="K59" s="661"/>
      <c r="L59" s="661"/>
      <c r="M59" s="661"/>
      <c r="N59" s="661"/>
      <c r="O59" s="661"/>
      <c r="P59" s="661"/>
      <c r="Q59" s="661"/>
      <c r="AY59" s="540"/>
      <c r="AZ59" s="540"/>
      <c r="BA59" s="540"/>
      <c r="BB59" s="540"/>
      <c r="BC59" s="540"/>
      <c r="BD59" s="540"/>
      <c r="BE59" s="540"/>
      <c r="BF59" s="540"/>
      <c r="BG59" s="540"/>
      <c r="BH59" s="540"/>
      <c r="BI59" s="540"/>
      <c r="BJ59" s="540"/>
    </row>
    <row r="60" spans="1:74" s="441" customFormat="1" ht="12" customHeight="1" x14ac:dyDescent="0.2">
      <c r="A60" s="440"/>
      <c r="B60" s="659" t="s">
        <v>1110</v>
      </c>
      <c r="C60" s="660"/>
      <c r="D60" s="660"/>
      <c r="E60" s="660"/>
      <c r="F60" s="660"/>
      <c r="G60" s="660"/>
      <c r="H60" s="660"/>
      <c r="I60" s="660"/>
      <c r="J60" s="660"/>
      <c r="K60" s="660"/>
      <c r="L60" s="660"/>
      <c r="M60" s="660"/>
      <c r="N60" s="660"/>
      <c r="O60" s="660"/>
      <c r="P60" s="660"/>
      <c r="Q60" s="661"/>
      <c r="AY60" s="540"/>
      <c r="AZ60" s="540"/>
      <c r="BA60" s="540"/>
      <c r="BB60" s="540"/>
      <c r="BC60" s="540"/>
      <c r="BD60" s="540"/>
      <c r="BE60" s="540"/>
      <c r="BF60" s="540"/>
      <c r="BG60" s="540"/>
      <c r="BH60" s="540"/>
      <c r="BI60" s="540"/>
      <c r="BJ60" s="540"/>
    </row>
    <row r="61" spans="1:74" s="442" customFormat="1" ht="12" customHeight="1" x14ac:dyDescent="0.2">
      <c r="A61" s="438"/>
      <c r="B61" s="681" t="s">
        <v>1227</v>
      </c>
      <c r="C61" s="661"/>
      <c r="D61" s="661"/>
      <c r="E61" s="661"/>
      <c r="F61" s="661"/>
      <c r="G61" s="661"/>
      <c r="H61" s="661"/>
      <c r="I61" s="661"/>
      <c r="J61" s="661"/>
      <c r="K61" s="661"/>
      <c r="L61" s="661"/>
      <c r="M61" s="661"/>
      <c r="N61" s="661"/>
      <c r="O61" s="661"/>
      <c r="P61" s="661"/>
      <c r="Q61" s="661"/>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S5" activePane="bottomRight" state="frozen"/>
      <selection activeCell="BC15" sqref="BC15"/>
      <selection pane="topRight" activeCell="BC15" sqref="BC15"/>
      <selection pane="bottomLeft" activeCell="BC15" sqref="BC15"/>
      <selection pane="bottomRight" activeCell="AW54" sqref="AW54"/>
    </sheetView>
  </sheetViews>
  <sheetFormatPr defaultColWidth="8.5703125" defaultRowHeight="11.25" x14ac:dyDescent="0.2"/>
  <cols>
    <col min="1" max="1" width="11.5703125" style="162" customWidth="1"/>
    <col min="2" max="2" width="32.5703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7" t="s">
        <v>1054</v>
      </c>
      <c r="B1" s="690" t="s">
        <v>1197</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row>
    <row r="2" spans="1:74"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16.386172219999999</v>
      </c>
      <c r="D6" s="254">
        <v>15.929734312000001</v>
      </c>
      <c r="E6" s="254">
        <v>16.564614114000001</v>
      </c>
      <c r="F6" s="254">
        <v>16.475276941000001</v>
      </c>
      <c r="G6" s="254">
        <v>16.294876455000001</v>
      </c>
      <c r="H6" s="254">
        <v>16.349954045</v>
      </c>
      <c r="I6" s="254">
        <v>16.381896249</v>
      </c>
      <c r="J6" s="254">
        <v>16.913865894000001</v>
      </c>
      <c r="K6" s="254">
        <v>16.613425711000001</v>
      </c>
      <c r="L6" s="254">
        <v>17.159704249000001</v>
      </c>
      <c r="M6" s="254">
        <v>17.413159710999999</v>
      </c>
      <c r="N6" s="254">
        <v>17.680275539</v>
      </c>
      <c r="O6" s="254">
        <v>17.603025539000001</v>
      </c>
      <c r="P6" s="254">
        <v>17.926947515999998</v>
      </c>
      <c r="Q6" s="254">
        <v>17.669625862</v>
      </c>
      <c r="R6" s="254">
        <v>17.741047044999998</v>
      </c>
      <c r="S6" s="254">
        <v>17.672998926000002</v>
      </c>
      <c r="T6" s="254">
        <v>17.435009045000001</v>
      </c>
      <c r="U6" s="254">
        <v>17.60711783</v>
      </c>
      <c r="V6" s="254">
        <v>17.604510378000001</v>
      </c>
      <c r="W6" s="254">
        <v>17.794685711</v>
      </c>
      <c r="X6" s="254">
        <v>18.337139538999999</v>
      </c>
      <c r="Y6" s="254">
        <v>18.683062377999999</v>
      </c>
      <c r="Z6" s="254">
        <v>18.860948475000001</v>
      </c>
      <c r="AA6" s="254">
        <v>18.671188765</v>
      </c>
      <c r="AB6" s="254">
        <v>18.624255091999999</v>
      </c>
      <c r="AC6" s="254">
        <v>18.888055475000002</v>
      </c>
      <c r="AD6" s="254">
        <v>19.036540711000001</v>
      </c>
      <c r="AE6" s="254">
        <v>18.694200603999999</v>
      </c>
      <c r="AF6" s="254">
        <v>18.875969045000002</v>
      </c>
      <c r="AG6" s="254">
        <v>19.379277184999999</v>
      </c>
      <c r="AH6" s="254">
        <v>19.657078926000001</v>
      </c>
      <c r="AI6" s="254">
        <v>19.867146378000001</v>
      </c>
      <c r="AJ6" s="254">
        <v>19.798515507000001</v>
      </c>
      <c r="AK6" s="254">
        <v>20.198570710999999</v>
      </c>
      <c r="AL6" s="254">
        <v>20.263364893999999</v>
      </c>
      <c r="AM6" s="254">
        <v>20.251956443000001</v>
      </c>
      <c r="AN6" s="254">
        <v>20.369578234999999</v>
      </c>
      <c r="AO6" s="254">
        <v>20.605736604000001</v>
      </c>
      <c r="AP6" s="254">
        <v>20.990931377999999</v>
      </c>
      <c r="AQ6" s="254">
        <v>20.826862926</v>
      </c>
      <c r="AR6" s="254">
        <v>21.278603045000001</v>
      </c>
      <c r="AS6" s="254">
        <v>21.300976572</v>
      </c>
      <c r="AT6" s="254">
        <v>21.368587378000001</v>
      </c>
      <c r="AU6" s="254">
        <v>21.414661044999999</v>
      </c>
      <c r="AV6" s="254">
        <v>21.723361314000002</v>
      </c>
      <c r="AW6" s="254">
        <v>21.947324999999999</v>
      </c>
      <c r="AX6" s="254">
        <v>21.994619788000001</v>
      </c>
      <c r="AY6" s="254">
        <v>21.903468756999999</v>
      </c>
      <c r="AZ6" s="254">
        <v>21.802429168</v>
      </c>
      <c r="BA6" s="411">
        <v>21.951790732999999</v>
      </c>
      <c r="BB6" s="411">
        <v>22.060328109</v>
      </c>
      <c r="BC6" s="411">
        <v>22.029194053000001</v>
      </c>
      <c r="BD6" s="411">
        <v>21.983169327999999</v>
      </c>
      <c r="BE6" s="411">
        <v>22.124985553999998</v>
      </c>
      <c r="BF6" s="411">
        <v>22.096492329</v>
      </c>
      <c r="BG6" s="411">
        <v>22.128185488</v>
      </c>
      <c r="BH6" s="411">
        <v>22.250527114</v>
      </c>
      <c r="BI6" s="411">
        <v>22.490150622000002</v>
      </c>
      <c r="BJ6" s="411">
        <v>22.559082694000001</v>
      </c>
      <c r="BK6" s="411">
        <v>22.084324872</v>
      </c>
      <c r="BL6" s="411">
        <v>22.106801308000001</v>
      </c>
      <c r="BM6" s="411">
        <v>22.113009080000001</v>
      </c>
      <c r="BN6" s="411">
        <v>22.355113821</v>
      </c>
      <c r="BO6" s="411">
        <v>22.443123471</v>
      </c>
      <c r="BP6" s="411">
        <v>22.494087896</v>
      </c>
      <c r="BQ6" s="411">
        <v>22.761405137000001</v>
      </c>
      <c r="BR6" s="411">
        <v>22.757606217999999</v>
      </c>
      <c r="BS6" s="411">
        <v>22.804108064000001</v>
      </c>
      <c r="BT6" s="411">
        <v>22.948107971999999</v>
      </c>
      <c r="BU6" s="411">
        <v>23.248140861</v>
      </c>
      <c r="BV6" s="411">
        <v>23.331215629999999</v>
      </c>
    </row>
    <row r="7" spans="1:74" ht="11.1" customHeight="1" x14ac:dyDescent="0.2">
      <c r="A7" s="162" t="s">
        <v>275</v>
      </c>
      <c r="B7" s="173" t="s">
        <v>380</v>
      </c>
      <c r="C7" s="254">
        <v>3.5886450985999998</v>
      </c>
      <c r="D7" s="254">
        <v>3.4786450985999999</v>
      </c>
      <c r="E7" s="254">
        <v>3.5796450985999999</v>
      </c>
      <c r="F7" s="254">
        <v>3.5496450986000001</v>
      </c>
      <c r="G7" s="254">
        <v>3.2176450985999998</v>
      </c>
      <c r="H7" s="254">
        <v>3.3256450985999999</v>
      </c>
      <c r="I7" s="254">
        <v>3.5986450986</v>
      </c>
      <c r="J7" s="254">
        <v>3.7486450985999999</v>
      </c>
      <c r="K7" s="254">
        <v>3.6586450986000001</v>
      </c>
      <c r="L7" s="254">
        <v>3.7376450985999998</v>
      </c>
      <c r="M7" s="254">
        <v>3.7386450986000002</v>
      </c>
      <c r="N7" s="254">
        <v>3.9306450985999999</v>
      </c>
      <c r="O7" s="254">
        <v>3.8859450986000001</v>
      </c>
      <c r="P7" s="254">
        <v>4.0569450986</v>
      </c>
      <c r="Q7" s="254">
        <v>3.7949450986</v>
      </c>
      <c r="R7" s="254">
        <v>3.9229450986000001</v>
      </c>
      <c r="S7" s="254">
        <v>3.6929450986000001</v>
      </c>
      <c r="T7" s="254">
        <v>3.6019450985999999</v>
      </c>
      <c r="U7" s="254">
        <v>3.7819450986000001</v>
      </c>
      <c r="V7" s="254">
        <v>3.7619450986</v>
      </c>
      <c r="W7" s="254">
        <v>3.6789450985999999</v>
      </c>
      <c r="X7" s="254">
        <v>3.9009450985999998</v>
      </c>
      <c r="Y7" s="254">
        <v>4.0089450985999999</v>
      </c>
      <c r="Z7" s="254">
        <v>4.1949450985999999</v>
      </c>
      <c r="AA7" s="254">
        <v>4.1169450985999996</v>
      </c>
      <c r="AB7" s="254">
        <v>4.0379450985999998</v>
      </c>
      <c r="AC7" s="254">
        <v>4.1919450985999998</v>
      </c>
      <c r="AD7" s="254">
        <v>3.9899450985999998</v>
      </c>
      <c r="AE7" s="254">
        <v>3.7189450985999999</v>
      </c>
      <c r="AF7" s="254">
        <v>3.8789450986</v>
      </c>
      <c r="AG7" s="254">
        <v>4.0389450986000002</v>
      </c>
      <c r="AH7" s="254">
        <v>4.2139450986</v>
      </c>
      <c r="AI7" s="254">
        <v>4.0749450985999998</v>
      </c>
      <c r="AJ7" s="254">
        <v>4.0779450985999999</v>
      </c>
      <c r="AK7" s="254">
        <v>4.2509450985999999</v>
      </c>
      <c r="AL7" s="254">
        <v>4.3369450986000002</v>
      </c>
      <c r="AM7" s="254">
        <v>4.3859450985999997</v>
      </c>
      <c r="AN7" s="254">
        <v>4.4159450986</v>
      </c>
      <c r="AO7" s="254">
        <v>4.4729450986000003</v>
      </c>
      <c r="AP7" s="254">
        <v>4.3439450985999999</v>
      </c>
      <c r="AQ7" s="254">
        <v>4.1849450986000001</v>
      </c>
      <c r="AR7" s="254">
        <v>4.3059450985999996</v>
      </c>
      <c r="AS7" s="254">
        <v>4.3569450985999998</v>
      </c>
      <c r="AT7" s="254">
        <v>4.2949450986000004</v>
      </c>
      <c r="AU7" s="254">
        <v>4.3329450985999998</v>
      </c>
      <c r="AV7" s="254">
        <v>4.5039450986</v>
      </c>
      <c r="AW7" s="254">
        <v>4.6171480000000003</v>
      </c>
      <c r="AX7" s="254">
        <v>4.4307694701999996</v>
      </c>
      <c r="AY7" s="254">
        <v>4.3299757689999998</v>
      </c>
      <c r="AZ7" s="254">
        <v>4.2800286158</v>
      </c>
      <c r="BA7" s="411">
        <v>4.3296262282000004</v>
      </c>
      <c r="BB7" s="411">
        <v>4.3573965041999996</v>
      </c>
      <c r="BC7" s="411">
        <v>4.2843541307999997</v>
      </c>
      <c r="BD7" s="411">
        <v>4.2644582302999998</v>
      </c>
      <c r="BE7" s="411">
        <v>4.3728972378000002</v>
      </c>
      <c r="BF7" s="411">
        <v>4.4355803914000003</v>
      </c>
      <c r="BG7" s="411">
        <v>4.5397095912000003</v>
      </c>
      <c r="BH7" s="411">
        <v>4.6077457791</v>
      </c>
      <c r="BI7" s="411">
        <v>4.6731852979999999</v>
      </c>
      <c r="BJ7" s="411">
        <v>4.7805757328</v>
      </c>
      <c r="BK7" s="411">
        <v>4.5067974584000003</v>
      </c>
      <c r="BL7" s="411">
        <v>4.4916115565999997</v>
      </c>
      <c r="BM7" s="411">
        <v>4.4760363325999997</v>
      </c>
      <c r="BN7" s="411">
        <v>4.5103776113</v>
      </c>
      <c r="BO7" s="411">
        <v>4.5449990901000001</v>
      </c>
      <c r="BP7" s="411">
        <v>4.5650319180999999</v>
      </c>
      <c r="BQ7" s="411">
        <v>4.7061742529000004</v>
      </c>
      <c r="BR7" s="411">
        <v>4.7481567175999997</v>
      </c>
      <c r="BS7" s="411">
        <v>4.7895440121000004</v>
      </c>
      <c r="BT7" s="411">
        <v>4.7812854443999999</v>
      </c>
      <c r="BU7" s="411">
        <v>4.8221624342</v>
      </c>
      <c r="BV7" s="411">
        <v>4.8619520387000001</v>
      </c>
    </row>
    <row r="8" spans="1:74" ht="11.1" customHeight="1" x14ac:dyDescent="0.2">
      <c r="A8" s="162" t="s">
        <v>276</v>
      </c>
      <c r="B8" s="173" t="s">
        <v>381</v>
      </c>
      <c r="C8" s="254">
        <v>3.0064548315000001</v>
      </c>
      <c r="D8" s="254">
        <v>2.9669360705000001</v>
      </c>
      <c r="E8" s="254">
        <v>2.9912757255</v>
      </c>
      <c r="F8" s="254">
        <v>2.9951938425</v>
      </c>
      <c r="G8" s="254">
        <v>2.9794242595</v>
      </c>
      <c r="H8" s="254">
        <v>2.9658022795000001</v>
      </c>
      <c r="I8" s="254">
        <v>2.9488022795000002</v>
      </c>
      <c r="J8" s="254">
        <v>2.9578022795000001</v>
      </c>
      <c r="K8" s="254">
        <v>2.8878022794999998</v>
      </c>
      <c r="L8" s="254">
        <v>2.9508022795</v>
      </c>
      <c r="M8" s="254">
        <v>2.9208022795000002</v>
      </c>
      <c r="N8" s="254">
        <v>2.9478022794999998</v>
      </c>
      <c r="O8" s="254">
        <v>2.9129022794999999</v>
      </c>
      <c r="P8" s="254">
        <v>2.9389022795000002</v>
      </c>
      <c r="Q8" s="254">
        <v>2.9579022794999998</v>
      </c>
      <c r="R8" s="254">
        <v>2.9529022794999999</v>
      </c>
      <c r="S8" s="254">
        <v>2.9459022794999998</v>
      </c>
      <c r="T8" s="254">
        <v>2.9449022794999999</v>
      </c>
      <c r="U8" s="254">
        <v>2.9209022794999999</v>
      </c>
      <c r="V8" s="254">
        <v>2.9579022794999998</v>
      </c>
      <c r="W8" s="254">
        <v>2.9449022794999999</v>
      </c>
      <c r="X8" s="254">
        <v>2.8939022794999998</v>
      </c>
      <c r="Y8" s="254">
        <v>2.9469022795000002</v>
      </c>
      <c r="Z8" s="254">
        <v>2.9159022795</v>
      </c>
      <c r="AA8" s="254">
        <v>2.9529022794999999</v>
      </c>
      <c r="AB8" s="254">
        <v>2.9439022795000001</v>
      </c>
      <c r="AC8" s="254">
        <v>2.8949022795000001</v>
      </c>
      <c r="AD8" s="254">
        <v>2.8949022795000001</v>
      </c>
      <c r="AE8" s="254">
        <v>2.8779022795000002</v>
      </c>
      <c r="AF8" s="254">
        <v>2.9059022794999998</v>
      </c>
      <c r="AG8" s="254">
        <v>2.8749022795000001</v>
      </c>
      <c r="AH8" s="254">
        <v>2.9079022795</v>
      </c>
      <c r="AI8" s="254">
        <v>2.9109022795000001</v>
      </c>
      <c r="AJ8" s="254">
        <v>2.9259022794999998</v>
      </c>
      <c r="AK8" s="254">
        <v>2.8989022795000001</v>
      </c>
      <c r="AL8" s="254">
        <v>2.9079022795</v>
      </c>
      <c r="AM8" s="254">
        <v>2.8829022795000001</v>
      </c>
      <c r="AN8" s="254">
        <v>2.8919022795</v>
      </c>
      <c r="AO8" s="254">
        <v>2.8729022794999999</v>
      </c>
      <c r="AP8" s="254">
        <v>2.8659022795000002</v>
      </c>
      <c r="AQ8" s="254">
        <v>2.8819022795000002</v>
      </c>
      <c r="AR8" s="254">
        <v>2.8219022795000002</v>
      </c>
      <c r="AS8" s="254">
        <v>2.7679022794999999</v>
      </c>
      <c r="AT8" s="254">
        <v>2.8019022795000001</v>
      </c>
      <c r="AU8" s="254">
        <v>2.7759022794999999</v>
      </c>
      <c r="AV8" s="254">
        <v>2.7449022795000002</v>
      </c>
      <c r="AW8" s="254">
        <v>2.7451430000000001</v>
      </c>
      <c r="AX8" s="254">
        <v>2.7318858338999998</v>
      </c>
      <c r="AY8" s="254">
        <v>2.8051745167000002</v>
      </c>
      <c r="AZ8" s="254">
        <v>2.7965251786000001</v>
      </c>
      <c r="BA8" s="411">
        <v>2.7874080044</v>
      </c>
      <c r="BB8" s="411">
        <v>2.7786756048000001</v>
      </c>
      <c r="BC8" s="411">
        <v>2.7697902219000001</v>
      </c>
      <c r="BD8" s="411">
        <v>2.7614568976</v>
      </c>
      <c r="BE8" s="411">
        <v>2.7528993159000001</v>
      </c>
      <c r="BF8" s="411">
        <v>2.7443183378999998</v>
      </c>
      <c r="BG8" s="411">
        <v>2.7359532972</v>
      </c>
      <c r="BH8" s="411">
        <v>2.7274325345000001</v>
      </c>
      <c r="BI8" s="411">
        <v>2.719002224</v>
      </c>
      <c r="BJ8" s="411">
        <v>2.7106330607000002</v>
      </c>
      <c r="BK8" s="411">
        <v>2.6660239140000002</v>
      </c>
      <c r="BL8" s="411">
        <v>2.6710510519000001</v>
      </c>
      <c r="BM8" s="411">
        <v>2.6627783475000002</v>
      </c>
      <c r="BN8" s="411">
        <v>2.6548830098999998</v>
      </c>
      <c r="BO8" s="411">
        <v>2.6467948809999999</v>
      </c>
      <c r="BP8" s="411">
        <v>2.6392557778999999</v>
      </c>
      <c r="BQ8" s="411">
        <v>2.6314637844000002</v>
      </c>
      <c r="BR8" s="411">
        <v>2.6236730006000002</v>
      </c>
      <c r="BS8" s="411">
        <v>2.6160797521000001</v>
      </c>
      <c r="BT8" s="411">
        <v>2.6083178280000001</v>
      </c>
      <c r="BU8" s="411">
        <v>2.6006590267999998</v>
      </c>
      <c r="BV8" s="411">
        <v>2.5930253916999999</v>
      </c>
    </row>
    <row r="9" spans="1:74" ht="11.1" customHeight="1" x14ac:dyDescent="0.2">
      <c r="A9" s="162" t="s">
        <v>277</v>
      </c>
      <c r="B9" s="173" t="s">
        <v>382</v>
      </c>
      <c r="C9" s="254">
        <v>9.7910722903000007</v>
      </c>
      <c r="D9" s="254">
        <v>9.4841531429000003</v>
      </c>
      <c r="E9" s="254">
        <v>9.9936932902999995</v>
      </c>
      <c r="F9" s="254">
        <v>9.9304380000000005</v>
      </c>
      <c r="G9" s="254">
        <v>10.097807097</v>
      </c>
      <c r="H9" s="254">
        <v>10.058506667</v>
      </c>
      <c r="I9" s="254">
        <v>9.8344488709999993</v>
      </c>
      <c r="J9" s="254">
        <v>10.207418516000001</v>
      </c>
      <c r="K9" s="254">
        <v>10.066978333</v>
      </c>
      <c r="L9" s="254">
        <v>10.471256871</v>
      </c>
      <c r="M9" s="254">
        <v>10.753712332999999</v>
      </c>
      <c r="N9" s="254">
        <v>10.801828161</v>
      </c>
      <c r="O9" s="254">
        <v>10.804178160999999</v>
      </c>
      <c r="P9" s="254">
        <v>10.931100138</v>
      </c>
      <c r="Q9" s="254">
        <v>10.916778484</v>
      </c>
      <c r="R9" s="254">
        <v>10.865199667000001</v>
      </c>
      <c r="S9" s="254">
        <v>11.034151548000001</v>
      </c>
      <c r="T9" s="254">
        <v>10.888161667</v>
      </c>
      <c r="U9" s="254">
        <v>10.904270452</v>
      </c>
      <c r="V9" s="254">
        <v>10.884663</v>
      </c>
      <c r="W9" s="254">
        <v>11.170838333000001</v>
      </c>
      <c r="X9" s="254">
        <v>11.542292161000001</v>
      </c>
      <c r="Y9" s="254">
        <v>11.727214999999999</v>
      </c>
      <c r="Z9" s="254">
        <v>11.750101097</v>
      </c>
      <c r="AA9" s="254">
        <v>11.601341387</v>
      </c>
      <c r="AB9" s="254">
        <v>11.642407714000001</v>
      </c>
      <c r="AC9" s="254">
        <v>11.801208097</v>
      </c>
      <c r="AD9" s="254">
        <v>12.151693333000001</v>
      </c>
      <c r="AE9" s="254">
        <v>12.097353225999999</v>
      </c>
      <c r="AF9" s="254">
        <v>12.091121666999999</v>
      </c>
      <c r="AG9" s="254">
        <v>12.465429806</v>
      </c>
      <c r="AH9" s="254">
        <v>12.535231548000001</v>
      </c>
      <c r="AI9" s="254">
        <v>12.881299</v>
      </c>
      <c r="AJ9" s="254">
        <v>12.794668129</v>
      </c>
      <c r="AK9" s="254">
        <v>13.048723333</v>
      </c>
      <c r="AL9" s="254">
        <v>13.018517515999999</v>
      </c>
      <c r="AM9" s="254">
        <v>12.983109065000001</v>
      </c>
      <c r="AN9" s="254">
        <v>13.061730857000001</v>
      </c>
      <c r="AO9" s="254">
        <v>13.259889226</v>
      </c>
      <c r="AP9" s="254">
        <v>13.781084</v>
      </c>
      <c r="AQ9" s="254">
        <v>13.760015548</v>
      </c>
      <c r="AR9" s="254">
        <v>14.150755667</v>
      </c>
      <c r="AS9" s="254">
        <v>14.176129194</v>
      </c>
      <c r="AT9" s="254">
        <v>14.271739999999999</v>
      </c>
      <c r="AU9" s="254">
        <v>14.305813667000001</v>
      </c>
      <c r="AV9" s="254">
        <v>14.474513934999999</v>
      </c>
      <c r="AW9" s="254">
        <v>14.585034</v>
      </c>
      <c r="AX9" s="254">
        <v>14.831964484</v>
      </c>
      <c r="AY9" s="254">
        <v>14.768318472000001</v>
      </c>
      <c r="AZ9" s="254">
        <v>14.725875372999999</v>
      </c>
      <c r="BA9" s="411">
        <v>14.834756499999999</v>
      </c>
      <c r="BB9" s="411">
        <v>14.924256</v>
      </c>
      <c r="BC9" s="411">
        <v>14.9750497</v>
      </c>
      <c r="BD9" s="411">
        <v>14.957254199999999</v>
      </c>
      <c r="BE9" s="411">
        <v>14.999188999999999</v>
      </c>
      <c r="BF9" s="411">
        <v>14.916593600000001</v>
      </c>
      <c r="BG9" s="411">
        <v>14.8525226</v>
      </c>
      <c r="BH9" s="411">
        <v>14.9153488</v>
      </c>
      <c r="BI9" s="411">
        <v>15.097963099999999</v>
      </c>
      <c r="BJ9" s="411">
        <v>15.0678739</v>
      </c>
      <c r="BK9" s="411">
        <v>14.9115035</v>
      </c>
      <c r="BL9" s="411">
        <v>14.9441387</v>
      </c>
      <c r="BM9" s="411">
        <v>14.9741944</v>
      </c>
      <c r="BN9" s="411">
        <v>15.1898532</v>
      </c>
      <c r="BO9" s="411">
        <v>15.251329500000001</v>
      </c>
      <c r="BP9" s="411">
        <v>15.2898002</v>
      </c>
      <c r="BQ9" s="411">
        <v>15.423767099999999</v>
      </c>
      <c r="BR9" s="411">
        <v>15.3857765</v>
      </c>
      <c r="BS9" s="411">
        <v>15.3984843</v>
      </c>
      <c r="BT9" s="411">
        <v>15.5585047</v>
      </c>
      <c r="BU9" s="411">
        <v>15.8253194</v>
      </c>
      <c r="BV9" s="411">
        <v>15.8762382</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50"/>
      <c r="AZ10" s="650"/>
      <c r="BA10" s="494"/>
      <c r="BB10" s="494"/>
      <c r="BC10" s="494"/>
      <c r="BD10" s="494"/>
      <c r="BE10" s="494"/>
      <c r="BF10" s="494"/>
      <c r="BG10" s="494"/>
      <c r="BH10" s="494"/>
      <c r="BI10" s="494"/>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4.4864431316999998</v>
      </c>
      <c r="D11" s="254">
        <v>4.4263357787000004</v>
      </c>
      <c r="E11" s="254">
        <v>4.4637105187000001</v>
      </c>
      <c r="F11" s="254">
        <v>4.4872004646999999</v>
      </c>
      <c r="G11" s="254">
        <v>4.9841368296999997</v>
      </c>
      <c r="H11" s="254">
        <v>5.1916816186999997</v>
      </c>
      <c r="I11" s="254">
        <v>5.1149967037000001</v>
      </c>
      <c r="J11" s="254">
        <v>5.1645124927000001</v>
      </c>
      <c r="K11" s="254">
        <v>5.2156968977</v>
      </c>
      <c r="L11" s="254">
        <v>4.9786133686999996</v>
      </c>
      <c r="M11" s="254">
        <v>4.9328737227000001</v>
      </c>
      <c r="N11" s="254">
        <v>4.6725966366999998</v>
      </c>
      <c r="O11" s="254">
        <v>4.6233000436999996</v>
      </c>
      <c r="P11" s="254">
        <v>4.5781106666999998</v>
      </c>
      <c r="Q11" s="254">
        <v>4.4401244987000004</v>
      </c>
      <c r="R11" s="254">
        <v>4.4839843696999999</v>
      </c>
      <c r="S11" s="254">
        <v>4.8185472737000001</v>
      </c>
      <c r="T11" s="254">
        <v>4.8298095077000003</v>
      </c>
      <c r="U11" s="254">
        <v>5.0735432236999998</v>
      </c>
      <c r="V11" s="254">
        <v>5.1032470277000002</v>
      </c>
      <c r="W11" s="254">
        <v>5.0013902996999997</v>
      </c>
      <c r="X11" s="254">
        <v>5.0730764646999997</v>
      </c>
      <c r="Y11" s="254">
        <v>4.9165190266999996</v>
      </c>
      <c r="Z11" s="254">
        <v>4.7267408807000004</v>
      </c>
      <c r="AA11" s="254">
        <v>4.5198623656999999</v>
      </c>
      <c r="AB11" s="254">
        <v>4.4522233657000001</v>
      </c>
      <c r="AC11" s="254">
        <v>4.2770203657000003</v>
      </c>
      <c r="AD11" s="254">
        <v>4.6770213656999999</v>
      </c>
      <c r="AE11" s="254">
        <v>5.0571573657000002</v>
      </c>
      <c r="AF11" s="254">
        <v>5.0895373657</v>
      </c>
      <c r="AG11" s="254">
        <v>5.1891903657</v>
      </c>
      <c r="AH11" s="254">
        <v>5.2923003657000001</v>
      </c>
      <c r="AI11" s="254">
        <v>5.2753933657000003</v>
      </c>
      <c r="AJ11" s="254">
        <v>5.1546623657000001</v>
      </c>
      <c r="AK11" s="254">
        <v>5.1165223656999999</v>
      </c>
      <c r="AL11" s="254">
        <v>4.8105543656999998</v>
      </c>
      <c r="AM11" s="254">
        <v>4.5150207687000004</v>
      </c>
      <c r="AN11" s="254">
        <v>4.5800044227000001</v>
      </c>
      <c r="AO11" s="254">
        <v>4.5433130087000002</v>
      </c>
      <c r="AP11" s="254">
        <v>4.8075119216999997</v>
      </c>
      <c r="AQ11" s="254">
        <v>5.2231660897000003</v>
      </c>
      <c r="AR11" s="254">
        <v>5.4625592107000003</v>
      </c>
      <c r="AS11" s="254">
        <v>5.4140533127000001</v>
      </c>
      <c r="AT11" s="254">
        <v>5.6673652917000004</v>
      </c>
      <c r="AU11" s="254">
        <v>5.5865435996999997</v>
      </c>
      <c r="AV11" s="254">
        <v>5.6792781867000004</v>
      </c>
      <c r="AW11" s="254">
        <v>5.2705796772999998</v>
      </c>
      <c r="AX11" s="254">
        <v>5.1799624509999997</v>
      </c>
      <c r="AY11" s="254">
        <v>4.9325770501999999</v>
      </c>
      <c r="AZ11" s="254">
        <v>4.9436218280000004</v>
      </c>
      <c r="BA11" s="411">
        <v>4.7909435915999996</v>
      </c>
      <c r="BB11" s="411">
        <v>5.0961054922000004</v>
      </c>
      <c r="BC11" s="411">
        <v>5.5420770410999998</v>
      </c>
      <c r="BD11" s="411">
        <v>5.8320304512999996</v>
      </c>
      <c r="BE11" s="411">
        <v>5.6784926824999999</v>
      </c>
      <c r="BF11" s="411">
        <v>5.8925743437999998</v>
      </c>
      <c r="BG11" s="411">
        <v>5.7677900967999998</v>
      </c>
      <c r="BH11" s="411">
        <v>5.8668976261000001</v>
      </c>
      <c r="BI11" s="411">
        <v>5.5156631631000002</v>
      </c>
      <c r="BJ11" s="411">
        <v>5.3337876002</v>
      </c>
      <c r="BK11" s="411">
        <v>5.0948361529000001</v>
      </c>
      <c r="BL11" s="411">
        <v>5.0825389940000001</v>
      </c>
      <c r="BM11" s="411">
        <v>4.9405915237000002</v>
      </c>
      <c r="BN11" s="411">
        <v>5.2484847916000001</v>
      </c>
      <c r="BO11" s="411">
        <v>5.7015334498000003</v>
      </c>
      <c r="BP11" s="411">
        <v>5.9978688551000001</v>
      </c>
      <c r="BQ11" s="411">
        <v>5.8402777761999998</v>
      </c>
      <c r="BR11" s="411">
        <v>6.1043307977000003</v>
      </c>
      <c r="BS11" s="411">
        <v>6.0590484683000003</v>
      </c>
      <c r="BT11" s="411">
        <v>6.1213590524999999</v>
      </c>
      <c r="BU11" s="411">
        <v>5.7237044427999999</v>
      </c>
      <c r="BV11" s="411">
        <v>5.5802627639000004</v>
      </c>
    </row>
    <row r="12" spans="1:74" ht="11.1" customHeight="1" x14ac:dyDescent="0.2">
      <c r="A12" s="162" t="s">
        <v>278</v>
      </c>
      <c r="B12" s="173" t="s">
        <v>383</v>
      </c>
      <c r="C12" s="254">
        <v>0.75593487127000003</v>
      </c>
      <c r="D12" s="254">
        <v>0.76005366526999996</v>
      </c>
      <c r="E12" s="254">
        <v>0.76223306027000004</v>
      </c>
      <c r="F12" s="254">
        <v>0.67267371126999997</v>
      </c>
      <c r="G12" s="254">
        <v>0.69888859726999997</v>
      </c>
      <c r="H12" s="254">
        <v>0.70844854527000001</v>
      </c>
      <c r="I12" s="254">
        <v>0.73652174827000005</v>
      </c>
      <c r="J12" s="254">
        <v>0.76692502327000001</v>
      </c>
      <c r="K12" s="254">
        <v>0.76978645726999995</v>
      </c>
      <c r="L12" s="254">
        <v>0.77783438326999998</v>
      </c>
      <c r="M12" s="254">
        <v>0.77085849026999997</v>
      </c>
      <c r="N12" s="254">
        <v>0.76266743227</v>
      </c>
      <c r="O12" s="254">
        <v>0.73965363327</v>
      </c>
      <c r="P12" s="254">
        <v>0.73738899427000004</v>
      </c>
      <c r="Q12" s="254">
        <v>0.72982794026999998</v>
      </c>
      <c r="R12" s="254">
        <v>0.73071241627000005</v>
      </c>
      <c r="S12" s="254">
        <v>0.73416708526999996</v>
      </c>
      <c r="T12" s="254">
        <v>0.71137257327000003</v>
      </c>
      <c r="U12" s="254">
        <v>0.73281390726999995</v>
      </c>
      <c r="V12" s="254">
        <v>0.73731472727000003</v>
      </c>
      <c r="W12" s="254">
        <v>0.71631778527000001</v>
      </c>
      <c r="X12" s="254">
        <v>0.71085486526999997</v>
      </c>
      <c r="Y12" s="254">
        <v>0.69517367926999996</v>
      </c>
      <c r="Z12" s="254">
        <v>0.70248669727000002</v>
      </c>
      <c r="AA12" s="254">
        <v>0.69552984526999995</v>
      </c>
      <c r="AB12" s="254">
        <v>0.68784884527000001</v>
      </c>
      <c r="AC12" s="254">
        <v>0.68897084526999997</v>
      </c>
      <c r="AD12" s="254">
        <v>0.69741684527000003</v>
      </c>
      <c r="AE12" s="254">
        <v>0.69619584527</v>
      </c>
      <c r="AF12" s="254">
        <v>0.70278384527000004</v>
      </c>
      <c r="AG12" s="254">
        <v>0.71978984527000001</v>
      </c>
      <c r="AH12" s="254">
        <v>0.71992884527000001</v>
      </c>
      <c r="AI12" s="254">
        <v>0.73033984526999995</v>
      </c>
      <c r="AJ12" s="254">
        <v>0.73413584526999998</v>
      </c>
      <c r="AK12" s="254">
        <v>0.72595984527000001</v>
      </c>
      <c r="AL12" s="254">
        <v>0.69493684526999999</v>
      </c>
      <c r="AM12" s="254">
        <v>0.70074847327000001</v>
      </c>
      <c r="AN12" s="254">
        <v>0.70233934827</v>
      </c>
      <c r="AO12" s="254">
        <v>0.69194528226999996</v>
      </c>
      <c r="AP12" s="254">
        <v>0.67974755126999997</v>
      </c>
      <c r="AQ12" s="254">
        <v>0.71281330327000003</v>
      </c>
      <c r="AR12" s="254">
        <v>0.72322666427000004</v>
      </c>
      <c r="AS12" s="254">
        <v>0.72134670527</v>
      </c>
      <c r="AT12" s="254">
        <v>0.72659822826999998</v>
      </c>
      <c r="AU12" s="254">
        <v>0.74355531826999999</v>
      </c>
      <c r="AV12" s="254">
        <v>0.72628840927000005</v>
      </c>
      <c r="AW12" s="254">
        <v>0.71664982727000004</v>
      </c>
      <c r="AX12" s="254">
        <v>0.68978605671000004</v>
      </c>
      <c r="AY12" s="254">
        <v>0.71279725701999996</v>
      </c>
      <c r="AZ12" s="254">
        <v>0.7140750106</v>
      </c>
      <c r="BA12" s="411">
        <v>0.70343821490000003</v>
      </c>
      <c r="BB12" s="411">
        <v>0.69100617184000002</v>
      </c>
      <c r="BC12" s="411">
        <v>0.72428107282999998</v>
      </c>
      <c r="BD12" s="411">
        <v>0.73500721109</v>
      </c>
      <c r="BE12" s="411">
        <v>0.73310793997000001</v>
      </c>
      <c r="BF12" s="411">
        <v>0.73843445097000004</v>
      </c>
      <c r="BG12" s="411">
        <v>0.75570148650000002</v>
      </c>
      <c r="BH12" s="411">
        <v>0.73835458518999997</v>
      </c>
      <c r="BI12" s="411">
        <v>0.72855507750000004</v>
      </c>
      <c r="BJ12" s="411">
        <v>0.70091761517999995</v>
      </c>
      <c r="BK12" s="411">
        <v>0.72324624900000001</v>
      </c>
      <c r="BL12" s="411">
        <v>0.70383488855999998</v>
      </c>
      <c r="BM12" s="411">
        <v>0.71381875121000005</v>
      </c>
      <c r="BN12" s="411">
        <v>0.70111089250000003</v>
      </c>
      <c r="BO12" s="411">
        <v>0.73468192187000003</v>
      </c>
      <c r="BP12" s="411">
        <v>0.74548063061000003</v>
      </c>
      <c r="BQ12" s="411">
        <v>0.74349367014000001</v>
      </c>
      <c r="BR12" s="411">
        <v>0.74890520936000005</v>
      </c>
      <c r="BS12" s="411">
        <v>0.76638228368000005</v>
      </c>
      <c r="BT12" s="411">
        <v>0.74899072386999999</v>
      </c>
      <c r="BU12" s="411">
        <v>0.73905455218000005</v>
      </c>
      <c r="BV12" s="411">
        <v>0.71130089684999998</v>
      </c>
    </row>
    <row r="13" spans="1:74" ht="11.1" customHeight="1" x14ac:dyDescent="0.2">
      <c r="A13" s="162" t="s">
        <v>279</v>
      </c>
      <c r="B13" s="173" t="s">
        <v>384</v>
      </c>
      <c r="C13" s="254">
        <v>2.3847449064999999</v>
      </c>
      <c r="D13" s="254">
        <v>2.2886373215</v>
      </c>
      <c r="E13" s="254">
        <v>2.3067118784999998</v>
      </c>
      <c r="F13" s="254">
        <v>2.4127839025000002</v>
      </c>
      <c r="G13" s="254">
        <v>2.8522074845000001</v>
      </c>
      <c r="H13" s="254">
        <v>3.0335430575000002</v>
      </c>
      <c r="I13" s="254">
        <v>2.9468406654999999</v>
      </c>
      <c r="J13" s="254">
        <v>2.9484149945000002</v>
      </c>
      <c r="K13" s="254">
        <v>3.0515899014999999</v>
      </c>
      <c r="L13" s="254">
        <v>2.7669317835</v>
      </c>
      <c r="M13" s="254">
        <v>2.7096373415000001</v>
      </c>
      <c r="N13" s="254">
        <v>2.4964004625</v>
      </c>
      <c r="O13" s="254">
        <v>2.4706846365000001</v>
      </c>
      <c r="P13" s="254">
        <v>2.4526598984999999</v>
      </c>
      <c r="Q13" s="254">
        <v>2.2737227844999999</v>
      </c>
      <c r="R13" s="254">
        <v>2.3158191795</v>
      </c>
      <c r="S13" s="254">
        <v>2.6597604145</v>
      </c>
      <c r="T13" s="254">
        <v>2.7040331604999999</v>
      </c>
      <c r="U13" s="254">
        <v>2.9243765425000001</v>
      </c>
      <c r="V13" s="254">
        <v>2.9707035264999999</v>
      </c>
      <c r="W13" s="254">
        <v>2.8377887405000002</v>
      </c>
      <c r="X13" s="254">
        <v>2.9063908254999999</v>
      </c>
      <c r="Y13" s="254">
        <v>2.7554815735</v>
      </c>
      <c r="Z13" s="254">
        <v>2.5386254094999998</v>
      </c>
      <c r="AA13" s="254">
        <v>2.3057617465</v>
      </c>
      <c r="AB13" s="254">
        <v>2.2485947464999998</v>
      </c>
      <c r="AC13" s="254">
        <v>2.0665847464999998</v>
      </c>
      <c r="AD13" s="254">
        <v>2.4649227465000001</v>
      </c>
      <c r="AE13" s="254">
        <v>2.8437077464999998</v>
      </c>
      <c r="AF13" s="254">
        <v>2.9063447464999999</v>
      </c>
      <c r="AG13" s="254">
        <v>2.9475787465000001</v>
      </c>
      <c r="AH13" s="254">
        <v>3.0292117465000001</v>
      </c>
      <c r="AI13" s="254">
        <v>3.0530417464999999</v>
      </c>
      <c r="AJ13" s="254">
        <v>2.9431127465000002</v>
      </c>
      <c r="AK13" s="254">
        <v>2.8772927465000002</v>
      </c>
      <c r="AL13" s="254">
        <v>2.6043187465000002</v>
      </c>
      <c r="AM13" s="254">
        <v>2.3115881575000001</v>
      </c>
      <c r="AN13" s="254">
        <v>2.3537729005000001</v>
      </c>
      <c r="AO13" s="254">
        <v>2.3471344765</v>
      </c>
      <c r="AP13" s="254">
        <v>2.6720949835000001</v>
      </c>
      <c r="AQ13" s="254">
        <v>3.0454461025000001</v>
      </c>
      <c r="AR13" s="254">
        <v>3.2200870524999998</v>
      </c>
      <c r="AS13" s="254">
        <v>3.2031018054999998</v>
      </c>
      <c r="AT13" s="254">
        <v>3.4319798165000002</v>
      </c>
      <c r="AU13" s="254">
        <v>3.3354473365000001</v>
      </c>
      <c r="AV13" s="254">
        <v>3.4315428254999998</v>
      </c>
      <c r="AW13" s="254">
        <v>3.0382635515</v>
      </c>
      <c r="AX13" s="254">
        <v>2.9645691158999998</v>
      </c>
      <c r="AY13" s="254">
        <v>2.7062957472</v>
      </c>
      <c r="AZ13" s="254">
        <v>2.7106743386000001</v>
      </c>
      <c r="BA13" s="411">
        <v>2.588147261</v>
      </c>
      <c r="BB13" s="411">
        <v>2.9492863871999999</v>
      </c>
      <c r="BC13" s="411">
        <v>3.3434178932999998</v>
      </c>
      <c r="BD13" s="411">
        <v>3.5616646674000001</v>
      </c>
      <c r="BE13" s="411">
        <v>3.4517744190999999</v>
      </c>
      <c r="BF13" s="411">
        <v>3.6302310107000002</v>
      </c>
      <c r="BG13" s="411">
        <v>3.4955189934000002</v>
      </c>
      <c r="BH13" s="411">
        <v>3.6016486757999999</v>
      </c>
      <c r="BI13" s="411">
        <v>3.2659172523</v>
      </c>
      <c r="BJ13" s="411">
        <v>3.1071588851</v>
      </c>
      <c r="BK13" s="411">
        <v>2.8446222447</v>
      </c>
      <c r="BL13" s="411">
        <v>2.8491462823</v>
      </c>
      <c r="BM13" s="411">
        <v>2.721556745</v>
      </c>
      <c r="BN13" s="411">
        <v>3.0889595021999998</v>
      </c>
      <c r="BO13" s="411">
        <v>3.4900793545000002</v>
      </c>
      <c r="BP13" s="411">
        <v>3.7150593805000001</v>
      </c>
      <c r="BQ13" s="411">
        <v>3.6011493237000001</v>
      </c>
      <c r="BR13" s="411">
        <v>3.8297494939000001</v>
      </c>
      <c r="BS13" s="411">
        <v>3.7743946854999999</v>
      </c>
      <c r="BT13" s="411">
        <v>3.8439128372</v>
      </c>
      <c r="BU13" s="411">
        <v>3.4619701281999999</v>
      </c>
      <c r="BV13" s="411">
        <v>3.3418737485999999</v>
      </c>
    </row>
    <row r="14" spans="1:74" ht="11.1" customHeight="1" x14ac:dyDescent="0.2">
      <c r="A14" s="162" t="s">
        <v>280</v>
      </c>
      <c r="B14" s="173" t="s">
        <v>385</v>
      </c>
      <c r="C14" s="254">
        <v>0.86327093440000002</v>
      </c>
      <c r="D14" s="254">
        <v>0.88566867839999996</v>
      </c>
      <c r="E14" s="254">
        <v>0.91177816040000004</v>
      </c>
      <c r="F14" s="254">
        <v>0.92970417039999997</v>
      </c>
      <c r="G14" s="254">
        <v>0.95188689739999999</v>
      </c>
      <c r="H14" s="254">
        <v>0.96295367639999996</v>
      </c>
      <c r="I14" s="254">
        <v>0.95368436440000004</v>
      </c>
      <c r="J14" s="254">
        <v>0.97680990540000001</v>
      </c>
      <c r="K14" s="254">
        <v>0.91647518240000003</v>
      </c>
      <c r="L14" s="254">
        <v>0.96519425640000001</v>
      </c>
      <c r="M14" s="254">
        <v>0.98948103939999998</v>
      </c>
      <c r="N14" s="254">
        <v>0.95475246840000005</v>
      </c>
      <c r="O14" s="254">
        <v>0.96432622639999999</v>
      </c>
      <c r="P14" s="254">
        <v>0.92381622640000005</v>
      </c>
      <c r="Q14" s="254">
        <v>0.97117122639999998</v>
      </c>
      <c r="R14" s="254">
        <v>0.98079422640000002</v>
      </c>
      <c r="S14" s="254">
        <v>0.96037622639999998</v>
      </c>
      <c r="T14" s="254">
        <v>0.95972622640000005</v>
      </c>
      <c r="U14" s="254">
        <v>0.96025422640000002</v>
      </c>
      <c r="V14" s="254">
        <v>0.93617722640000001</v>
      </c>
      <c r="W14" s="254">
        <v>0.98161922639999999</v>
      </c>
      <c r="X14" s="254">
        <v>0.98630722640000001</v>
      </c>
      <c r="Y14" s="254">
        <v>0.99437122639999997</v>
      </c>
      <c r="Z14" s="254">
        <v>1.0092692264000001</v>
      </c>
      <c r="AA14" s="254">
        <v>1.0369462264</v>
      </c>
      <c r="AB14" s="254">
        <v>1.0225972264000001</v>
      </c>
      <c r="AC14" s="254">
        <v>1.0366672264000001</v>
      </c>
      <c r="AD14" s="254">
        <v>1.0323192264000001</v>
      </c>
      <c r="AE14" s="254">
        <v>1.0375842263999999</v>
      </c>
      <c r="AF14" s="254">
        <v>0.99998522639999998</v>
      </c>
      <c r="AG14" s="254">
        <v>1.0459922263999999</v>
      </c>
      <c r="AH14" s="254">
        <v>1.0564872264</v>
      </c>
      <c r="AI14" s="254">
        <v>1.0208692264000001</v>
      </c>
      <c r="AJ14" s="254">
        <v>1.0114952263999999</v>
      </c>
      <c r="AK14" s="254">
        <v>1.0369892264</v>
      </c>
      <c r="AL14" s="254">
        <v>1.0316772264</v>
      </c>
      <c r="AM14" s="254">
        <v>1.0407839513999999</v>
      </c>
      <c r="AN14" s="254">
        <v>1.0309119324</v>
      </c>
      <c r="AO14" s="254">
        <v>1.0055517044</v>
      </c>
      <c r="AP14" s="254">
        <v>0.96439970239999995</v>
      </c>
      <c r="AQ14" s="254">
        <v>0.97698556439999995</v>
      </c>
      <c r="AR14" s="254">
        <v>1.0379256833999999</v>
      </c>
      <c r="AS14" s="254">
        <v>0.99762690639999996</v>
      </c>
      <c r="AT14" s="254">
        <v>1.0288236974</v>
      </c>
      <c r="AU14" s="254">
        <v>1.0228552214</v>
      </c>
      <c r="AV14" s="254">
        <v>1.0312385324</v>
      </c>
      <c r="AW14" s="254">
        <v>1.0299242334000001</v>
      </c>
      <c r="AX14" s="254">
        <v>1.0359630146000001</v>
      </c>
      <c r="AY14" s="254">
        <v>1.0363712441999999</v>
      </c>
      <c r="AZ14" s="254">
        <v>1.0256448092999999</v>
      </c>
      <c r="BA14" s="411">
        <v>1.0007398352000001</v>
      </c>
      <c r="BB14" s="411">
        <v>0.96080360694</v>
      </c>
      <c r="BC14" s="411">
        <v>0.97435761972000001</v>
      </c>
      <c r="BD14" s="411">
        <v>1.0334503569</v>
      </c>
      <c r="BE14" s="411">
        <v>0.99355106938000004</v>
      </c>
      <c r="BF14" s="411">
        <v>1.0242427951999999</v>
      </c>
      <c r="BG14" s="411">
        <v>1.0181322651</v>
      </c>
      <c r="BH14" s="411">
        <v>1.0264085753000001</v>
      </c>
      <c r="BI14" s="411">
        <v>1.0259149460000001</v>
      </c>
      <c r="BJ14" s="411">
        <v>1.0311685205000001</v>
      </c>
      <c r="BK14" s="411">
        <v>1.0320911312000001</v>
      </c>
      <c r="BL14" s="411">
        <v>1.0216831051999999</v>
      </c>
      <c r="BM14" s="411">
        <v>0.99682660992000005</v>
      </c>
      <c r="BN14" s="411">
        <v>0.95635693017000001</v>
      </c>
      <c r="BO14" s="411">
        <v>0.96987982319999999</v>
      </c>
      <c r="BP14" s="411">
        <v>1.0287133342000001</v>
      </c>
      <c r="BQ14" s="411">
        <v>0.98904123742000005</v>
      </c>
      <c r="BR14" s="411">
        <v>1.0196126952</v>
      </c>
      <c r="BS14" s="411">
        <v>1.0135614291999999</v>
      </c>
      <c r="BT14" s="411">
        <v>1.021820298</v>
      </c>
      <c r="BU14" s="411">
        <v>1.0213568469000001</v>
      </c>
      <c r="BV14" s="411">
        <v>1.0266031181999999</v>
      </c>
    </row>
    <row r="15" spans="1:74" ht="11.1" customHeight="1" x14ac:dyDescent="0.2">
      <c r="A15" s="162" t="s">
        <v>281</v>
      </c>
      <c r="B15" s="173" t="s">
        <v>386</v>
      </c>
      <c r="C15" s="254">
        <v>0.48249241948999999</v>
      </c>
      <c r="D15" s="254">
        <v>0.49197611348999998</v>
      </c>
      <c r="E15" s="254">
        <v>0.48298741949000001</v>
      </c>
      <c r="F15" s="254">
        <v>0.47203868048999997</v>
      </c>
      <c r="G15" s="254">
        <v>0.48115385048999998</v>
      </c>
      <c r="H15" s="254">
        <v>0.48673633949</v>
      </c>
      <c r="I15" s="254">
        <v>0.47794992548999998</v>
      </c>
      <c r="J15" s="254">
        <v>0.47236256948999999</v>
      </c>
      <c r="K15" s="254">
        <v>0.47784535648999998</v>
      </c>
      <c r="L15" s="254">
        <v>0.46865294548999997</v>
      </c>
      <c r="M15" s="254">
        <v>0.46289685148999998</v>
      </c>
      <c r="N15" s="254">
        <v>0.45877627349</v>
      </c>
      <c r="O15" s="254">
        <v>0.44863554749000001</v>
      </c>
      <c r="P15" s="254">
        <v>0.46424554749000002</v>
      </c>
      <c r="Q15" s="254">
        <v>0.46540254748999998</v>
      </c>
      <c r="R15" s="254">
        <v>0.45665854749000001</v>
      </c>
      <c r="S15" s="254">
        <v>0.46424354749000002</v>
      </c>
      <c r="T15" s="254">
        <v>0.45467754749</v>
      </c>
      <c r="U15" s="254">
        <v>0.45609854749000001</v>
      </c>
      <c r="V15" s="254">
        <v>0.45905154748999999</v>
      </c>
      <c r="W15" s="254">
        <v>0.46566454749000002</v>
      </c>
      <c r="X15" s="254">
        <v>0.46952354749000003</v>
      </c>
      <c r="Y15" s="254">
        <v>0.47149254749000002</v>
      </c>
      <c r="Z15" s="254">
        <v>0.47635954748999998</v>
      </c>
      <c r="AA15" s="254">
        <v>0.48162454749</v>
      </c>
      <c r="AB15" s="254">
        <v>0.49318254749000001</v>
      </c>
      <c r="AC15" s="254">
        <v>0.48479754748999998</v>
      </c>
      <c r="AD15" s="254">
        <v>0.48236254749000002</v>
      </c>
      <c r="AE15" s="254">
        <v>0.47966954749000001</v>
      </c>
      <c r="AF15" s="254">
        <v>0.48042354748999999</v>
      </c>
      <c r="AG15" s="254">
        <v>0.47582954749</v>
      </c>
      <c r="AH15" s="254">
        <v>0.48667254749</v>
      </c>
      <c r="AI15" s="254">
        <v>0.47114254749000001</v>
      </c>
      <c r="AJ15" s="254">
        <v>0.46591854749</v>
      </c>
      <c r="AK15" s="254">
        <v>0.47628054748999998</v>
      </c>
      <c r="AL15" s="254">
        <v>0.47962154749000002</v>
      </c>
      <c r="AM15" s="254">
        <v>0.46190018648999998</v>
      </c>
      <c r="AN15" s="254">
        <v>0.49298024149000003</v>
      </c>
      <c r="AO15" s="254">
        <v>0.49868154548999999</v>
      </c>
      <c r="AP15" s="254">
        <v>0.49126968449000002</v>
      </c>
      <c r="AQ15" s="254">
        <v>0.48792111949</v>
      </c>
      <c r="AR15" s="254">
        <v>0.48131981049</v>
      </c>
      <c r="AS15" s="254">
        <v>0.49197789548999998</v>
      </c>
      <c r="AT15" s="254">
        <v>0.47996354948999997</v>
      </c>
      <c r="AU15" s="254">
        <v>0.48468572349</v>
      </c>
      <c r="AV15" s="254">
        <v>0.49020841948999999</v>
      </c>
      <c r="AW15" s="254">
        <v>0.48574206508000001</v>
      </c>
      <c r="AX15" s="254">
        <v>0.48964426373999997</v>
      </c>
      <c r="AY15" s="254">
        <v>0.47711280185999999</v>
      </c>
      <c r="AZ15" s="254">
        <v>0.49322766951000002</v>
      </c>
      <c r="BA15" s="411">
        <v>0.49861828060000002</v>
      </c>
      <c r="BB15" s="411">
        <v>0.49500932614999998</v>
      </c>
      <c r="BC15" s="411">
        <v>0.50002045521000005</v>
      </c>
      <c r="BD15" s="411">
        <v>0.50190821588000001</v>
      </c>
      <c r="BE15" s="411">
        <v>0.50005925401999995</v>
      </c>
      <c r="BF15" s="411">
        <v>0.49966608695999998</v>
      </c>
      <c r="BG15" s="411">
        <v>0.49843735182999999</v>
      </c>
      <c r="BH15" s="411">
        <v>0.50048578989000003</v>
      </c>
      <c r="BI15" s="411">
        <v>0.49527588736</v>
      </c>
      <c r="BJ15" s="411">
        <v>0.49454257946000002</v>
      </c>
      <c r="BK15" s="411">
        <v>0.49487652799999998</v>
      </c>
      <c r="BL15" s="411">
        <v>0.50787471800999995</v>
      </c>
      <c r="BM15" s="411">
        <v>0.50838941759</v>
      </c>
      <c r="BN15" s="411">
        <v>0.50205746668999995</v>
      </c>
      <c r="BO15" s="411">
        <v>0.50689235021000001</v>
      </c>
      <c r="BP15" s="411">
        <v>0.50861550975000003</v>
      </c>
      <c r="BQ15" s="411">
        <v>0.50659354493999997</v>
      </c>
      <c r="BR15" s="411">
        <v>0.50606339916999998</v>
      </c>
      <c r="BS15" s="411">
        <v>0.50471006986</v>
      </c>
      <c r="BT15" s="411">
        <v>0.50663519352999997</v>
      </c>
      <c r="BU15" s="411">
        <v>0.50132291552999997</v>
      </c>
      <c r="BV15" s="411">
        <v>0.50048500028999998</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50"/>
      <c r="AZ16" s="650"/>
      <c r="BA16" s="494"/>
      <c r="BB16" s="494"/>
      <c r="BC16" s="494"/>
      <c r="BD16" s="494"/>
      <c r="BE16" s="494"/>
      <c r="BF16" s="494"/>
      <c r="BG16" s="494"/>
      <c r="BH16" s="494"/>
      <c r="BI16" s="494"/>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4.7525336768999997</v>
      </c>
      <c r="D17" s="254">
        <v>4.4969256769000001</v>
      </c>
      <c r="E17" s="254">
        <v>4.3701946768999997</v>
      </c>
      <c r="F17" s="254">
        <v>4.5541236768999998</v>
      </c>
      <c r="G17" s="254">
        <v>4.1010086769000003</v>
      </c>
      <c r="H17" s="254">
        <v>4.1434206768999999</v>
      </c>
      <c r="I17" s="254">
        <v>4.1660926769</v>
      </c>
      <c r="J17" s="254">
        <v>3.9751206769</v>
      </c>
      <c r="K17" s="254">
        <v>4.0209166768999998</v>
      </c>
      <c r="L17" s="254">
        <v>4.2777276768999997</v>
      </c>
      <c r="M17" s="254">
        <v>4.3485986769</v>
      </c>
      <c r="N17" s="254">
        <v>4.2320516769000003</v>
      </c>
      <c r="O17" s="254">
        <v>4.3053819839000003</v>
      </c>
      <c r="P17" s="254">
        <v>4.3844469504000001</v>
      </c>
      <c r="Q17" s="254">
        <v>4.2843093553999996</v>
      </c>
      <c r="R17" s="254">
        <v>4.2593519331999996</v>
      </c>
      <c r="S17" s="254">
        <v>4.1216482097</v>
      </c>
      <c r="T17" s="254">
        <v>4.0296622867999998</v>
      </c>
      <c r="U17" s="254">
        <v>4.0061045484999998</v>
      </c>
      <c r="V17" s="254">
        <v>3.8036551719</v>
      </c>
      <c r="W17" s="254">
        <v>3.263504266</v>
      </c>
      <c r="X17" s="254">
        <v>3.6760252828</v>
      </c>
      <c r="Y17" s="254">
        <v>3.8346855180000001</v>
      </c>
      <c r="Z17" s="254">
        <v>4.0024902884999998</v>
      </c>
      <c r="AA17" s="254">
        <v>3.8802607741999999</v>
      </c>
      <c r="AB17" s="254">
        <v>3.8492489660999998</v>
      </c>
      <c r="AC17" s="254">
        <v>3.8054326769000002</v>
      </c>
      <c r="AD17" s="254">
        <v>3.8987406769000001</v>
      </c>
      <c r="AE17" s="254">
        <v>3.9322346768999998</v>
      </c>
      <c r="AF17" s="254">
        <v>3.6633806769000001</v>
      </c>
      <c r="AG17" s="254">
        <v>3.9621084484</v>
      </c>
      <c r="AH17" s="254">
        <v>3.6362554518999999</v>
      </c>
      <c r="AI17" s="254">
        <v>3.4993836478999998</v>
      </c>
      <c r="AJ17" s="254">
        <v>3.6801186768999998</v>
      </c>
      <c r="AK17" s="254">
        <v>3.9011786768999999</v>
      </c>
      <c r="AL17" s="254">
        <v>3.9179196769</v>
      </c>
      <c r="AM17" s="254">
        <v>3.9700396768999999</v>
      </c>
      <c r="AN17" s="254">
        <v>4.0791856768999999</v>
      </c>
      <c r="AO17" s="254">
        <v>4.0400526769000003</v>
      </c>
      <c r="AP17" s="254">
        <v>3.9584676768999998</v>
      </c>
      <c r="AQ17" s="254">
        <v>3.7701966768999999</v>
      </c>
      <c r="AR17" s="254">
        <v>3.6369576768999998</v>
      </c>
      <c r="AS17" s="254">
        <v>3.8422906768999998</v>
      </c>
      <c r="AT17" s="254">
        <v>3.4884526769000002</v>
      </c>
      <c r="AU17" s="254">
        <v>3.7392876769000001</v>
      </c>
      <c r="AV17" s="254">
        <v>3.7373956768999999</v>
      </c>
      <c r="AW17" s="254">
        <v>3.8083758152999998</v>
      </c>
      <c r="AX17" s="254">
        <v>3.6893455343000001</v>
      </c>
      <c r="AY17" s="254">
        <v>3.6194000152000001</v>
      </c>
      <c r="AZ17" s="254">
        <v>3.6982944578999999</v>
      </c>
      <c r="BA17" s="411">
        <v>3.6980269143000002</v>
      </c>
      <c r="BB17" s="411">
        <v>3.6453939382999998</v>
      </c>
      <c r="BC17" s="411">
        <v>3.5406304640999999</v>
      </c>
      <c r="BD17" s="411">
        <v>3.4796906975000002</v>
      </c>
      <c r="BE17" s="411">
        <v>3.5149098152999998</v>
      </c>
      <c r="BF17" s="411">
        <v>3.4758074104999999</v>
      </c>
      <c r="BG17" s="411">
        <v>3.4537277465999998</v>
      </c>
      <c r="BH17" s="411">
        <v>3.5519913449999998</v>
      </c>
      <c r="BI17" s="411">
        <v>3.592911156</v>
      </c>
      <c r="BJ17" s="411">
        <v>3.5666547043999999</v>
      </c>
      <c r="BK17" s="411">
        <v>3.5182460356999998</v>
      </c>
      <c r="BL17" s="411">
        <v>3.5105935574</v>
      </c>
      <c r="BM17" s="411">
        <v>3.5101443096999998</v>
      </c>
      <c r="BN17" s="411">
        <v>3.4896932247999999</v>
      </c>
      <c r="BO17" s="411">
        <v>3.4247837408000001</v>
      </c>
      <c r="BP17" s="411">
        <v>3.4154153437999999</v>
      </c>
      <c r="BQ17" s="411">
        <v>3.444487976</v>
      </c>
      <c r="BR17" s="411">
        <v>3.4022266966000001</v>
      </c>
      <c r="BS17" s="411">
        <v>3.4120219608000002</v>
      </c>
      <c r="BT17" s="411">
        <v>3.4236887358999999</v>
      </c>
      <c r="BU17" s="411">
        <v>3.4595146885000001</v>
      </c>
      <c r="BV17" s="411">
        <v>3.4561188287000002</v>
      </c>
    </row>
    <row r="18" spans="1:74" ht="11.1" customHeight="1" x14ac:dyDescent="0.2">
      <c r="A18" s="162" t="s">
        <v>282</v>
      </c>
      <c r="B18" s="173" t="s">
        <v>387</v>
      </c>
      <c r="C18" s="254">
        <v>2.1730270247000001</v>
      </c>
      <c r="D18" s="254">
        <v>2.1210270247</v>
      </c>
      <c r="E18" s="254">
        <v>2.0260270246999998</v>
      </c>
      <c r="F18" s="254">
        <v>2.1060270246999999</v>
      </c>
      <c r="G18" s="254">
        <v>1.8370270247</v>
      </c>
      <c r="H18" s="254">
        <v>1.8970270247000001</v>
      </c>
      <c r="I18" s="254">
        <v>1.9740270247</v>
      </c>
      <c r="J18" s="254">
        <v>1.9650270246999999</v>
      </c>
      <c r="K18" s="254">
        <v>1.9010270247000001</v>
      </c>
      <c r="L18" s="254">
        <v>2.0300270246999998</v>
      </c>
      <c r="M18" s="254">
        <v>2.0670270247000002</v>
      </c>
      <c r="N18" s="254">
        <v>2.0000270247</v>
      </c>
      <c r="O18" s="254">
        <v>2.0460270246999999</v>
      </c>
      <c r="P18" s="254">
        <v>2.0910270246999998</v>
      </c>
      <c r="Q18" s="254">
        <v>2.0650270247</v>
      </c>
      <c r="R18" s="254">
        <v>2.0390270247000002</v>
      </c>
      <c r="S18" s="254">
        <v>2.0150270247000002</v>
      </c>
      <c r="T18" s="254">
        <v>1.8710270247</v>
      </c>
      <c r="U18" s="254">
        <v>1.8650270247</v>
      </c>
      <c r="V18" s="254">
        <v>1.8440270246999999</v>
      </c>
      <c r="W18" s="254">
        <v>1.5230270247</v>
      </c>
      <c r="X18" s="254">
        <v>1.8130270247</v>
      </c>
      <c r="Y18" s="254">
        <v>1.7760270247000001</v>
      </c>
      <c r="Z18" s="254">
        <v>1.8760270246999999</v>
      </c>
      <c r="AA18" s="254">
        <v>1.8610270247</v>
      </c>
      <c r="AB18" s="254">
        <v>1.7970270247</v>
      </c>
      <c r="AC18" s="254">
        <v>1.7980270247000001</v>
      </c>
      <c r="AD18" s="254">
        <v>1.8760270246999999</v>
      </c>
      <c r="AE18" s="254">
        <v>1.8790270247</v>
      </c>
      <c r="AF18" s="254">
        <v>1.6920270247</v>
      </c>
      <c r="AG18" s="254">
        <v>1.9680270247</v>
      </c>
      <c r="AH18" s="254">
        <v>1.8280270246999999</v>
      </c>
      <c r="AI18" s="254">
        <v>1.6060270246999999</v>
      </c>
      <c r="AJ18" s="254">
        <v>1.7600270247000001</v>
      </c>
      <c r="AK18" s="254">
        <v>1.9049020246999999</v>
      </c>
      <c r="AL18" s="254">
        <v>1.7914220246999999</v>
      </c>
      <c r="AM18" s="254">
        <v>1.9560270247</v>
      </c>
      <c r="AN18" s="254">
        <v>1.9410270247000001</v>
      </c>
      <c r="AO18" s="254">
        <v>1.9210270247000001</v>
      </c>
      <c r="AP18" s="254">
        <v>1.9270270247000001</v>
      </c>
      <c r="AQ18" s="254">
        <v>1.6750270247000001</v>
      </c>
      <c r="AR18" s="254">
        <v>1.7530270246999999</v>
      </c>
      <c r="AS18" s="254">
        <v>1.9440270247</v>
      </c>
      <c r="AT18" s="254">
        <v>1.8300270246999999</v>
      </c>
      <c r="AU18" s="254">
        <v>1.7960270247000001</v>
      </c>
      <c r="AV18" s="254">
        <v>1.7410270246999999</v>
      </c>
      <c r="AW18" s="254">
        <v>1.7784759999999999</v>
      </c>
      <c r="AX18" s="254">
        <v>1.7985501197</v>
      </c>
      <c r="AY18" s="254">
        <v>1.7542633195999999</v>
      </c>
      <c r="AZ18" s="254">
        <v>1.8403788270000001</v>
      </c>
      <c r="BA18" s="411">
        <v>1.8693052700999999</v>
      </c>
      <c r="BB18" s="411">
        <v>1.8423457476</v>
      </c>
      <c r="BC18" s="411">
        <v>1.7833093253000001</v>
      </c>
      <c r="BD18" s="411">
        <v>1.7304466641</v>
      </c>
      <c r="BE18" s="411">
        <v>1.7824820621999999</v>
      </c>
      <c r="BF18" s="411">
        <v>1.7774870303000001</v>
      </c>
      <c r="BG18" s="411">
        <v>1.7435467469999999</v>
      </c>
      <c r="BH18" s="411">
        <v>1.8325292904999999</v>
      </c>
      <c r="BI18" s="411">
        <v>1.8693082673000001</v>
      </c>
      <c r="BJ18" s="411">
        <v>1.8516728141000001</v>
      </c>
      <c r="BK18" s="411">
        <v>1.8105260193999999</v>
      </c>
      <c r="BL18" s="411">
        <v>1.8094097788000001</v>
      </c>
      <c r="BM18" s="411">
        <v>1.8261214208000001</v>
      </c>
      <c r="BN18" s="411">
        <v>1.8169452711</v>
      </c>
      <c r="BO18" s="411">
        <v>1.7936808667999999</v>
      </c>
      <c r="BP18" s="411">
        <v>1.7975909189999999</v>
      </c>
      <c r="BQ18" s="411">
        <v>1.8373896121</v>
      </c>
      <c r="BR18" s="411">
        <v>1.8121693591000001</v>
      </c>
      <c r="BS18" s="411">
        <v>1.8139990416</v>
      </c>
      <c r="BT18" s="411">
        <v>1.8157486571999999</v>
      </c>
      <c r="BU18" s="411">
        <v>1.8402999031</v>
      </c>
      <c r="BV18" s="411">
        <v>1.8404266136</v>
      </c>
    </row>
    <row r="19" spans="1:74" ht="11.1" customHeight="1" x14ac:dyDescent="0.2">
      <c r="A19" s="162" t="s">
        <v>388</v>
      </c>
      <c r="B19" s="173" t="s">
        <v>922</v>
      </c>
      <c r="C19" s="254">
        <v>1.3939999999999999</v>
      </c>
      <c r="D19" s="254">
        <v>1.1619999999999999</v>
      </c>
      <c r="E19" s="254">
        <v>1.141</v>
      </c>
      <c r="F19" s="254">
        <v>1.232</v>
      </c>
      <c r="G19" s="254">
        <v>1.075</v>
      </c>
      <c r="H19" s="254">
        <v>1.0720000000000001</v>
      </c>
      <c r="I19" s="254">
        <v>0.99299999999999999</v>
      </c>
      <c r="J19" s="254">
        <v>0.80500000000000005</v>
      </c>
      <c r="K19" s="254">
        <v>0.92800000000000005</v>
      </c>
      <c r="L19" s="254">
        <v>1.0549999999999999</v>
      </c>
      <c r="M19" s="254">
        <v>1.093</v>
      </c>
      <c r="N19" s="254">
        <v>1.0660000000000001</v>
      </c>
      <c r="O19" s="254">
        <v>1.0795342276</v>
      </c>
      <c r="P19" s="254">
        <v>1.0852210162</v>
      </c>
      <c r="Q19" s="254">
        <v>1.0329860676</v>
      </c>
      <c r="R19" s="254">
        <v>1.025752923</v>
      </c>
      <c r="S19" s="254">
        <v>0.94075191782000001</v>
      </c>
      <c r="T19" s="254">
        <v>0.98204906312999996</v>
      </c>
      <c r="U19" s="254">
        <v>0.97316369585999996</v>
      </c>
      <c r="V19" s="254">
        <v>0.80131952070000001</v>
      </c>
      <c r="W19" s="254">
        <v>0.59806978757999996</v>
      </c>
      <c r="X19" s="254">
        <v>0.69992803967999995</v>
      </c>
      <c r="Y19" s="254">
        <v>0.89247217817000002</v>
      </c>
      <c r="Z19" s="254">
        <v>0.96165968232999999</v>
      </c>
      <c r="AA19" s="254">
        <v>0.85283709728000001</v>
      </c>
      <c r="AB19" s="254">
        <v>0.86258628921000002</v>
      </c>
      <c r="AC19" s="254">
        <v>0.84555400000000003</v>
      </c>
      <c r="AD19" s="254">
        <v>0.86756200000000006</v>
      </c>
      <c r="AE19" s="254">
        <v>0.90264500000000003</v>
      </c>
      <c r="AF19" s="254">
        <v>0.81187699999999996</v>
      </c>
      <c r="AG19" s="254">
        <v>0.82478777147000004</v>
      </c>
      <c r="AH19" s="254">
        <v>0.64939277504000004</v>
      </c>
      <c r="AI19" s="254">
        <v>0.74465697099999995</v>
      </c>
      <c r="AJ19" s="254">
        <v>0.752556</v>
      </c>
      <c r="AK19" s="254">
        <v>0.84429699999999996</v>
      </c>
      <c r="AL19" s="254">
        <v>0.97102599999999994</v>
      </c>
      <c r="AM19" s="254">
        <v>0.86162099999999997</v>
      </c>
      <c r="AN19" s="254">
        <v>0.97528499999999996</v>
      </c>
      <c r="AO19" s="254">
        <v>0.94603300000000001</v>
      </c>
      <c r="AP19" s="254">
        <v>0.86532100000000001</v>
      </c>
      <c r="AQ19" s="254">
        <v>0.90776599999999996</v>
      </c>
      <c r="AR19" s="254">
        <v>0.77927400000000002</v>
      </c>
      <c r="AS19" s="254">
        <v>0.737016</v>
      </c>
      <c r="AT19" s="254">
        <v>0.485487</v>
      </c>
      <c r="AU19" s="254">
        <v>0.76221899999999998</v>
      </c>
      <c r="AV19" s="254">
        <v>0.80421200000000004</v>
      </c>
      <c r="AW19" s="254">
        <v>0.83278300000000005</v>
      </c>
      <c r="AX19" s="254">
        <v>0.68609829238999998</v>
      </c>
      <c r="AY19" s="254">
        <v>0.67937038863999999</v>
      </c>
      <c r="AZ19" s="254">
        <v>0.67069197408000003</v>
      </c>
      <c r="BA19" s="411">
        <v>0.65978198949</v>
      </c>
      <c r="BB19" s="411">
        <v>0.64829382948000003</v>
      </c>
      <c r="BC19" s="411">
        <v>0.61844155011000002</v>
      </c>
      <c r="BD19" s="411">
        <v>0.59841281121000001</v>
      </c>
      <c r="BE19" s="411">
        <v>0.58517170831999998</v>
      </c>
      <c r="BF19" s="411">
        <v>0.56068842325000001</v>
      </c>
      <c r="BG19" s="411">
        <v>0.56957855950000003</v>
      </c>
      <c r="BH19" s="411">
        <v>0.57969430070000005</v>
      </c>
      <c r="BI19" s="411">
        <v>0.58544243232000004</v>
      </c>
      <c r="BJ19" s="411">
        <v>0.57692698851000002</v>
      </c>
      <c r="BK19" s="411">
        <v>0.56869921919999999</v>
      </c>
      <c r="BL19" s="411">
        <v>0.55893502093000003</v>
      </c>
      <c r="BM19" s="411">
        <v>0.54723196524999995</v>
      </c>
      <c r="BN19" s="411">
        <v>0.53515639697999995</v>
      </c>
      <c r="BO19" s="411">
        <v>0.50486385483999996</v>
      </c>
      <c r="BP19" s="411">
        <v>0.48449943061</v>
      </c>
      <c r="BQ19" s="411">
        <v>0.47099527048000001</v>
      </c>
      <c r="BR19" s="411">
        <v>0.45066735603000002</v>
      </c>
      <c r="BS19" s="411">
        <v>0.45501781635999999</v>
      </c>
      <c r="BT19" s="411">
        <v>0.46498801262</v>
      </c>
      <c r="BU19" s="411">
        <v>0.47061147996000002</v>
      </c>
      <c r="BV19" s="411">
        <v>0.46198504818000002</v>
      </c>
    </row>
    <row r="20" spans="1:74" ht="11.1" customHeight="1" x14ac:dyDescent="0.2">
      <c r="A20" s="162" t="s">
        <v>390</v>
      </c>
      <c r="B20" s="173" t="s">
        <v>389</v>
      </c>
      <c r="C20" s="254">
        <v>0.25189997534000003</v>
      </c>
      <c r="D20" s="254">
        <v>0.24886697533999999</v>
      </c>
      <c r="E20" s="254">
        <v>0.24288297534</v>
      </c>
      <c r="F20" s="254">
        <v>0.25080997533999999</v>
      </c>
      <c r="G20" s="254">
        <v>0.26108497534000003</v>
      </c>
      <c r="H20" s="254">
        <v>0.23632697534</v>
      </c>
      <c r="I20" s="254">
        <v>0.22449097534000001</v>
      </c>
      <c r="J20" s="254">
        <v>0.22755197533999999</v>
      </c>
      <c r="K20" s="254">
        <v>0.22418897534000001</v>
      </c>
      <c r="L20" s="254">
        <v>0.23146797533999999</v>
      </c>
      <c r="M20" s="254">
        <v>0.22652497533999999</v>
      </c>
      <c r="N20" s="254">
        <v>0.20114097534</v>
      </c>
      <c r="O20" s="254">
        <v>0.21207097534</v>
      </c>
      <c r="P20" s="254">
        <v>0.23215397534000001</v>
      </c>
      <c r="Q20" s="254">
        <v>0.21778697533999999</v>
      </c>
      <c r="R20" s="254">
        <v>0.22777397533999999</v>
      </c>
      <c r="S20" s="254">
        <v>0.21877397534000001</v>
      </c>
      <c r="T20" s="254">
        <v>0.22577397533999999</v>
      </c>
      <c r="U20" s="254">
        <v>0.21307397534</v>
      </c>
      <c r="V20" s="254">
        <v>0.20817397534000001</v>
      </c>
      <c r="W20" s="254">
        <v>0.19117397534</v>
      </c>
      <c r="X20" s="254">
        <v>0.20847397534000001</v>
      </c>
      <c r="Y20" s="254">
        <v>0.21527397534000001</v>
      </c>
      <c r="Z20" s="254">
        <v>0.21227397534</v>
      </c>
      <c r="AA20" s="254">
        <v>0.19954097534000001</v>
      </c>
      <c r="AB20" s="254">
        <v>0.21441997534000001</v>
      </c>
      <c r="AC20" s="254">
        <v>0.21005397534</v>
      </c>
      <c r="AD20" s="254">
        <v>0.19284897534000001</v>
      </c>
      <c r="AE20" s="254">
        <v>0.19122497533999999</v>
      </c>
      <c r="AF20" s="254">
        <v>0.17936197534000001</v>
      </c>
      <c r="AG20" s="254">
        <v>0.18780197534000001</v>
      </c>
      <c r="AH20" s="254">
        <v>0.17386797534000001</v>
      </c>
      <c r="AI20" s="254">
        <v>0.16759997534000001</v>
      </c>
      <c r="AJ20" s="254">
        <v>0.18438397534000001</v>
      </c>
      <c r="AK20" s="254">
        <v>0.17768097533999999</v>
      </c>
      <c r="AL20" s="254">
        <v>0.17525697534000001</v>
      </c>
      <c r="AM20" s="254">
        <v>0.17638697534</v>
      </c>
      <c r="AN20" s="254">
        <v>0.18382397534</v>
      </c>
      <c r="AO20" s="254">
        <v>0.18139897533999999</v>
      </c>
      <c r="AP20" s="254">
        <v>0.17970097534000001</v>
      </c>
      <c r="AQ20" s="254">
        <v>0.18828297533999999</v>
      </c>
      <c r="AR20" s="254">
        <v>0.12785997533999999</v>
      </c>
      <c r="AS20" s="254">
        <v>0.17686597534000001</v>
      </c>
      <c r="AT20" s="254">
        <v>0.18677397534000001</v>
      </c>
      <c r="AU20" s="254">
        <v>0.19877397533999999</v>
      </c>
      <c r="AV20" s="254">
        <v>0.20377397534</v>
      </c>
      <c r="AW20" s="254">
        <v>0.214111</v>
      </c>
      <c r="AX20" s="254">
        <v>0.21145678332000001</v>
      </c>
      <c r="AY20" s="254">
        <v>0.20185842007999999</v>
      </c>
      <c r="AZ20" s="254">
        <v>0.20018216556999999</v>
      </c>
      <c r="BA20" s="411">
        <v>0.19012314723000001</v>
      </c>
      <c r="BB20" s="411">
        <v>0.17821606834000001</v>
      </c>
      <c r="BC20" s="411">
        <v>0.17760276565999999</v>
      </c>
      <c r="BD20" s="411">
        <v>0.18128519031000001</v>
      </c>
      <c r="BE20" s="411">
        <v>0.17532667369999999</v>
      </c>
      <c r="BF20" s="411">
        <v>0.16485623293000001</v>
      </c>
      <c r="BG20" s="411">
        <v>0.16968102163000001</v>
      </c>
      <c r="BH20" s="411">
        <v>0.16969511716999999</v>
      </c>
      <c r="BI20" s="411">
        <v>0.17169767699999999</v>
      </c>
      <c r="BJ20" s="411">
        <v>0.17359820056</v>
      </c>
      <c r="BK20" s="411">
        <v>0.17972084461000001</v>
      </c>
      <c r="BL20" s="411">
        <v>0.17820627802</v>
      </c>
      <c r="BM20" s="411">
        <v>0.17827482524999999</v>
      </c>
      <c r="BN20" s="411">
        <v>0.17648080437999999</v>
      </c>
      <c r="BO20" s="411">
        <v>0.17597922790000001</v>
      </c>
      <c r="BP20" s="411">
        <v>0.17476046899</v>
      </c>
      <c r="BQ20" s="411">
        <v>0.17389828863000001</v>
      </c>
      <c r="BR20" s="411">
        <v>0.17350397814999999</v>
      </c>
      <c r="BS20" s="411">
        <v>0.17840103899000001</v>
      </c>
      <c r="BT20" s="411">
        <v>0.17848256866000001</v>
      </c>
      <c r="BU20" s="411">
        <v>0.18553947276999999</v>
      </c>
      <c r="BV20" s="411">
        <v>0.19249930255</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494"/>
      <c r="BB21" s="494"/>
      <c r="BC21" s="494"/>
      <c r="BD21" s="494"/>
      <c r="BE21" s="494"/>
      <c r="BF21" s="494"/>
      <c r="BG21" s="494"/>
      <c r="BH21" s="494"/>
      <c r="BI21" s="494"/>
      <c r="BJ21" s="494"/>
      <c r="BK21" s="412"/>
      <c r="BL21" s="412"/>
      <c r="BM21" s="412"/>
      <c r="BN21" s="412"/>
      <c r="BO21" s="412"/>
      <c r="BP21" s="412"/>
      <c r="BQ21" s="412"/>
      <c r="BR21" s="412"/>
      <c r="BS21" s="412"/>
      <c r="BT21" s="412"/>
      <c r="BU21" s="412"/>
      <c r="BV21" s="412"/>
    </row>
    <row r="22" spans="1:74" ht="11.1" customHeight="1" x14ac:dyDescent="0.2">
      <c r="A22" s="162" t="s">
        <v>536</v>
      </c>
      <c r="B22" s="172" t="s">
        <v>1224</v>
      </c>
      <c r="C22" s="254">
        <v>13.542834299000001</v>
      </c>
      <c r="D22" s="254">
        <v>13.53938595</v>
      </c>
      <c r="E22" s="254">
        <v>13.521438105</v>
      </c>
      <c r="F22" s="254">
        <v>13.550850623000001</v>
      </c>
      <c r="G22" s="254">
        <v>13.560730556999999</v>
      </c>
      <c r="H22" s="254">
        <v>13.501996956999999</v>
      </c>
      <c r="I22" s="254">
        <v>13.571981621000001</v>
      </c>
      <c r="J22" s="254">
        <v>13.493417847</v>
      </c>
      <c r="K22" s="254">
        <v>13.231797023</v>
      </c>
      <c r="L22" s="254">
        <v>13.563331460000001</v>
      </c>
      <c r="M22" s="254">
        <v>13.301334723</v>
      </c>
      <c r="N22" s="254">
        <v>13.579471041</v>
      </c>
      <c r="O22" s="254">
        <v>13.630055557</v>
      </c>
      <c r="P22" s="254">
        <v>13.630670557</v>
      </c>
      <c r="Q22" s="254">
        <v>13.634282557000001</v>
      </c>
      <c r="R22" s="254">
        <v>13.560289557000001</v>
      </c>
      <c r="S22" s="254">
        <v>13.567256557</v>
      </c>
      <c r="T22" s="254">
        <v>13.566589557</v>
      </c>
      <c r="U22" s="254">
        <v>13.591482557000001</v>
      </c>
      <c r="V22" s="254">
        <v>13.559842557</v>
      </c>
      <c r="W22" s="254">
        <v>13.542738557</v>
      </c>
      <c r="X22" s="254">
        <v>13.605848557</v>
      </c>
      <c r="Y22" s="254">
        <v>13.745655556999999</v>
      </c>
      <c r="Z22" s="254">
        <v>13.741573557000001</v>
      </c>
      <c r="AA22" s="254">
        <v>13.764029557000001</v>
      </c>
      <c r="AB22" s="254">
        <v>13.775344557</v>
      </c>
      <c r="AC22" s="254">
        <v>13.756796556999999</v>
      </c>
      <c r="AD22" s="254">
        <v>13.740005557</v>
      </c>
      <c r="AE22" s="254">
        <v>13.644759557</v>
      </c>
      <c r="AF22" s="254">
        <v>13.710955557</v>
      </c>
      <c r="AG22" s="254">
        <v>13.825721557</v>
      </c>
      <c r="AH22" s="254">
        <v>13.625071557</v>
      </c>
      <c r="AI22" s="254">
        <v>13.783258557</v>
      </c>
      <c r="AJ22" s="254">
        <v>13.895041557000001</v>
      </c>
      <c r="AK22" s="254">
        <v>14.001718557</v>
      </c>
      <c r="AL22" s="254">
        <v>14.009653557</v>
      </c>
      <c r="AM22" s="254">
        <v>13.940175557</v>
      </c>
      <c r="AN22" s="254">
        <v>13.963517556999999</v>
      </c>
      <c r="AO22" s="254">
        <v>13.836437557</v>
      </c>
      <c r="AP22" s="254">
        <v>13.861567557000001</v>
      </c>
      <c r="AQ22" s="254">
        <v>13.818986557000001</v>
      </c>
      <c r="AR22" s="254">
        <v>13.867728557</v>
      </c>
      <c r="AS22" s="254">
        <v>13.844498557</v>
      </c>
      <c r="AT22" s="254">
        <v>13.934948557</v>
      </c>
      <c r="AU22" s="254">
        <v>13.813976557</v>
      </c>
      <c r="AV22" s="254">
        <v>13.885119556999999</v>
      </c>
      <c r="AW22" s="254">
        <v>14.023007557</v>
      </c>
      <c r="AX22" s="254">
        <v>14.180592773000001</v>
      </c>
      <c r="AY22" s="254">
        <v>14.163845237</v>
      </c>
      <c r="AZ22" s="254">
        <v>14.063245713000001</v>
      </c>
      <c r="BA22" s="411">
        <v>13.958359531999999</v>
      </c>
      <c r="BB22" s="411">
        <v>13.900409038999999</v>
      </c>
      <c r="BC22" s="411">
        <v>13.881297802000001</v>
      </c>
      <c r="BD22" s="411">
        <v>13.877039759000001</v>
      </c>
      <c r="BE22" s="411">
        <v>13.848544452000001</v>
      </c>
      <c r="BF22" s="411">
        <v>13.828996015</v>
      </c>
      <c r="BG22" s="411">
        <v>13.800956226</v>
      </c>
      <c r="BH22" s="411">
        <v>13.799893287</v>
      </c>
      <c r="BI22" s="411">
        <v>13.772063772999999</v>
      </c>
      <c r="BJ22" s="411">
        <v>13.767004277</v>
      </c>
      <c r="BK22" s="411">
        <v>13.772094303999999</v>
      </c>
      <c r="BL22" s="411">
        <v>13.733784243000001</v>
      </c>
      <c r="BM22" s="411">
        <v>13.72782364</v>
      </c>
      <c r="BN22" s="411">
        <v>13.723822751</v>
      </c>
      <c r="BO22" s="411">
        <v>13.721252066</v>
      </c>
      <c r="BP22" s="411">
        <v>13.727811449000001</v>
      </c>
      <c r="BQ22" s="411">
        <v>13.760385686999999</v>
      </c>
      <c r="BR22" s="411">
        <v>13.756577724</v>
      </c>
      <c r="BS22" s="411">
        <v>13.752442644</v>
      </c>
      <c r="BT22" s="411">
        <v>13.758406508</v>
      </c>
      <c r="BU22" s="411">
        <v>13.742620367000001</v>
      </c>
      <c r="BV22" s="411">
        <v>13.749584671999999</v>
      </c>
    </row>
    <row r="23" spans="1:74" ht="11.1" customHeight="1" x14ac:dyDescent="0.2">
      <c r="A23" s="162" t="s">
        <v>283</v>
      </c>
      <c r="B23" s="173" t="s">
        <v>532</v>
      </c>
      <c r="C23" s="254">
        <v>1.0113742953</v>
      </c>
      <c r="D23" s="254">
        <v>1.0100942953000001</v>
      </c>
      <c r="E23" s="254">
        <v>1.0018152952999999</v>
      </c>
      <c r="F23" s="254">
        <v>1.0015402953000001</v>
      </c>
      <c r="G23" s="254">
        <v>1.0112662953</v>
      </c>
      <c r="H23" s="254">
        <v>1.0009952953000001</v>
      </c>
      <c r="I23" s="254">
        <v>1.0057262952999999</v>
      </c>
      <c r="J23" s="254">
        <v>0.93723029528000001</v>
      </c>
      <c r="K23" s="254">
        <v>0.98696529527999999</v>
      </c>
      <c r="L23" s="254">
        <v>0.95623029528000003</v>
      </c>
      <c r="M23" s="254">
        <v>0.99623029527999996</v>
      </c>
      <c r="N23" s="254">
        <v>1.0009722953</v>
      </c>
      <c r="O23" s="254">
        <v>0.97323029528000005</v>
      </c>
      <c r="P23" s="254">
        <v>0.96223029528000004</v>
      </c>
      <c r="Q23" s="254">
        <v>0.96495029527999998</v>
      </c>
      <c r="R23" s="254">
        <v>0.95470129528000003</v>
      </c>
      <c r="S23" s="254">
        <v>0.95819329527999997</v>
      </c>
      <c r="T23" s="254">
        <v>0.95494829528000003</v>
      </c>
      <c r="U23" s="254">
        <v>0.95906129527999995</v>
      </c>
      <c r="V23" s="254">
        <v>0.92506129528000003</v>
      </c>
      <c r="W23" s="254">
        <v>0.86506129527999998</v>
      </c>
      <c r="X23" s="254">
        <v>0.88006129527999999</v>
      </c>
      <c r="Y23" s="254">
        <v>0.87605729527999998</v>
      </c>
      <c r="Z23" s="254">
        <v>0.92605529527999997</v>
      </c>
      <c r="AA23" s="254">
        <v>0.92005529527999996</v>
      </c>
      <c r="AB23" s="254">
        <v>0.91301129528000002</v>
      </c>
      <c r="AC23" s="254">
        <v>0.87978329527999999</v>
      </c>
      <c r="AD23" s="254">
        <v>0.87000029528</v>
      </c>
      <c r="AE23" s="254">
        <v>0.87977629528000001</v>
      </c>
      <c r="AF23" s="254">
        <v>0.91500029528000004</v>
      </c>
      <c r="AG23" s="254">
        <v>0.90000029528000003</v>
      </c>
      <c r="AH23" s="254">
        <v>0.81000029527999995</v>
      </c>
      <c r="AI23" s="254">
        <v>0.88000029528000001</v>
      </c>
      <c r="AJ23" s="254">
        <v>0.86500029528</v>
      </c>
      <c r="AK23" s="254">
        <v>0.87978729527999999</v>
      </c>
      <c r="AL23" s="254">
        <v>0.85774229528000001</v>
      </c>
      <c r="AM23" s="254">
        <v>0.85774229528000001</v>
      </c>
      <c r="AN23" s="254">
        <v>0.93466629528</v>
      </c>
      <c r="AO23" s="254">
        <v>0.75412929527999994</v>
      </c>
      <c r="AP23" s="254">
        <v>0.84706629527999999</v>
      </c>
      <c r="AQ23" s="254">
        <v>0.88129129528000005</v>
      </c>
      <c r="AR23" s="254">
        <v>0.86166629528000005</v>
      </c>
      <c r="AS23" s="254">
        <v>0.88046029528000003</v>
      </c>
      <c r="AT23" s="254">
        <v>0.92246029527999995</v>
      </c>
      <c r="AU23" s="254">
        <v>0.83246029527999998</v>
      </c>
      <c r="AV23" s="254">
        <v>0.85246029528</v>
      </c>
      <c r="AW23" s="254">
        <v>0.80487729527999996</v>
      </c>
      <c r="AX23" s="254">
        <v>0.85510855925999996</v>
      </c>
      <c r="AY23" s="254">
        <v>0.86499899365999999</v>
      </c>
      <c r="AZ23" s="254">
        <v>0.86503007403999999</v>
      </c>
      <c r="BA23" s="411">
        <v>0.86495090759000004</v>
      </c>
      <c r="BB23" s="411">
        <v>0.86996280800000003</v>
      </c>
      <c r="BC23" s="411">
        <v>0.86992716326999997</v>
      </c>
      <c r="BD23" s="411">
        <v>0.87001410899999998</v>
      </c>
      <c r="BE23" s="411">
        <v>0.87491478687000002</v>
      </c>
      <c r="BF23" s="411">
        <v>0.87491334440000001</v>
      </c>
      <c r="BG23" s="411">
        <v>0.87594966055000001</v>
      </c>
      <c r="BH23" s="411">
        <v>0.88093337704999997</v>
      </c>
      <c r="BI23" s="411">
        <v>0.88092464065999998</v>
      </c>
      <c r="BJ23" s="411">
        <v>0.88091562866999995</v>
      </c>
      <c r="BK23" s="411">
        <v>0.87583138258000004</v>
      </c>
      <c r="BL23" s="411">
        <v>0.87586103076999999</v>
      </c>
      <c r="BM23" s="411">
        <v>0.87579181722999999</v>
      </c>
      <c r="BN23" s="411">
        <v>0.87581289971999998</v>
      </c>
      <c r="BO23" s="411">
        <v>0.87577778391000005</v>
      </c>
      <c r="BP23" s="411">
        <v>0.87586554700999997</v>
      </c>
      <c r="BQ23" s="411">
        <v>0.87078210085999996</v>
      </c>
      <c r="BR23" s="411">
        <v>0.87178253935000005</v>
      </c>
      <c r="BS23" s="411">
        <v>0.87181827850000004</v>
      </c>
      <c r="BT23" s="411">
        <v>0.87179828097000001</v>
      </c>
      <c r="BU23" s="411">
        <v>0.87178992315000003</v>
      </c>
      <c r="BV23" s="411">
        <v>0.87177454565000001</v>
      </c>
    </row>
    <row r="24" spans="1:74" ht="11.1" customHeight="1" x14ac:dyDescent="0.2">
      <c r="A24" s="162" t="s">
        <v>284</v>
      </c>
      <c r="B24" s="173" t="s">
        <v>533</v>
      </c>
      <c r="C24" s="254">
        <v>1.6764037402</v>
      </c>
      <c r="D24" s="254">
        <v>1.6614037401999999</v>
      </c>
      <c r="E24" s="254">
        <v>1.6664037402</v>
      </c>
      <c r="F24" s="254">
        <v>1.6544037402</v>
      </c>
      <c r="G24" s="254">
        <v>1.6334037401999999</v>
      </c>
      <c r="H24" s="254">
        <v>1.6637857402</v>
      </c>
      <c r="I24" s="254">
        <v>1.6346637401999999</v>
      </c>
      <c r="J24" s="254">
        <v>1.6444037402</v>
      </c>
      <c r="K24" s="254">
        <v>1.5994037402000001</v>
      </c>
      <c r="L24" s="254">
        <v>1.6014037402000001</v>
      </c>
      <c r="M24" s="254">
        <v>1.6164037402</v>
      </c>
      <c r="N24" s="254">
        <v>1.6104037402</v>
      </c>
      <c r="O24" s="254">
        <v>1.6294037401999999</v>
      </c>
      <c r="P24" s="254">
        <v>1.6264037402</v>
      </c>
      <c r="Q24" s="254">
        <v>1.6254037401999999</v>
      </c>
      <c r="R24" s="254">
        <v>1.5932237402</v>
      </c>
      <c r="S24" s="254">
        <v>1.5761437402</v>
      </c>
      <c r="T24" s="254">
        <v>1.6004037402</v>
      </c>
      <c r="U24" s="254">
        <v>1.6005437402</v>
      </c>
      <c r="V24" s="254">
        <v>1.5764037402</v>
      </c>
      <c r="W24" s="254">
        <v>1.5734037402000001</v>
      </c>
      <c r="X24" s="254">
        <v>1.5784037402</v>
      </c>
      <c r="Y24" s="254">
        <v>1.6554037401999999</v>
      </c>
      <c r="Z24" s="254">
        <v>1.6364037402</v>
      </c>
      <c r="AA24" s="254">
        <v>1.6551037402</v>
      </c>
      <c r="AB24" s="254">
        <v>1.6742037402000001</v>
      </c>
      <c r="AC24" s="254">
        <v>1.6797037401999999</v>
      </c>
      <c r="AD24" s="254">
        <v>1.6633037401999999</v>
      </c>
      <c r="AE24" s="254">
        <v>1.5410037402000001</v>
      </c>
      <c r="AF24" s="254">
        <v>1.6385037402</v>
      </c>
      <c r="AG24" s="254">
        <v>1.6691037402</v>
      </c>
      <c r="AH24" s="254">
        <v>1.5493037402000001</v>
      </c>
      <c r="AI24" s="254">
        <v>1.6136037402000001</v>
      </c>
      <c r="AJ24" s="254">
        <v>1.7162037402000001</v>
      </c>
      <c r="AK24" s="254">
        <v>1.7170037402</v>
      </c>
      <c r="AL24" s="254">
        <v>1.7823057402</v>
      </c>
      <c r="AM24" s="254">
        <v>1.7389037402</v>
      </c>
      <c r="AN24" s="254">
        <v>1.7282037401999999</v>
      </c>
      <c r="AO24" s="254">
        <v>1.7288037402</v>
      </c>
      <c r="AP24" s="254">
        <v>1.7314037402</v>
      </c>
      <c r="AQ24" s="254">
        <v>1.6527037402</v>
      </c>
      <c r="AR24" s="254">
        <v>1.6056037402000001</v>
      </c>
      <c r="AS24" s="254">
        <v>1.7289037402</v>
      </c>
      <c r="AT24" s="254">
        <v>1.7371067402</v>
      </c>
      <c r="AU24" s="254">
        <v>1.6505537401999999</v>
      </c>
      <c r="AV24" s="254">
        <v>1.6715537402</v>
      </c>
      <c r="AW24" s="254">
        <v>1.8046237402</v>
      </c>
      <c r="AX24" s="254">
        <v>1.8615128335</v>
      </c>
      <c r="AY24" s="254">
        <v>1.7756709212999999</v>
      </c>
      <c r="AZ24" s="254">
        <v>1.7553426157000001</v>
      </c>
      <c r="BA24" s="411">
        <v>1.7512160295999999</v>
      </c>
      <c r="BB24" s="411">
        <v>1.7441656031999999</v>
      </c>
      <c r="BC24" s="411">
        <v>1.7322816475</v>
      </c>
      <c r="BD24" s="411">
        <v>1.7206764362</v>
      </c>
      <c r="BE24" s="411">
        <v>1.6966681402999999</v>
      </c>
      <c r="BF24" s="411">
        <v>1.6983799992999999</v>
      </c>
      <c r="BG24" s="411">
        <v>1.6998933458000001</v>
      </c>
      <c r="BH24" s="411">
        <v>1.7014620114000001</v>
      </c>
      <c r="BI24" s="411">
        <v>1.7028156709</v>
      </c>
      <c r="BJ24" s="411">
        <v>1.7041681778</v>
      </c>
      <c r="BK24" s="411">
        <v>1.7093523281</v>
      </c>
      <c r="BL24" s="411">
        <v>1.7110302964999999</v>
      </c>
      <c r="BM24" s="411">
        <v>1.7129026769</v>
      </c>
      <c r="BN24" s="411">
        <v>1.7143367034999999</v>
      </c>
      <c r="BO24" s="411">
        <v>1.7158650284000001</v>
      </c>
      <c r="BP24" s="411">
        <v>1.7176758410999999</v>
      </c>
      <c r="BQ24" s="411">
        <v>1.7191828685999999</v>
      </c>
      <c r="BR24" s="411">
        <v>1.7208964415000001</v>
      </c>
      <c r="BS24" s="411">
        <v>1.7224121256</v>
      </c>
      <c r="BT24" s="411">
        <v>1.7360804596999999</v>
      </c>
      <c r="BU24" s="411">
        <v>1.7495385228</v>
      </c>
      <c r="BV24" s="411">
        <v>1.76298965</v>
      </c>
    </row>
    <row r="25" spans="1:74" ht="11.1" customHeight="1" x14ac:dyDescent="0.2">
      <c r="A25" s="162" t="s">
        <v>285</v>
      </c>
      <c r="B25" s="173" t="s">
        <v>534</v>
      </c>
      <c r="C25" s="254">
        <v>10.406568893999999</v>
      </c>
      <c r="D25" s="254">
        <v>10.410568894000001</v>
      </c>
      <c r="E25" s="254">
        <v>10.389568894</v>
      </c>
      <c r="F25" s="254">
        <v>10.434568894</v>
      </c>
      <c r="G25" s="254">
        <v>10.458568894000001</v>
      </c>
      <c r="H25" s="254">
        <v>10.380568894</v>
      </c>
      <c r="I25" s="254">
        <v>10.477568893999999</v>
      </c>
      <c r="J25" s="254">
        <v>10.454568893999999</v>
      </c>
      <c r="K25" s="254">
        <v>10.185468894</v>
      </c>
      <c r="L25" s="254">
        <v>10.545568894000001</v>
      </c>
      <c r="M25" s="254">
        <v>10.224768894</v>
      </c>
      <c r="N25" s="254">
        <v>10.511568894</v>
      </c>
      <c r="O25" s="254">
        <v>10.565748894</v>
      </c>
      <c r="P25" s="254">
        <v>10.560748894</v>
      </c>
      <c r="Q25" s="254">
        <v>10.562748894</v>
      </c>
      <c r="R25" s="254">
        <v>10.531748894</v>
      </c>
      <c r="S25" s="254">
        <v>10.553548894</v>
      </c>
      <c r="T25" s="254">
        <v>10.531548894</v>
      </c>
      <c r="U25" s="254">
        <v>10.553548894</v>
      </c>
      <c r="V25" s="254">
        <v>10.579348894000001</v>
      </c>
      <c r="W25" s="254">
        <v>10.614448894000001</v>
      </c>
      <c r="X25" s="254">
        <v>10.659748894</v>
      </c>
      <c r="Y25" s="254">
        <v>10.726748894</v>
      </c>
      <c r="Z25" s="254">
        <v>10.695748893999999</v>
      </c>
      <c r="AA25" s="254">
        <v>10.704051893999999</v>
      </c>
      <c r="AB25" s="254">
        <v>10.698098893999999</v>
      </c>
      <c r="AC25" s="254">
        <v>10.704051893999999</v>
      </c>
      <c r="AD25" s="254">
        <v>10.710282894000001</v>
      </c>
      <c r="AE25" s="254">
        <v>10.727665893999999</v>
      </c>
      <c r="AF25" s="254">
        <v>10.661446893999999</v>
      </c>
      <c r="AG25" s="254">
        <v>10.763313893999999</v>
      </c>
      <c r="AH25" s="254">
        <v>10.776124894000001</v>
      </c>
      <c r="AI25" s="254">
        <v>10.794335894</v>
      </c>
      <c r="AJ25" s="254">
        <v>10.822197894</v>
      </c>
      <c r="AK25" s="254">
        <v>10.910771894</v>
      </c>
      <c r="AL25" s="254">
        <v>10.886019894</v>
      </c>
      <c r="AM25" s="254">
        <v>10.877732893999999</v>
      </c>
      <c r="AN25" s="254">
        <v>10.851558894</v>
      </c>
      <c r="AO25" s="254">
        <v>10.848280894</v>
      </c>
      <c r="AP25" s="254">
        <v>10.827283894000001</v>
      </c>
      <c r="AQ25" s="254">
        <v>10.827903894</v>
      </c>
      <c r="AR25" s="254">
        <v>10.839838894</v>
      </c>
      <c r="AS25" s="254">
        <v>10.730919893999999</v>
      </c>
      <c r="AT25" s="254">
        <v>10.804407894000001</v>
      </c>
      <c r="AU25" s="254">
        <v>10.826058894000001</v>
      </c>
      <c r="AV25" s="254">
        <v>10.928018893999999</v>
      </c>
      <c r="AW25" s="254">
        <v>10.924219894</v>
      </c>
      <c r="AX25" s="254">
        <v>10.950126439</v>
      </c>
      <c r="AY25" s="254">
        <v>11.010537146000001</v>
      </c>
      <c r="AZ25" s="254">
        <v>10.930145518</v>
      </c>
      <c r="BA25" s="411">
        <v>10.82974879</v>
      </c>
      <c r="BB25" s="411">
        <v>10.799695746999999</v>
      </c>
      <c r="BC25" s="411">
        <v>10.790237887</v>
      </c>
      <c r="BD25" s="411">
        <v>10.797324822</v>
      </c>
      <c r="BE25" s="411">
        <v>10.786781669</v>
      </c>
      <c r="BF25" s="411">
        <v>10.766249558</v>
      </c>
      <c r="BG25" s="411">
        <v>10.735514022</v>
      </c>
      <c r="BH25" s="411">
        <v>10.7295687</v>
      </c>
      <c r="BI25" s="411">
        <v>10.698720128</v>
      </c>
      <c r="BJ25" s="411">
        <v>10.692881647</v>
      </c>
      <c r="BK25" s="411">
        <v>10.700020116999999</v>
      </c>
      <c r="BL25" s="411">
        <v>10.659074137999999</v>
      </c>
      <c r="BM25" s="411">
        <v>10.652956542</v>
      </c>
      <c r="BN25" s="411">
        <v>10.647199893</v>
      </c>
      <c r="BO25" s="411">
        <v>10.641219467000001</v>
      </c>
      <c r="BP25" s="411">
        <v>10.646030516</v>
      </c>
      <c r="BQ25" s="411">
        <v>10.681336897</v>
      </c>
      <c r="BR25" s="411">
        <v>10.675817246999999</v>
      </c>
      <c r="BS25" s="411">
        <v>10.670247012999999</v>
      </c>
      <c r="BT25" s="411">
        <v>10.664480379</v>
      </c>
      <c r="BU25" s="411">
        <v>10.633793102</v>
      </c>
      <c r="BV25" s="411">
        <v>10.628106653</v>
      </c>
    </row>
    <row r="26" spans="1:74" ht="11.1" customHeight="1" x14ac:dyDescent="0.2">
      <c r="A26" s="162" t="s">
        <v>1141</v>
      </c>
      <c r="B26" s="173" t="s">
        <v>1142</v>
      </c>
      <c r="C26" s="254">
        <v>0.2108779784</v>
      </c>
      <c r="D26" s="254">
        <v>0.22087797840000001</v>
      </c>
      <c r="E26" s="254">
        <v>0.22587797840000001</v>
      </c>
      <c r="F26" s="254">
        <v>0.22287797840000001</v>
      </c>
      <c r="G26" s="254">
        <v>0.22107797840000001</v>
      </c>
      <c r="H26" s="254">
        <v>0.22157797839999999</v>
      </c>
      <c r="I26" s="254">
        <v>0.21977797839999999</v>
      </c>
      <c r="J26" s="254">
        <v>0.2239779784</v>
      </c>
      <c r="K26" s="254">
        <v>0.22567797840000001</v>
      </c>
      <c r="L26" s="254">
        <v>0.22567797840000001</v>
      </c>
      <c r="M26" s="254">
        <v>0.22867797840000001</v>
      </c>
      <c r="N26" s="254">
        <v>0.2252779784</v>
      </c>
      <c r="O26" s="254">
        <v>0.2254779784</v>
      </c>
      <c r="P26" s="254">
        <v>0.24267797839999999</v>
      </c>
      <c r="Q26" s="254">
        <v>0.2428779784</v>
      </c>
      <c r="R26" s="254">
        <v>0.24307797840000001</v>
      </c>
      <c r="S26" s="254">
        <v>0.24227797840000001</v>
      </c>
      <c r="T26" s="254">
        <v>0.24247797839999999</v>
      </c>
      <c r="U26" s="254">
        <v>0.24167797839999999</v>
      </c>
      <c r="V26" s="254">
        <v>0.2418779784</v>
      </c>
      <c r="W26" s="254">
        <v>0.25207797840000001</v>
      </c>
      <c r="X26" s="254">
        <v>0.25127797839999999</v>
      </c>
      <c r="Y26" s="254">
        <v>0.25147797840000002</v>
      </c>
      <c r="Z26" s="254">
        <v>0.2516779784</v>
      </c>
      <c r="AA26" s="254">
        <v>0.25087797839999998</v>
      </c>
      <c r="AB26" s="254">
        <v>0.25700297840000003</v>
      </c>
      <c r="AC26" s="254">
        <v>0.25887097840000001</v>
      </c>
      <c r="AD26" s="254">
        <v>0.26073797840000001</v>
      </c>
      <c r="AE26" s="254">
        <v>0.2626059784</v>
      </c>
      <c r="AF26" s="254">
        <v>0.26447397839999998</v>
      </c>
      <c r="AG26" s="254">
        <v>0.26107797840000002</v>
      </c>
      <c r="AH26" s="254">
        <v>0.2582779784</v>
      </c>
      <c r="AI26" s="254">
        <v>0.26347797839999998</v>
      </c>
      <c r="AJ26" s="254">
        <v>0.26167797840000001</v>
      </c>
      <c r="AK26" s="254">
        <v>0.26187797839999999</v>
      </c>
      <c r="AL26" s="254">
        <v>0.25207797840000001</v>
      </c>
      <c r="AM26" s="254">
        <v>0.27227797840000001</v>
      </c>
      <c r="AN26" s="254">
        <v>0.23247797840000001</v>
      </c>
      <c r="AO26" s="254">
        <v>0.3126779784</v>
      </c>
      <c r="AP26" s="254">
        <v>0.25287797839999998</v>
      </c>
      <c r="AQ26" s="254">
        <v>0.24507797840000001</v>
      </c>
      <c r="AR26" s="254">
        <v>0.34927797840000002</v>
      </c>
      <c r="AS26" s="254">
        <v>0.2834779784</v>
      </c>
      <c r="AT26" s="254">
        <v>0.27667797840000002</v>
      </c>
      <c r="AU26" s="254">
        <v>0.29387797840000002</v>
      </c>
      <c r="AV26" s="254">
        <v>0.24607797840000001</v>
      </c>
      <c r="AW26" s="254">
        <v>0.27427797840000001</v>
      </c>
      <c r="AX26" s="254">
        <v>0.27450422914</v>
      </c>
      <c r="AY26" s="254">
        <v>0.27469387799</v>
      </c>
      <c r="AZ26" s="254">
        <v>0.27490199054999997</v>
      </c>
      <c r="BA26" s="411">
        <v>0.27509592702000002</v>
      </c>
      <c r="BB26" s="411">
        <v>0.27529845315000001</v>
      </c>
      <c r="BC26" s="411">
        <v>0.27549522606999999</v>
      </c>
      <c r="BD26" s="411">
        <v>0.27570507285000001</v>
      </c>
      <c r="BE26" s="411">
        <v>0.27590728347999999</v>
      </c>
      <c r="BF26" s="411">
        <v>0.27610722847000002</v>
      </c>
      <c r="BG26" s="411">
        <v>0.27631130500000001</v>
      </c>
      <c r="BH26" s="411">
        <v>0.27650960309</v>
      </c>
      <c r="BI26" s="411">
        <v>0.27670870236</v>
      </c>
      <c r="BJ26" s="411">
        <v>0.27690783002000002</v>
      </c>
      <c r="BK26" s="411">
        <v>0.27810026051999998</v>
      </c>
      <c r="BL26" s="411">
        <v>0.27830823363000001</v>
      </c>
      <c r="BM26" s="411">
        <v>0.27850329387</v>
      </c>
      <c r="BN26" s="411">
        <v>0.27870687242999997</v>
      </c>
      <c r="BO26" s="411">
        <v>0.27890376090000002</v>
      </c>
      <c r="BP26" s="411">
        <v>0.27911376696000001</v>
      </c>
      <c r="BQ26" s="411">
        <v>0.27931549645999998</v>
      </c>
      <c r="BR26" s="411">
        <v>0.27951574007000002</v>
      </c>
      <c r="BS26" s="411">
        <v>0.27971974630000002</v>
      </c>
      <c r="BT26" s="411">
        <v>0.27991774966999999</v>
      </c>
      <c r="BU26" s="411">
        <v>0.28011701295000002</v>
      </c>
      <c r="BV26" s="411">
        <v>0.28031546404000002</v>
      </c>
    </row>
    <row r="27" spans="1:74" ht="11.1" customHeight="1" x14ac:dyDescent="0.2">
      <c r="A27" s="162" t="s">
        <v>535</v>
      </c>
      <c r="B27" s="173" t="s">
        <v>1225</v>
      </c>
      <c r="C27" s="254">
        <v>0.23760939120999999</v>
      </c>
      <c r="D27" s="254">
        <v>0.23644104213</v>
      </c>
      <c r="E27" s="254">
        <v>0.23777219765999999</v>
      </c>
      <c r="F27" s="254">
        <v>0.23745971594000001</v>
      </c>
      <c r="G27" s="254">
        <v>0.23641364927</v>
      </c>
      <c r="H27" s="254">
        <v>0.23506904927</v>
      </c>
      <c r="I27" s="254">
        <v>0.23424471379</v>
      </c>
      <c r="J27" s="254">
        <v>0.23323693959</v>
      </c>
      <c r="K27" s="254">
        <v>0.23428111594000001</v>
      </c>
      <c r="L27" s="254">
        <v>0.23445055249999999</v>
      </c>
      <c r="M27" s="254">
        <v>0.23525381594</v>
      </c>
      <c r="N27" s="254">
        <v>0.23124813314000001</v>
      </c>
      <c r="O27" s="254">
        <v>0.23619464927</v>
      </c>
      <c r="P27" s="254">
        <v>0.23860964927</v>
      </c>
      <c r="Q27" s="254">
        <v>0.23830164927</v>
      </c>
      <c r="R27" s="254">
        <v>0.23753764927000001</v>
      </c>
      <c r="S27" s="254">
        <v>0.23709264927000001</v>
      </c>
      <c r="T27" s="254">
        <v>0.23721064926999999</v>
      </c>
      <c r="U27" s="254">
        <v>0.23665064927000001</v>
      </c>
      <c r="V27" s="254">
        <v>0.23715064927000001</v>
      </c>
      <c r="W27" s="254">
        <v>0.23774664927</v>
      </c>
      <c r="X27" s="254">
        <v>0.23635664927</v>
      </c>
      <c r="Y27" s="254">
        <v>0.23596764927</v>
      </c>
      <c r="Z27" s="254">
        <v>0.23168764926999999</v>
      </c>
      <c r="AA27" s="254">
        <v>0.23394064927</v>
      </c>
      <c r="AB27" s="254">
        <v>0.23302764927</v>
      </c>
      <c r="AC27" s="254">
        <v>0.23438664927</v>
      </c>
      <c r="AD27" s="254">
        <v>0.23568064926999999</v>
      </c>
      <c r="AE27" s="254">
        <v>0.23370764927000001</v>
      </c>
      <c r="AF27" s="254">
        <v>0.23153064927</v>
      </c>
      <c r="AG27" s="254">
        <v>0.23222564927</v>
      </c>
      <c r="AH27" s="254">
        <v>0.23136464927</v>
      </c>
      <c r="AI27" s="254">
        <v>0.23184064927</v>
      </c>
      <c r="AJ27" s="254">
        <v>0.22996164927000001</v>
      </c>
      <c r="AK27" s="254">
        <v>0.23227764927</v>
      </c>
      <c r="AL27" s="254">
        <v>0.23150764927</v>
      </c>
      <c r="AM27" s="254">
        <v>0.19351864927000001</v>
      </c>
      <c r="AN27" s="254">
        <v>0.21661064927000001</v>
      </c>
      <c r="AO27" s="254">
        <v>0.19254564927000001</v>
      </c>
      <c r="AP27" s="254">
        <v>0.20293564926999999</v>
      </c>
      <c r="AQ27" s="254">
        <v>0.21200964926999999</v>
      </c>
      <c r="AR27" s="254">
        <v>0.21134164926999999</v>
      </c>
      <c r="AS27" s="254">
        <v>0.22073664927</v>
      </c>
      <c r="AT27" s="254">
        <v>0.19429564927000001</v>
      </c>
      <c r="AU27" s="254">
        <v>0.21102564927</v>
      </c>
      <c r="AV27" s="254">
        <v>0.18700864926999999</v>
      </c>
      <c r="AW27" s="254">
        <v>0.21500864926999999</v>
      </c>
      <c r="AX27" s="254">
        <v>0.23934071210999999</v>
      </c>
      <c r="AY27" s="254">
        <v>0.23794429812000001</v>
      </c>
      <c r="AZ27" s="254">
        <v>0.23782551464000001</v>
      </c>
      <c r="BA27" s="411">
        <v>0.23734787760000001</v>
      </c>
      <c r="BB27" s="411">
        <v>0.21128642718000001</v>
      </c>
      <c r="BC27" s="411">
        <v>0.21335587779000001</v>
      </c>
      <c r="BD27" s="411">
        <v>0.21331931940000001</v>
      </c>
      <c r="BE27" s="411">
        <v>0.21427257242</v>
      </c>
      <c r="BF27" s="411">
        <v>0.21334588493000001</v>
      </c>
      <c r="BG27" s="411">
        <v>0.21328789292</v>
      </c>
      <c r="BH27" s="411">
        <v>0.21141959540999999</v>
      </c>
      <c r="BI27" s="411">
        <v>0.21289463042000001</v>
      </c>
      <c r="BJ27" s="411">
        <v>0.21213099364999999</v>
      </c>
      <c r="BK27" s="411">
        <v>0.20879021552999999</v>
      </c>
      <c r="BL27" s="411">
        <v>0.20951054457000001</v>
      </c>
      <c r="BM27" s="411">
        <v>0.20766930983000001</v>
      </c>
      <c r="BN27" s="411">
        <v>0.2077663824</v>
      </c>
      <c r="BO27" s="411">
        <v>0.20948602595999999</v>
      </c>
      <c r="BP27" s="411">
        <v>0.20912577819</v>
      </c>
      <c r="BQ27" s="411">
        <v>0.20976832437000001</v>
      </c>
      <c r="BR27" s="411">
        <v>0.20856575603999999</v>
      </c>
      <c r="BS27" s="411">
        <v>0.20824548047999999</v>
      </c>
      <c r="BT27" s="411">
        <v>0.20612963879000001</v>
      </c>
      <c r="BU27" s="411">
        <v>0.20738180567</v>
      </c>
      <c r="BV27" s="411">
        <v>0.20639835965</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50"/>
      <c r="AZ28" s="650"/>
      <c r="BA28" s="494"/>
      <c r="BB28" s="494"/>
      <c r="BC28" s="494"/>
      <c r="BD28" s="494"/>
      <c r="BE28" s="494"/>
      <c r="BF28" s="494"/>
      <c r="BG28" s="494"/>
      <c r="BH28" s="494"/>
      <c r="BI28" s="494"/>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1.6765964659000001</v>
      </c>
      <c r="D29" s="254">
        <v>1.6682054659000001</v>
      </c>
      <c r="E29" s="254">
        <v>1.6372054658999999</v>
      </c>
      <c r="F29" s="254">
        <v>1.5432054659000001</v>
      </c>
      <c r="G29" s="254">
        <v>1.5402054659</v>
      </c>
      <c r="H29" s="254">
        <v>1.5762054659</v>
      </c>
      <c r="I29" s="254">
        <v>1.6267104659</v>
      </c>
      <c r="J29" s="254">
        <v>1.6264584659000001</v>
      </c>
      <c r="K29" s="254">
        <v>1.4857434658999999</v>
      </c>
      <c r="L29" s="254">
        <v>1.3677064659</v>
      </c>
      <c r="M29" s="254">
        <v>1.3437064659</v>
      </c>
      <c r="N29" s="254">
        <v>1.3663564659</v>
      </c>
      <c r="O29" s="254">
        <v>1.2934604659</v>
      </c>
      <c r="P29" s="254">
        <v>1.2908854659</v>
      </c>
      <c r="Q29" s="254">
        <v>1.2535604658999999</v>
      </c>
      <c r="R29" s="254">
        <v>1.3195604659</v>
      </c>
      <c r="S29" s="254">
        <v>1.3215604659</v>
      </c>
      <c r="T29" s="254">
        <v>1.3495604659</v>
      </c>
      <c r="U29" s="254">
        <v>1.3307604659000001</v>
      </c>
      <c r="V29" s="254">
        <v>1.3277604659</v>
      </c>
      <c r="W29" s="254">
        <v>1.3409854659</v>
      </c>
      <c r="X29" s="254">
        <v>1.3507604659000001</v>
      </c>
      <c r="Y29" s="254">
        <v>1.3487604659000001</v>
      </c>
      <c r="Z29" s="254">
        <v>1.2909854659</v>
      </c>
      <c r="AA29" s="254">
        <v>1.2569604659</v>
      </c>
      <c r="AB29" s="254">
        <v>1.2705104658999999</v>
      </c>
      <c r="AC29" s="254">
        <v>1.2630604659</v>
      </c>
      <c r="AD29" s="254">
        <v>1.1750604658999999</v>
      </c>
      <c r="AE29" s="254">
        <v>1.1460604659</v>
      </c>
      <c r="AF29" s="254">
        <v>1.2380604659000001</v>
      </c>
      <c r="AG29" s="254">
        <v>1.2078354658999999</v>
      </c>
      <c r="AH29" s="254">
        <v>1.2046104659000001</v>
      </c>
      <c r="AI29" s="254">
        <v>1.2041604659</v>
      </c>
      <c r="AJ29" s="254">
        <v>1.1979354659000001</v>
      </c>
      <c r="AK29" s="254">
        <v>1.1897104659</v>
      </c>
      <c r="AL29" s="254">
        <v>1.1634404658999999</v>
      </c>
      <c r="AM29" s="254">
        <v>1.1786094658999999</v>
      </c>
      <c r="AN29" s="254">
        <v>1.2052174658999999</v>
      </c>
      <c r="AO29" s="254">
        <v>1.2120824659</v>
      </c>
      <c r="AP29" s="254">
        <v>1.1980774659</v>
      </c>
      <c r="AQ29" s="254">
        <v>1.1936194658999999</v>
      </c>
      <c r="AR29" s="254">
        <v>1.1960774659</v>
      </c>
      <c r="AS29" s="254">
        <v>1.2060774659</v>
      </c>
      <c r="AT29" s="254">
        <v>1.1967174658999999</v>
      </c>
      <c r="AU29" s="254">
        <v>1.2046594659000001</v>
      </c>
      <c r="AV29" s="254">
        <v>1.1718514659000001</v>
      </c>
      <c r="AW29" s="254">
        <v>1.1850394616</v>
      </c>
      <c r="AX29" s="254">
        <v>1.1825071951999999</v>
      </c>
      <c r="AY29" s="254">
        <v>1.1826360927999999</v>
      </c>
      <c r="AZ29" s="254">
        <v>1.1855645929</v>
      </c>
      <c r="BA29" s="411">
        <v>1.1820777171000001</v>
      </c>
      <c r="BB29" s="411">
        <v>1.1775771379</v>
      </c>
      <c r="BC29" s="411">
        <v>1.1765269265</v>
      </c>
      <c r="BD29" s="411">
        <v>1.1826320175</v>
      </c>
      <c r="BE29" s="411">
        <v>1.1853270295</v>
      </c>
      <c r="BF29" s="411">
        <v>1.1846925886999999</v>
      </c>
      <c r="BG29" s="411">
        <v>1.1833464401</v>
      </c>
      <c r="BH29" s="411">
        <v>1.1811751992999999</v>
      </c>
      <c r="BI29" s="411">
        <v>1.1826517902</v>
      </c>
      <c r="BJ29" s="411">
        <v>1.1802579685000001</v>
      </c>
      <c r="BK29" s="411">
        <v>1.1973722726</v>
      </c>
      <c r="BL29" s="411">
        <v>1.1998903746</v>
      </c>
      <c r="BM29" s="411">
        <v>1.1966700391</v>
      </c>
      <c r="BN29" s="411">
        <v>1.1912484817</v>
      </c>
      <c r="BO29" s="411">
        <v>1.1902035762000001</v>
      </c>
      <c r="BP29" s="411">
        <v>1.1962254829000001</v>
      </c>
      <c r="BQ29" s="411">
        <v>1.2491795229</v>
      </c>
      <c r="BR29" s="411">
        <v>1.2478053875999999</v>
      </c>
      <c r="BS29" s="411">
        <v>1.2467133995999999</v>
      </c>
      <c r="BT29" s="411">
        <v>1.2396417072000001</v>
      </c>
      <c r="BU29" s="411">
        <v>1.2386963394999999</v>
      </c>
      <c r="BV29" s="411">
        <v>1.2346610343</v>
      </c>
    </row>
    <row r="30" spans="1:74" ht="11.1" customHeight="1" x14ac:dyDescent="0.2">
      <c r="A30" s="162" t="s">
        <v>286</v>
      </c>
      <c r="B30" s="173" t="s">
        <v>537</v>
      </c>
      <c r="C30" s="254">
        <v>0.88220516677000005</v>
      </c>
      <c r="D30" s="254">
        <v>0.87420516677000004</v>
      </c>
      <c r="E30" s="254">
        <v>0.87020516677000004</v>
      </c>
      <c r="F30" s="254">
        <v>0.86120516677000003</v>
      </c>
      <c r="G30" s="254">
        <v>0.87920516677000005</v>
      </c>
      <c r="H30" s="254">
        <v>0.87220516677000004</v>
      </c>
      <c r="I30" s="254">
        <v>0.88720516677000005</v>
      </c>
      <c r="J30" s="254">
        <v>0.88920516677000006</v>
      </c>
      <c r="K30" s="254">
        <v>0.88820516677000005</v>
      </c>
      <c r="L30" s="254">
        <v>0.89020516676999994</v>
      </c>
      <c r="M30" s="254">
        <v>0.86620516677000003</v>
      </c>
      <c r="N30" s="254">
        <v>0.89020516676999994</v>
      </c>
      <c r="O30" s="254">
        <v>0.88620516677000005</v>
      </c>
      <c r="P30" s="254">
        <v>0.88720516677000005</v>
      </c>
      <c r="Q30" s="254">
        <v>0.89520516676999995</v>
      </c>
      <c r="R30" s="254">
        <v>0.88620516677000005</v>
      </c>
      <c r="S30" s="254">
        <v>0.91520516676999997</v>
      </c>
      <c r="T30" s="254">
        <v>0.90420516676999996</v>
      </c>
      <c r="U30" s="254">
        <v>0.91220516676999996</v>
      </c>
      <c r="V30" s="254">
        <v>0.92020516676999997</v>
      </c>
      <c r="W30" s="254">
        <v>0.92920516676999998</v>
      </c>
      <c r="X30" s="254">
        <v>0.93620516676999999</v>
      </c>
      <c r="Y30" s="254">
        <v>0.93520516676999998</v>
      </c>
      <c r="Z30" s="254">
        <v>0.94320516676999999</v>
      </c>
      <c r="AA30" s="254">
        <v>0.93020516676999998</v>
      </c>
      <c r="AB30" s="254">
        <v>0.93620516676999999</v>
      </c>
      <c r="AC30" s="254">
        <v>0.93120516676999998</v>
      </c>
      <c r="AD30" s="254">
        <v>0.93620516676999999</v>
      </c>
      <c r="AE30" s="254">
        <v>0.90820516676999996</v>
      </c>
      <c r="AF30" s="254">
        <v>0.95920516677000001</v>
      </c>
      <c r="AG30" s="254">
        <v>0.93220516676999998</v>
      </c>
      <c r="AH30" s="254">
        <v>0.93920516676999999</v>
      </c>
      <c r="AI30" s="254">
        <v>0.96720516677000001</v>
      </c>
      <c r="AJ30" s="254">
        <v>0.94520516676999999</v>
      </c>
      <c r="AK30" s="254">
        <v>0.94320516676999999</v>
      </c>
      <c r="AL30" s="254">
        <v>0.94120516676999999</v>
      </c>
      <c r="AM30" s="254">
        <v>0.94237416676999997</v>
      </c>
      <c r="AN30" s="254">
        <v>0.95750616677</v>
      </c>
      <c r="AO30" s="254">
        <v>0.96873016677000001</v>
      </c>
      <c r="AP30" s="254">
        <v>0.96157816676999996</v>
      </c>
      <c r="AQ30" s="254">
        <v>0.95924316676999999</v>
      </c>
      <c r="AR30" s="254">
        <v>0.95578316676999997</v>
      </c>
      <c r="AS30" s="254">
        <v>0.96268916677000005</v>
      </c>
      <c r="AT30" s="254">
        <v>0.95454416676999998</v>
      </c>
      <c r="AU30" s="254">
        <v>0.96545116676999998</v>
      </c>
      <c r="AV30" s="254">
        <v>0.94457016677000005</v>
      </c>
      <c r="AW30" s="254">
        <v>0.95759716676999995</v>
      </c>
      <c r="AX30" s="254">
        <v>0.95858910586000001</v>
      </c>
      <c r="AY30" s="254">
        <v>0.95958400866000004</v>
      </c>
      <c r="AZ30" s="254">
        <v>0.96045916358000005</v>
      </c>
      <c r="BA30" s="411">
        <v>0.96139648821000001</v>
      </c>
      <c r="BB30" s="411">
        <v>0.96342194280000004</v>
      </c>
      <c r="BC30" s="411">
        <v>0.96454637403999999</v>
      </c>
      <c r="BD30" s="411">
        <v>0.96565728727</v>
      </c>
      <c r="BE30" s="411">
        <v>0.96678594321</v>
      </c>
      <c r="BF30" s="411">
        <v>0.96790682201</v>
      </c>
      <c r="BG30" s="411">
        <v>0.96909445782000003</v>
      </c>
      <c r="BH30" s="411">
        <v>0.97022745756999995</v>
      </c>
      <c r="BI30" s="411">
        <v>0.97135966069000002</v>
      </c>
      <c r="BJ30" s="411">
        <v>0.97260756058999998</v>
      </c>
      <c r="BK30" s="411">
        <v>0.97379367460999999</v>
      </c>
      <c r="BL30" s="411">
        <v>0.97485915768999998</v>
      </c>
      <c r="BM30" s="411">
        <v>0.97598433140999996</v>
      </c>
      <c r="BN30" s="411">
        <v>0.97708726083999997</v>
      </c>
      <c r="BO30" s="411">
        <v>0.97822411855000002</v>
      </c>
      <c r="BP30" s="411">
        <v>0.97935020834999997</v>
      </c>
      <c r="BQ30" s="411">
        <v>1.0307830935</v>
      </c>
      <c r="BR30" s="411">
        <v>1.0311807960999999</v>
      </c>
      <c r="BS30" s="411">
        <v>1.0327310347000001</v>
      </c>
      <c r="BT30" s="411">
        <v>1.0290673613000001</v>
      </c>
      <c r="BU30" s="411">
        <v>1.0278278932</v>
      </c>
      <c r="BV30" s="411">
        <v>1.0274543357000001</v>
      </c>
    </row>
    <row r="31" spans="1:74" ht="11.1" customHeight="1" x14ac:dyDescent="0.2">
      <c r="A31" s="162" t="s">
        <v>287</v>
      </c>
      <c r="B31" s="173" t="s">
        <v>538</v>
      </c>
      <c r="C31" s="254">
        <v>0.42929704715</v>
      </c>
      <c r="D31" s="254">
        <v>0.43029704715</v>
      </c>
      <c r="E31" s="254">
        <v>0.43329704715</v>
      </c>
      <c r="F31" s="254">
        <v>0.43429704715</v>
      </c>
      <c r="G31" s="254">
        <v>0.43529704715</v>
      </c>
      <c r="H31" s="254">
        <v>0.43629704715000001</v>
      </c>
      <c r="I31" s="254">
        <v>0.43729704715000001</v>
      </c>
      <c r="J31" s="254">
        <v>0.43829704715000001</v>
      </c>
      <c r="K31" s="254">
        <v>0.29654704715000002</v>
      </c>
      <c r="L31" s="254">
        <v>0.27064704714999999</v>
      </c>
      <c r="M31" s="254">
        <v>0.27064704714999999</v>
      </c>
      <c r="N31" s="254">
        <v>0.23929704715</v>
      </c>
      <c r="O31" s="254">
        <v>0.21339704714999999</v>
      </c>
      <c r="P31" s="254">
        <v>0.17682204714999999</v>
      </c>
      <c r="Q31" s="254">
        <v>0.19249704714999999</v>
      </c>
      <c r="R31" s="254">
        <v>0.19249704714999999</v>
      </c>
      <c r="S31" s="254">
        <v>0.19249704714999999</v>
      </c>
      <c r="T31" s="254">
        <v>0.19249704714999999</v>
      </c>
      <c r="U31" s="254">
        <v>0.15069704715000001</v>
      </c>
      <c r="V31" s="254">
        <v>0.15069704715000001</v>
      </c>
      <c r="W31" s="254">
        <v>0.15592204714999999</v>
      </c>
      <c r="X31" s="254">
        <v>0.15069704715000001</v>
      </c>
      <c r="Y31" s="254">
        <v>0.15069704715000001</v>
      </c>
      <c r="Z31" s="254">
        <v>0.15592204714999999</v>
      </c>
      <c r="AA31" s="254">
        <v>0.10989704715</v>
      </c>
      <c r="AB31" s="254">
        <v>9.9447047146000001E-2</v>
      </c>
      <c r="AC31" s="254">
        <v>7.7997047146000004E-2</v>
      </c>
      <c r="AD31" s="254">
        <v>7.7997047146000004E-2</v>
      </c>
      <c r="AE31" s="254">
        <v>7.7997047146000004E-2</v>
      </c>
      <c r="AF31" s="254">
        <v>7.7997047146000004E-2</v>
      </c>
      <c r="AG31" s="254">
        <v>7.2772047145999996E-2</v>
      </c>
      <c r="AH31" s="254">
        <v>6.7547047146000003E-2</v>
      </c>
      <c r="AI31" s="254">
        <v>5.7097047146000002E-2</v>
      </c>
      <c r="AJ31" s="254">
        <v>5.1872047146000001E-2</v>
      </c>
      <c r="AK31" s="254">
        <v>4.6647047146000001E-2</v>
      </c>
      <c r="AL31" s="254">
        <v>4.0377047146000003E-2</v>
      </c>
      <c r="AM31" s="254">
        <v>3.5377047145999999E-2</v>
      </c>
      <c r="AN31" s="254">
        <v>3.3853047146000001E-2</v>
      </c>
      <c r="AO31" s="254">
        <v>3.3494047146000003E-2</v>
      </c>
      <c r="AP31" s="254">
        <v>3.3641047145999997E-2</v>
      </c>
      <c r="AQ31" s="254">
        <v>3.3518047145999999E-2</v>
      </c>
      <c r="AR31" s="254">
        <v>3.3436047146E-2</v>
      </c>
      <c r="AS31" s="254">
        <v>3.3530047145999997E-2</v>
      </c>
      <c r="AT31" s="254">
        <v>3.3315047145999997E-2</v>
      </c>
      <c r="AU31" s="254">
        <v>3.2350047145999997E-2</v>
      </c>
      <c r="AV31" s="254">
        <v>3.0456047146E-2</v>
      </c>
      <c r="AW31" s="254">
        <v>3.0263047146000002E-2</v>
      </c>
      <c r="AX31" s="254">
        <v>2.9411739562000001E-2</v>
      </c>
      <c r="AY31" s="254">
        <v>3.5632626670000001E-2</v>
      </c>
      <c r="AZ31" s="254">
        <v>3.4945492674000003E-2</v>
      </c>
      <c r="BA31" s="411">
        <v>3.3709144221999998E-2</v>
      </c>
      <c r="BB31" s="411">
        <v>3.3560150077000001E-2</v>
      </c>
      <c r="BC31" s="411">
        <v>3.3113392021999997E-2</v>
      </c>
      <c r="BD31" s="411">
        <v>3.2722094520000002E-2</v>
      </c>
      <c r="BE31" s="411">
        <v>3.2522159635999998E-2</v>
      </c>
      <c r="BF31" s="411">
        <v>3.1983916458999999E-2</v>
      </c>
      <c r="BG31" s="411">
        <v>3.0625144117E-2</v>
      </c>
      <c r="BH31" s="411">
        <v>2.9059762897000001E-2</v>
      </c>
      <c r="BI31" s="411">
        <v>2.8554060845999998E-2</v>
      </c>
      <c r="BJ31" s="411">
        <v>2.7925028587000002E-2</v>
      </c>
      <c r="BK31" s="411">
        <v>3.4694753013999997E-2</v>
      </c>
      <c r="BL31" s="411">
        <v>3.3954303531999998E-2</v>
      </c>
      <c r="BM31" s="411">
        <v>3.2666318962999999E-2</v>
      </c>
      <c r="BN31" s="411">
        <v>3.2519782244999997E-2</v>
      </c>
      <c r="BO31" s="411">
        <v>3.2045194822000002E-2</v>
      </c>
      <c r="BP31" s="411">
        <v>3.1632209723000002E-2</v>
      </c>
      <c r="BQ31" s="411">
        <v>3.1428428167999997E-2</v>
      </c>
      <c r="BR31" s="411">
        <v>3.0852800396999999E-2</v>
      </c>
      <c r="BS31" s="411">
        <v>2.9374601212000001E-2</v>
      </c>
      <c r="BT31" s="411">
        <v>2.7698813145999999E-2</v>
      </c>
      <c r="BU31" s="411">
        <v>2.7157022522000002E-2</v>
      </c>
      <c r="BV31" s="411">
        <v>2.6482649638999999E-2</v>
      </c>
    </row>
    <row r="32" spans="1:74" ht="11.1" customHeight="1" x14ac:dyDescent="0.2">
      <c r="A32" s="162" t="s">
        <v>288</v>
      </c>
      <c r="B32" s="173" t="s">
        <v>539</v>
      </c>
      <c r="C32" s="254">
        <v>0.31064677214000003</v>
      </c>
      <c r="D32" s="254">
        <v>0.30925577214</v>
      </c>
      <c r="E32" s="254">
        <v>0.27925577214000002</v>
      </c>
      <c r="F32" s="254">
        <v>0.19325577214</v>
      </c>
      <c r="G32" s="254">
        <v>0.17125577214000001</v>
      </c>
      <c r="H32" s="254">
        <v>0.21325577213999999</v>
      </c>
      <c r="I32" s="254">
        <v>0.24776077214</v>
      </c>
      <c r="J32" s="254">
        <v>0.24450877214</v>
      </c>
      <c r="K32" s="254">
        <v>0.24654377214000001</v>
      </c>
      <c r="L32" s="254">
        <v>0.15240677214000001</v>
      </c>
      <c r="M32" s="254">
        <v>0.15240677214000001</v>
      </c>
      <c r="N32" s="254">
        <v>0.18240677214000001</v>
      </c>
      <c r="O32" s="254">
        <v>0.13240677213999999</v>
      </c>
      <c r="P32" s="254">
        <v>0.16540677213999999</v>
      </c>
      <c r="Q32" s="254">
        <v>0.10440677214000001</v>
      </c>
      <c r="R32" s="254">
        <v>0.17940677214</v>
      </c>
      <c r="S32" s="254">
        <v>0.15240677214000001</v>
      </c>
      <c r="T32" s="254">
        <v>0.19140677213999999</v>
      </c>
      <c r="U32" s="254">
        <v>0.20640677214</v>
      </c>
      <c r="V32" s="254">
        <v>0.19540677213999999</v>
      </c>
      <c r="W32" s="254">
        <v>0.19440677213999999</v>
      </c>
      <c r="X32" s="254">
        <v>0.20240677214</v>
      </c>
      <c r="Y32" s="254">
        <v>0.20140677214</v>
      </c>
      <c r="Z32" s="254">
        <v>0.13040677213999999</v>
      </c>
      <c r="AA32" s="254">
        <v>0.14940677214</v>
      </c>
      <c r="AB32" s="254">
        <v>0.16740677213999999</v>
      </c>
      <c r="AC32" s="254">
        <v>0.18640677214000001</v>
      </c>
      <c r="AD32" s="254">
        <v>9.3406772139000005E-2</v>
      </c>
      <c r="AE32" s="254">
        <v>9.2406772139000004E-2</v>
      </c>
      <c r="AF32" s="254">
        <v>0.13340677213999999</v>
      </c>
      <c r="AG32" s="254">
        <v>0.13540677213999999</v>
      </c>
      <c r="AH32" s="254">
        <v>0.13040677213999999</v>
      </c>
      <c r="AI32" s="254">
        <v>0.11240677214</v>
      </c>
      <c r="AJ32" s="254">
        <v>0.13340677213999999</v>
      </c>
      <c r="AK32" s="254">
        <v>0.13240677213999999</v>
      </c>
      <c r="AL32" s="254">
        <v>0.11440677214</v>
      </c>
      <c r="AM32" s="254">
        <v>0.13140677213999999</v>
      </c>
      <c r="AN32" s="254">
        <v>0.14440677214</v>
      </c>
      <c r="AO32" s="254">
        <v>0.14040677214</v>
      </c>
      <c r="AP32" s="254">
        <v>0.13340677213999999</v>
      </c>
      <c r="AQ32" s="254">
        <v>0.13140677213999999</v>
      </c>
      <c r="AR32" s="254">
        <v>0.13740677213999999</v>
      </c>
      <c r="AS32" s="254">
        <v>0.13940677214</v>
      </c>
      <c r="AT32" s="254">
        <v>0.13840677214</v>
      </c>
      <c r="AU32" s="254">
        <v>0.13640677213999999</v>
      </c>
      <c r="AV32" s="254">
        <v>0.12637377214000001</v>
      </c>
      <c r="AW32" s="254">
        <v>0.12709977214000001</v>
      </c>
      <c r="AX32" s="254">
        <v>0.12360796029</v>
      </c>
      <c r="AY32" s="254">
        <v>0.1162722145</v>
      </c>
      <c r="AZ32" s="254">
        <v>0.11882501347</v>
      </c>
      <c r="BA32" s="411">
        <v>0.1156354884</v>
      </c>
      <c r="BB32" s="411">
        <v>0.10914276428</v>
      </c>
      <c r="BC32" s="411">
        <v>0.10737444378</v>
      </c>
      <c r="BD32" s="411">
        <v>0.11254661570000001</v>
      </c>
      <c r="BE32" s="411">
        <v>0.11415230273</v>
      </c>
      <c r="BF32" s="411">
        <v>0.11285185</v>
      </c>
      <c r="BG32" s="411">
        <v>0.11153881206000001</v>
      </c>
      <c r="BH32" s="411">
        <v>0.10973802773000001</v>
      </c>
      <c r="BI32" s="411">
        <v>0.11051561139</v>
      </c>
      <c r="BJ32" s="411">
        <v>0.10742770702</v>
      </c>
      <c r="BK32" s="411">
        <v>0.11626986692000001</v>
      </c>
      <c r="BL32" s="411">
        <v>0.11824886280000001</v>
      </c>
      <c r="BM32" s="411">
        <v>0.11514891122</v>
      </c>
      <c r="BN32" s="411">
        <v>0.10861753344</v>
      </c>
      <c r="BO32" s="411">
        <v>0.10684640011</v>
      </c>
      <c r="BP32" s="411">
        <v>0.11191948624</v>
      </c>
      <c r="BQ32" s="411">
        <v>0.11347137283</v>
      </c>
      <c r="BR32" s="411">
        <v>0.11217043378</v>
      </c>
      <c r="BS32" s="411">
        <v>0.11085313367000001</v>
      </c>
      <c r="BT32" s="411">
        <v>0.10904781212</v>
      </c>
      <c r="BU32" s="411">
        <v>0.10979499684000001</v>
      </c>
      <c r="BV32" s="411">
        <v>0.10672820775</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50"/>
      <c r="AZ33" s="650"/>
      <c r="BA33" s="494"/>
      <c r="BB33" s="494"/>
      <c r="BC33" s="494"/>
      <c r="BD33" s="494"/>
      <c r="BE33" s="494"/>
      <c r="BF33" s="494"/>
      <c r="BG33" s="494"/>
      <c r="BH33" s="494"/>
      <c r="BI33" s="494"/>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9.2205683499000006</v>
      </c>
      <c r="D34" s="254">
        <v>9.1963948955999992</v>
      </c>
      <c r="E34" s="254">
        <v>9.1706541151999996</v>
      </c>
      <c r="F34" s="254">
        <v>9.0874260764999999</v>
      </c>
      <c r="G34" s="254">
        <v>8.9206741585000007</v>
      </c>
      <c r="H34" s="254">
        <v>8.8337355444999996</v>
      </c>
      <c r="I34" s="254">
        <v>8.8321559533999991</v>
      </c>
      <c r="J34" s="254">
        <v>8.9884060304000002</v>
      </c>
      <c r="K34" s="254">
        <v>8.8244006371000001</v>
      </c>
      <c r="L34" s="254">
        <v>8.7978950170000001</v>
      </c>
      <c r="M34" s="254">
        <v>8.9681238809000003</v>
      </c>
      <c r="N34" s="254">
        <v>9.0239179803000003</v>
      </c>
      <c r="O34" s="254">
        <v>9.0035832543000005</v>
      </c>
      <c r="P34" s="254">
        <v>8.9982089438999999</v>
      </c>
      <c r="Q34" s="254">
        <v>9.0060070124999996</v>
      </c>
      <c r="R34" s="254">
        <v>9.0299986037999993</v>
      </c>
      <c r="S34" s="254">
        <v>8.9241327007999995</v>
      </c>
      <c r="T34" s="254">
        <v>8.8940212718999998</v>
      </c>
      <c r="U34" s="254">
        <v>8.9166177977000007</v>
      </c>
      <c r="V34" s="254">
        <v>9.0518471806999994</v>
      </c>
      <c r="W34" s="254">
        <v>9.0833726044999992</v>
      </c>
      <c r="X34" s="254">
        <v>9.1708325022999997</v>
      </c>
      <c r="Y34" s="254">
        <v>9.1498815261999997</v>
      </c>
      <c r="Z34" s="254">
        <v>9.1391006816000004</v>
      </c>
      <c r="AA34" s="254">
        <v>9.0663567595999996</v>
      </c>
      <c r="AB34" s="254">
        <v>8.9997120271999993</v>
      </c>
      <c r="AC34" s="254">
        <v>9.0422719358000005</v>
      </c>
      <c r="AD34" s="254">
        <v>9.0109028651000003</v>
      </c>
      <c r="AE34" s="254">
        <v>9.0066137121000001</v>
      </c>
      <c r="AF34" s="254">
        <v>9.1046209032000007</v>
      </c>
      <c r="AG34" s="254">
        <v>8.8294720401000006</v>
      </c>
      <c r="AH34" s="254">
        <v>8.8611862840000004</v>
      </c>
      <c r="AI34" s="254">
        <v>8.8524146548000004</v>
      </c>
      <c r="AJ34" s="254">
        <v>8.8655343926000008</v>
      </c>
      <c r="AK34" s="254">
        <v>9.0362764245000005</v>
      </c>
      <c r="AL34" s="254">
        <v>9.0038941269000006</v>
      </c>
      <c r="AM34" s="254">
        <v>8.9004334179000004</v>
      </c>
      <c r="AN34" s="254">
        <v>9.0554483935000007</v>
      </c>
      <c r="AO34" s="254">
        <v>8.9550377780999995</v>
      </c>
      <c r="AP34" s="254">
        <v>8.9056844034000004</v>
      </c>
      <c r="AQ34" s="254">
        <v>8.9367667223999998</v>
      </c>
      <c r="AR34" s="254">
        <v>9.1272448874999998</v>
      </c>
      <c r="AS34" s="254">
        <v>8.8190244123999992</v>
      </c>
      <c r="AT34" s="254">
        <v>8.8476819402999993</v>
      </c>
      <c r="AU34" s="254">
        <v>8.9654612091000008</v>
      </c>
      <c r="AV34" s="254">
        <v>9.0061021359000009</v>
      </c>
      <c r="AW34" s="254">
        <v>9.2128890743999996</v>
      </c>
      <c r="AX34" s="254">
        <v>9.2036239502000008</v>
      </c>
      <c r="AY34" s="254">
        <v>9.0825452197000001</v>
      </c>
      <c r="AZ34" s="254">
        <v>9.1029530766000004</v>
      </c>
      <c r="BA34" s="411">
        <v>9.1141630805999991</v>
      </c>
      <c r="BB34" s="411">
        <v>9.1494286911000007</v>
      </c>
      <c r="BC34" s="411">
        <v>9.1719920724000001</v>
      </c>
      <c r="BD34" s="411">
        <v>9.2160620052999995</v>
      </c>
      <c r="BE34" s="411">
        <v>9.1988265985000002</v>
      </c>
      <c r="BF34" s="411">
        <v>9.2344945937999992</v>
      </c>
      <c r="BG34" s="411">
        <v>9.2287568494999999</v>
      </c>
      <c r="BH34" s="411">
        <v>9.2223985592000002</v>
      </c>
      <c r="BI34" s="411">
        <v>9.2393577322000002</v>
      </c>
      <c r="BJ34" s="411">
        <v>9.2040200015</v>
      </c>
      <c r="BK34" s="411">
        <v>9.2199737061999993</v>
      </c>
      <c r="BL34" s="411">
        <v>9.2391337853</v>
      </c>
      <c r="BM34" s="411">
        <v>9.2373470878999999</v>
      </c>
      <c r="BN34" s="411">
        <v>9.2556664179000006</v>
      </c>
      <c r="BO34" s="411">
        <v>9.2762252631000006</v>
      </c>
      <c r="BP34" s="411">
        <v>9.3232825983000005</v>
      </c>
      <c r="BQ34" s="411">
        <v>9.3081529071000002</v>
      </c>
      <c r="BR34" s="411">
        <v>9.3449350829999993</v>
      </c>
      <c r="BS34" s="411">
        <v>9.3412137381000004</v>
      </c>
      <c r="BT34" s="411">
        <v>9.3323125148999999</v>
      </c>
      <c r="BU34" s="411">
        <v>9.3469806170999998</v>
      </c>
      <c r="BV34" s="411">
        <v>9.3089405670000005</v>
      </c>
    </row>
    <row r="35" spans="1:74" ht="11.1" customHeight="1" x14ac:dyDescent="0.2">
      <c r="A35" s="162" t="s">
        <v>289</v>
      </c>
      <c r="B35" s="173" t="s">
        <v>375</v>
      </c>
      <c r="C35" s="254">
        <v>0.49309999999999998</v>
      </c>
      <c r="D35" s="254">
        <v>0.5071</v>
      </c>
      <c r="E35" s="254">
        <v>0.54210000000000003</v>
      </c>
      <c r="F35" s="254">
        <v>0.54210000000000003</v>
      </c>
      <c r="G35" s="254">
        <v>0.54310000000000003</v>
      </c>
      <c r="H35" s="254">
        <v>0.5151</v>
      </c>
      <c r="I35" s="254">
        <v>0.49709999999999999</v>
      </c>
      <c r="J35" s="254">
        <v>0.53910000000000002</v>
      </c>
      <c r="K35" s="254">
        <v>0.53210000000000002</v>
      </c>
      <c r="L35" s="254">
        <v>0.55310000000000004</v>
      </c>
      <c r="M35" s="254">
        <v>0.57210000000000005</v>
      </c>
      <c r="N35" s="254">
        <v>0.57609999999999995</v>
      </c>
      <c r="O35" s="254">
        <v>0.51100000000000001</v>
      </c>
      <c r="P35" s="254">
        <v>0.51200000000000001</v>
      </c>
      <c r="Q35" s="254">
        <v>0.51600000000000001</v>
      </c>
      <c r="R35" s="254">
        <v>0.55400000000000005</v>
      </c>
      <c r="S35" s="254">
        <v>0.52600000000000002</v>
      </c>
      <c r="T35" s="254">
        <v>0.51700000000000002</v>
      </c>
      <c r="U35" s="254">
        <v>0.55600000000000005</v>
      </c>
      <c r="V35" s="254">
        <v>0.56100000000000005</v>
      </c>
      <c r="W35" s="254">
        <v>0.53900000000000003</v>
      </c>
      <c r="X35" s="254">
        <v>0.51600000000000001</v>
      </c>
      <c r="Y35" s="254">
        <v>0.48699999999999999</v>
      </c>
      <c r="Z35" s="254">
        <v>0.48099999999999998</v>
      </c>
      <c r="AA35" s="254">
        <v>0.39</v>
      </c>
      <c r="AB35" s="254">
        <v>0.41899999999999998</v>
      </c>
      <c r="AC35" s="254">
        <v>0.434</v>
      </c>
      <c r="AD35" s="254">
        <v>0.45600000000000002</v>
      </c>
      <c r="AE35" s="254">
        <v>0.45200000000000001</v>
      </c>
      <c r="AF35" s="254">
        <v>0.47399999999999998</v>
      </c>
      <c r="AG35" s="254">
        <v>0.48899999999999999</v>
      </c>
      <c r="AH35" s="254">
        <v>0.48199999999999998</v>
      </c>
      <c r="AI35" s="254">
        <v>0.46899999999999997</v>
      </c>
      <c r="AJ35" s="254">
        <v>0.39400000000000002</v>
      </c>
      <c r="AK35" s="254">
        <v>0.443</v>
      </c>
      <c r="AL35" s="254">
        <v>0.44400000000000001</v>
      </c>
      <c r="AM35" s="254">
        <v>0.442</v>
      </c>
      <c r="AN35" s="254">
        <v>0.47099999999999997</v>
      </c>
      <c r="AO35" s="254">
        <v>0.45200000000000001</v>
      </c>
      <c r="AP35" s="254">
        <v>0.45</v>
      </c>
      <c r="AQ35" s="254">
        <v>0.44500000000000001</v>
      </c>
      <c r="AR35" s="254">
        <v>0.49199999999999999</v>
      </c>
      <c r="AS35" s="254">
        <v>0.46600000000000003</v>
      </c>
      <c r="AT35" s="254">
        <v>0.48799999999999999</v>
      </c>
      <c r="AU35" s="254">
        <v>0.495</v>
      </c>
      <c r="AV35" s="254">
        <v>0.46800000000000003</v>
      </c>
      <c r="AW35" s="254">
        <v>0.46500000000000002</v>
      </c>
      <c r="AX35" s="254">
        <v>0.48199999999999998</v>
      </c>
      <c r="AY35" s="254">
        <v>0.47028389799999998</v>
      </c>
      <c r="AZ35" s="254">
        <v>0.48045220199999999</v>
      </c>
      <c r="BA35" s="411">
        <v>0.47453452699999998</v>
      </c>
      <c r="BB35" s="411">
        <v>0.48403025082000001</v>
      </c>
      <c r="BC35" s="411">
        <v>0.48648257570999998</v>
      </c>
      <c r="BD35" s="411">
        <v>0.48626907753999998</v>
      </c>
      <c r="BE35" s="411">
        <v>0.50292318813000003</v>
      </c>
      <c r="BF35" s="411">
        <v>0.49900369164000002</v>
      </c>
      <c r="BG35" s="411">
        <v>0.48559297169999999</v>
      </c>
      <c r="BH35" s="411">
        <v>0.46739568252000002</v>
      </c>
      <c r="BI35" s="411">
        <v>0.47102179741</v>
      </c>
      <c r="BJ35" s="411">
        <v>0.47775505834999998</v>
      </c>
      <c r="BK35" s="411">
        <v>0.48595285910000002</v>
      </c>
      <c r="BL35" s="411">
        <v>0.49266964903999999</v>
      </c>
      <c r="BM35" s="411">
        <v>0.48435254591999999</v>
      </c>
      <c r="BN35" s="411">
        <v>0.48813303429999999</v>
      </c>
      <c r="BO35" s="411">
        <v>0.49066221062999998</v>
      </c>
      <c r="BP35" s="411">
        <v>0.49556779797</v>
      </c>
      <c r="BQ35" s="411">
        <v>0.51806919983999999</v>
      </c>
      <c r="BR35" s="411">
        <v>0.51407610643000001</v>
      </c>
      <c r="BS35" s="411">
        <v>0.50845807638999996</v>
      </c>
      <c r="BT35" s="411">
        <v>0.49181094755999999</v>
      </c>
      <c r="BU35" s="411">
        <v>0.49554012519000001</v>
      </c>
      <c r="BV35" s="411">
        <v>0.50240828390000003</v>
      </c>
    </row>
    <row r="36" spans="1:74" ht="11.1" customHeight="1" x14ac:dyDescent="0.2">
      <c r="A36" s="162" t="s">
        <v>290</v>
      </c>
      <c r="B36" s="173" t="s">
        <v>376</v>
      </c>
      <c r="C36" s="254">
        <v>4.5484999999999998</v>
      </c>
      <c r="D36" s="254">
        <v>4.4993999999999996</v>
      </c>
      <c r="E36" s="254">
        <v>4.4707999999999997</v>
      </c>
      <c r="F36" s="254">
        <v>4.4382999999999999</v>
      </c>
      <c r="G36" s="254">
        <v>4.4165999999999999</v>
      </c>
      <c r="H36" s="254">
        <v>4.3282999999999996</v>
      </c>
      <c r="I36" s="254">
        <v>4.2667000000000002</v>
      </c>
      <c r="J36" s="254">
        <v>4.3376000000000001</v>
      </c>
      <c r="K36" s="254">
        <v>4.2583000000000002</v>
      </c>
      <c r="L36" s="254">
        <v>4.2016</v>
      </c>
      <c r="M36" s="254">
        <v>4.2889999999999997</v>
      </c>
      <c r="N36" s="254">
        <v>4.3102999999999998</v>
      </c>
      <c r="O36" s="254">
        <v>4.3531000000000004</v>
      </c>
      <c r="P36" s="254">
        <v>4.3164999999999996</v>
      </c>
      <c r="Q36" s="254">
        <v>4.3460000000000001</v>
      </c>
      <c r="R36" s="254">
        <v>4.391</v>
      </c>
      <c r="S36" s="254">
        <v>4.3521000000000001</v>
      </c>
      <c r="T36" s="254">
        <v>4.2942</v>
      </c>
      <c r="U36" s="254">
        <v>4.2988999999999997</v>
      </c>
      <c r="V36" s="254">
        <v>4.4016000000000002</v>
      </c>
      <c r="W36" s="254">
        <v>4.5004999999999997</v>
      </c>
      <c r="X36" s="254">
        <v>4.577</v>
      </c>
      <c r="Y36" s="254">
        <v>4.5190000000000001</v>
      </c>
      <c r="Z36" s="254">
        <v>4.508</v>
      </c>
      <c r="AA36" s="254">
        <v>4.5021000000000004</v>
      </c>
      <c r="AB36" s="254">
        <v>4.4558999999999997</v>
      </c>
      <c r="AC36" s="254">
        <v>4.4922000000000004</v>
      </c>
      <c r="AD36" s="254">
        <v>4.4831000000000003</v>
      </c>
      <c r="AE36" s="254">
        <v>4.5069999999999997</v>
      </c>
      <c r="AF36" s="254">
        <v>4.5887000000000002</v>
      </c>
      <c r="AG36" s="254">
        <v>4.3742000000000001</v>
      </c>
      <c r="AH36" s="254">
        <v>4.4161000000000001</v>
      </c>
      <c r="AI36" s="254">
        <v>4.4699</v>
      </c>
      <c r="AJ36" s="254">
        <v>4.5561999999999996</v>
      </c>
      <c r="AK36" s="254">
        <v>4.5650000000000004</v>
      </c>
      <c r="AL36" s="254">
        <v>4.5621</v>
      </c>
      <c r="AM36" s="254">
        <v>4.4776999999999996</v>
      </c>
      <c r="AN36" s="254">
        <v>4.5381999999999998</v>
      </c>
      <c r="AO36" s="254">
        <v>4.4904999999999999</v>
      </c>
      <c r="AP36" s="254">
        <v>4.4686000000000003</v>
      </c>
      <c r="AQ36" s="254">
        <v>4.5183</v>
      </c>
      <c r="AR36" s="254">
        <v>4.5957999999999997</v>
      </c>
      <c r="AS36" s="254">
        <v>4.4207999999999998</v>
      </c>
      <c r="AT36" s="254">
        <v>4.4550999999999998</v>
      </c>
      <c r="AU36" s="254">
        <v>4.5124000000000004</v>
      </c>
      <c r="AV36" s="254">
        <v>4.5606</v>
      </c>
      <c r="AW36" s="254">
        <v>4.6269999999999998</v>
      </c>
      <c r="AX36" s="254">
        <v>4.6517999999999997</v>
      </c>
      <c r="AY36" s="254">
        <v>4.5203570559999999</v>
      </c>
      <c r="AZ36" s="254">
        <v>4.5188501959999998</v>
      </c>
      <c r="BA36" s="411">
        <v>4.5243406650000004</v>
      </c>
      <c r="BB36" s="411">
        <v>4.5360438152000002</v>
      </c>
      <c r="BC36" s="411">
        <v>4.5517715224000002</v>
      </c>
      <c r="BD36" s="411">
        <v>4.5770939909999999</v>
      </c>
      <c r="BE36" s="411">
        <v>4.5374954144000004</v>
      </c>
      <c r="BF36" s="411">
        <v>4.5706394918999997</v>
      </c>
      <c r="BG36" s="411">
        <v>4.5696651524999998</v>
      </c>
      <c r="BH36" s="411">
        <v>4.5743282870000002</v>
      </c>
      <c r="BI36" s="411">
        <v>4.5824004004000001</v>
      </c>
      <c r="BJ36" s="411">
        <v>4.5351537441999996</v>
      </c>
      <c r="BK36" s="411">
        <v>4.5465141132999998</v>
      </c>
      <c r="BL36" s="411">
        <v>4.5478334323</v>
      </c>
      <c r="BM36" s="411">
        <v>4.5515971559999997</v>
      </c>
      <c r="BN36" s="411">
        <v>4.5613390267999998</v>
      </c>
      <c r="BO36" s="411">
        <v>4.5771975007999997</v>
      </c>
      <c r="BP36" s="411">
        <v>4.6026925884000001</v>
      </c>
      <c r="BQ36" s="411">
        <v>4.5627083245</v>
      </c>
      <c r="BR36" s="411">
        <v>4.5961348275000002</v>
      </c>
      <c r="BS36" s="411">
        <v>4.5951226191999996</v>
      </c>
      <c r="BT36" s="411">
        <v>4.5997089917</v>
      </c>
      <c r="BU36" s="411">
        <v>4.6078840169999999</v>
      </c>
      <c r="BV36" s="411">
        <v>4.5601473688</v>
      </c>
    </row>
    <row r="37" spans="1:74" ht="11.1" customHeight="1" x14ac:dyDescent="0.2">
      <c r="A37" s="162" t="s">
        <v>291</v>
      </c>
      <c r="B37" s="173" t="s">
        <v>377</v>
      </c>
      <c r="C37" s="254">
        <v>0.99615277400000002</v>
      </c>
      <c r="D37" s="254">
        <v>1.012809428</v>
      </c>
      <c r="E37" s="254">
        <v>1.0129628390000001</v>
      </c>
      <c r="F37" s="254">
        <v>1.007465067</v>
      </c>
      <c r="G37" s="254">
        <v>0.98508748400000001</v>
      </c>
      <c r="H37" s="254">
        <v>0.99414426700000003</v>
      </c>
      <c r="I37" s="254">
        <v>1.0018121289999999</v>
      </c>
      <c r="J37" s="254">
        <v>0.99979870999999998</v>
      </c>
      <c r="K37" s="254">
        <v>0.99169386699999995</v>
      </c>
      <c r="L37" s="254">
        <v>0.98975483900000005</v>
      </c>
      <c r="M37" s="254">
        <v>0.981305333</v>
      </c>
      <c r="N37" s="254">
        <v>0.978123097</v>
      </c>
      <c r="O37" s="254">
        <v>0.983094684</v>
      </c>
      <c r="P37" s="254">
        <v>0.99123448199999997</v>
      </c>
      <c r="Q37" s="254">
        <v>0.98798374200000005</v>
      </c>
      <c r="R37" s="254">
        <v>0.99509360000000002</v>
      </c>
      <c r="S37" s="254">
        <v>0.987225032</v>
      </c>
      <c r="T37" s="254">
        <v>1.0391159999999999</v>
      </c>
      <c r="U37" s="254">
        <v>0.99786797900000002</v>
      </c>
      <c r="V37" s="254">
        <v>0.99242186600000004</v>
      </c>
      <c r="W37" s="254">
        <v>0.97400584000000001</v>
      </c>
      <c r="X37" s="254">
        <v>0.98556832999999999</v>
      </c>
      <c r="Y37" s="254">
        <v>0.98821098399999996</v>
      </c>
      <c r="Z37" s="254">
        <v>0.98780180399999995</v>
      </c>
      <c r="AA37" s="254">
        <v>0.97520119500000002</v>
      </c>
      <c r="AB37" s="254">
        <v>0.97967457099999999</v>
      </c>
      <c r="AC37" s="254">
        <v>0.99486667100000004</v>
      </c>
      <c r="AD37" s="254">
        <v>0.98582386700000002</v>
      </c>
      <c r="AE37" s="254">
        <v>0.97085204899999999</v>
      </c>
      <c r="AF37" s="254">
        <v>0.98794063700000001</v>
      </c>
      <c r="AG37" s="254">
        <v>0.97524822700000002</v>
      </c>
      <c r="AH37" s="254">
        <v>0.97433297500000005</v>
      </c>
      <c r="AI37" s="254">
        <v>0.97535689599999997</v>
      </c>
      <c r="AJ37" s="254">
        <v>0.97260522599999999</v>
      </c>
      <c r="AK37" s="254">
        <v>0.99012388799999995</v>
      </c>
      <c r="AL37" s="254">
        <v>0.99271025499999999</v>
      </c>
      <c r="AM37" s="254">
        <v>0.98966285899999995</v>
      </c>
      <c r="AN37" s="254">
        <v>0.99396994299999997</v>
      </c>
      <c r="AO37" s="254">
        <v>0.96340051900000001</v>
      </c>
      <c r="AP37" s="254">
        <v>0.97162341100000005</v>
      </c>
      <c r="AQ37" s="254">
        <v>0.96633206500000002</v>
      </c>
      <c r="AR37" s="254">
        <v>0.99591962700000003</v>
      </c>
      <c r="AS37" s="254">
        <v>0.96975960500000002</v>
      </c>
      <c r="AT37" s="254">
        <v>0.94033263700000003</v>
      </c>
      <c r="AU37" s="254">
        <v>0.96773445599999997</v>
      </c>
      <c r="AV37" s="254">
        <v>0.98880297500000003</v>
      </c>
      <c r="AW37" s="254">
        <v>0.99811977100000004</v>
      </c>
      <c r="AX37" s="254">
        <v>0.97502048453000001</v>
      </c>
      <c r="AY37" s="254">
        <v>0.97977394126999995</v>
      </c>
      <c r="AZ37" s="254">
        <v>0.97880138778000003</v>
      </c>
      <c r="BA37" s="411">
        <v>0.98301827753000004</v>
      </c>
      <c r="BB37" s="411">
        <v>0.99792211188000002</v>
      </c>
      <c r="BC37" s="411">
        <v>0.99621075437999995</v>
      </c>
      <c r="BD37" s="411">
        <v>0.99941405765000002</v>
      </c>
      <c r="BE37" s="411">
        <v>0.99792855781000001</v>
      </c>
      <c r="BF37" s="411">
        <v>0.99799578843000003</v>
      </c>
      <c r="BG37" s="411">
        <v>1.0010530266</v>
      </c>
      <c r="BH37" s="411">
        <v>1.0016673967</v>
      </c>
      <c r="BI37" s="411">
        <v>1.0008251558000001</v>
      </c>
      <c r="BJ37" s="411">
        <v>0.99926797066999995</v>
      </c>
      <c r="BK37" s="411">
        <v>1.0012267458999999</v>
      </c>
      <c r="BL37" s="411">
        <v>1.0026459028000001</v>
      </c>
      <c r="BM37" s="411">
        <v>1.0013782583999999</v>
      </c>
      <c r="BN37" s="411">
        <v>1.000680679</v>
      </c>
      <c r="BO37" s="411">
        <v>0.99937569389000003</v>
      </c>
      <c r="BP37" s="411">
        <v>1.0019454467</v>
      </c>
      <c r="BQ37" s="411">
        <v>1.0020824238999999</v>
      </c>
      <c r="BR37" s="411">
        <v>1.0017995301</v>
      </c>
      <c r="BS37" s="411">
        <v>1.0020575087000001</v>
      </c>
      <c r="BT37" s="411">
        <v>1.0017188411</v>
      </c>
      <c r="BU37" s="411">
        <v>1.0012981716</v>
      </c>
      <c r="BV37" s="411">
        <v>1.0006708930999999</v>
      </c>
    </row>
    <row r="38" spans="1:74" ht="11.1" customHeight="1" x14ac:dyDescent="0.2">
      <c r="A38" s="162" t="s">
        <v>1166</v>
      </c>
      <c r="B38" s="173" t="s">
        <v>1167</v>
      </c>
      <c r="C38" s="254">
        <v>1.0128566816</v>
      </c>
      <c r="D38" s="254">
        <v>1.0157276816</v>
      </c>
      <c r="E38" s="254">
        <v>1.0201546816</v>
      </c>
      <c r="F38" s="254">
        <v>1.0129386815999999</v>
      </c>
      <c r="G38" s="254">
        <v>1.0133126816</v>
      </c>
      <c r="H38" s="254">
        <v>1.0001426816000001</v>
      </c>
      <c r="I38" s="254">
        <v>1.0107676816</v>
      </c>
      <c r="J38" s="254">
        <v>1.0194546816000001</v>
      </c>
      <c r="K38" s="254">
        <v>1.0166086816</v>
      </c>
      <c r="L38" s="254">
        <v>1.0080766816</v>
      </c>
      <c r="M38" s="254">
        <v>0.99956268156000005</v>
      </c>
      <c r="N38" s="254">
        <v>0.99668668155999995</v>
      </c>
      <c r="O38" s="254">
        <v>0.99870168156000005</v>
      </c>
      <c r="P38" s="254">
        <v>0.99878168156000002</v>
      </c>
      <c r="Q38" s="254">
        <v>0.99670968155999995</v>
      </c>
      <c r="R38" s="254">
        <v>0.98420668156000002</v>
      </c>
      <c r="S38" s="254">
        <v>0.99374268156000001</v>
      </c>
      <c r="T38" s="254">
        <v>0.97465668155999996</v>
      </c>
      <c r="U38" s="254">
        <v>0.96870568156000003</v>
      </c>
      <c r="V38" s="254">
        <v>0.96787068156</v>
      </c>
      <c r="W38" s="254">
        <v>0.95907668156000003</v>
      </c>
      <c r="X38" s="254">
        <v>0.95163268156000003</v>
      </c>
      <c r="Y38" s="254">
        <v>0.94742368156000001</v>
      </c>
      <c r="Z38" s="254">
        <v>0.94952068156000002</v>
      </c>
      <c r="AA38" s="254">
        <v>1.0044626816</v>
      </c>
      <c r="AB38" s="254">
        <v>0.94046268156000001</v>
      </c>
      <c r="AC38" s="254">
        <v>0.94546268156000002</v>
      </c>
      <c r="AD38" s="254">
        <v>0.94146268156000001</v>
      </c>
      <c r="AE38" s="254">
        <v>0.94646268156000002</v>
      </c>
      <c r="AF38" s="254">
        <v>0.94046268156000001</v>
      </c>
      <c r="AG38" s="254">
        <v>0.93246268156000001</v>
      </c>
      <c r="AH38" s="254">
        <v>0.93146268156000001</v>
      </c>
      <c r="AI38" s="254">
        <v>0.92746268156</v>
      </c>
      <c r="AJ38" s="254">
        <v>0.92846268156</v>
      </c>
      <c r="AK38" s="254">
        <v>0.92046268156</v>
      </c>
      <c r="AL38" s="254">
        <v>0.91646268155999999</v>
      </c>
      <c r="AM38" s="254">
        <v>0.90046268155999998</v>
      </c>
      <c r="AN38" s="254">
        <v>0.91146268155999999</v>
      </c>
      <c r="AO38" s="254">
        <v>0.90946268155999999</v>
      </c>
      <c r="AP38" s="254">
        <v>0.90846268155999998</v>
      </c>
      <c r="AQ38" s="254">
        <v>0.90746268155999998</v>
      </c>
      <c r="AR38" s="254">
        <v>0.90346268155999998</v>
      </c>
      <c r="AS38" s="254">
        <v>0.90946268155999999</v>
      </c>
      <c r="AT38" s="254">
        <v>0.89846268155999998</v>
      </c>
      <c r="AU38" s="254">
        <v>0.89746268155999998</v>
      </c>
      <c r="AV38" s="254">
        <v>0.88346268155999996</v>
      </c>
      <c r="AW38" s="254">
        <v>0.89746268155999998</v>
      </c>
      <c r="AX38" s="254">
        <v>0.89041172988999995</v>
      </c>
      <c r="AY38" s="254">
        <v>0.91526405807</v>
      </c>
      <c r="AZ38" s="254">
        <v>0.91766598761999996</v>
      </c>
      <c r="BA38" s="411">
        <v>0.91999207851999998</v>
      </c>
      <c r="BB38" s="411">
        <v>0.92128938852999998</v>
      </c>
      <c r="BC38" s="411">
        <v>0.92247998357000005</v>
      </c>
      <c r="BD38" s="411">
        <v>0.92390994825999995</v>
      </c>
      <c r="BE38" s="411">
        <v>0.92619859283999995</v>
      </c>
      <c r="BF38" s="411">
        <v>0.92844464208999999</v>
      </c>
      <c r="BG38" s="411">
        <v>0.93076569342000004</v>
      </c>
      <c r="BH38" s="411">
        <v>0.93297958389000002</v>
      </c>
      <c r="BI38" s="411">
        <v>0.93520726440000002</v>
      </c>
      <c r="BJ38" s="411">
        <v>0.93744593279999999</v>
      </c>
      <c r="BK38" s="411">
        <v>0.94036551939000002</v>
      </c>
      <c r="BL38" s="411">
        <v>0.94278094982000005</v>
      </c>
      <c r="BM38" s="411">
        <v>0.94514370084999999</v>
      </c>
      <c r="BN38" s="411">
        <v>0.94747629855000004</v>
      </c>
      <c r="BO38" s="411">
        <v>0.94968489820000002</v>
      </c>
      <c r="BP38" s="411">
        <v>0.95113361105000005</v>
      </c>
      <c r="BQ38" s="411">
        <v>0.95242917101000002</v>
      </c>
      <c r="BR38" s="411">
        <v>0.95469640868000005</v>
      </c>
      <c r="BS38" s="411">
        <v>0.95703180714000002</v>
      </c>
      <c r="BT38" s="411">
        <v>0.95925585953000003</v>
      </c>
      <c r="BU38" s="411">
        <v>0.96150207499999996</v>
      </c>
      <c r="BV38" s="411">
        <v>0.96374376710999998</v>
      </c>
    </row>
    <row r="39" spans="1:74" ht="11.1" customHeight="1" x14ac:dyDescent="0.2">
      <c r="A39" s="162" t="s">
        <v>292</v>
      </c>
      <c r="B39" s="173" t="s">
        <v>378</v>
      </c>
      <c r="C39" s="254">
        <v>0.71899999999999997</v>
      </c>
      <c r="D39" s="254">
        <v>0.72199999999999998</v>
      </c>
      <c r="E39" s="254">
        <v>0.69499999999999995</v>
      </c>
      <c r="F39" s="254">
        <v>0.67500000000000004</v>
      </c>
      <c r="G39" s="254">
        <v>0.58899999999999997</v>
      </c>
      <c r="H39" s="254">
        <v>0.61199999999999999</v>
      </c>
      <c r="I39" s="254">
        <v>0.65700000000000003</v>
      </c>
      <c r="J39" s="254">
        <v>0.67900000000000005</v>
      </c>
      <c r="K39" s="254">
        <v>0.65200000000000002</v>
      </c>
      <c r="L39" s="254">
        <v>0.66600000000000004</v>
      </c>
      <c r="M39" s="254">
        <v>0.67100000000000004</v>
      </c>
      <c r="N39" s="254">
        <v>0.70499999999999996</v>
      </c>
      <c r="O39" s="254">
        <v>0.70099999999999996</v>
      </c>
      <c r="P39" s="254">
        <v>0.71399999999999997</v>
      </c>
      <c r="Q39" s="254">
        <v>0.70499999999999996</v>
      </c>
      <c r="R39" s="254">
        <v>0.65900000000000003</v>
      </c>
      <c r="S39" s="254">
        <v>0.65300000000000002</v>
      </c>
      <c r="T39" s="254">
        <v>0.63200000000000001</v>
      </c>
      <c r="U39" s="254">
        <v>0.63100000000000001</v>
      </c>
      <c r="V39" s="254">
        <v>0.67200000000000004</v>
      </c>
      <c r="W39" s="254">
        <v>0.65400000000000003</v>
      </c>
      <c r="X39" s="254">
        <v>0.69899999999999995</v>
      </c>
      <c r="Y39" s="254">
        <v>0.70699999999999996</v>
      </c>
      <c r="Z39" s="254">
        <v>0.71599999999999997</v>
      </c>
      <c r="AA39" s="254">
        <v>0.71</v>
      </c>
      <c r="AB39" s="254">
        <v>0.7</v>
      </c>
      <c r="AC39" s="254">
        <v>0.69799999999999995</v>
      </c>
      <c r="AD39" s="254">
        <v>0.65600000000000003</v>
      </c>
      <c r="AE39" s="254">
        <v>0.65100000000000002</v>
      </c>
      <c r="AF39" s="254">
        <v>0.68700000000000006</v>
      </c>
      <c r="AG39" s="254">
        <v>0.64900000000000002</v>
      </c>
      <c r="AH39" s="254">
        <v>0.64700000000000002</v>
      </c>
      <c r="AI39" s="254">
        <v>0.64400000000000002</v>
      </c>
      <c r="AJ39" s="254">
        <v>0.60899999999999999</v>
      </c>
      <c r="AK39" s="254">
        <v>0.69299999999999995</v>
      </c>
      <c r="AL39" s="254">
        <v>0.67500000000000004</v>
      </c>
      <c r="AM39" s="254">
        <v>0.68600000000000005</v>
      </c>
      <c r="AN39" s="254">
        <v>0.68200000000000005</v>
      </c>
      <c r="AO39" s="254">
        <v>0.69299999999999995</v>
      </c>
      <c r="AP39" s="254">
        <v>0.69299999999999995</v>
      </c>
      <c r="AQ39" s="254">
        <v>0.67800000000000005</v>
      </c>
      <c r="AR39" s="254">
        <v>0.69799999999999995</v>
      </c>
      <c r="AS39" s="254">
        <v>0.64700000000000002</v>
      </c>
      <c r="AT39" s="254">
        <v>0.65200000000000002</v>
      </c>
      <c r="AU39" s="254">
        <v>0.68500000000000005</v>
      </c>
      <c r="AV39" s="254">
        <v>0.7</v>
      </c>
      <c r="AW39" s="254">
        <v>0.78300000000000003</v>
      </c>
      <c r="AX39" s="254">
        <v>0.76377756719000001</v>
      </c>
      <c r="AY39" s="254">
        <v>0.70434158220999998</v>
      </c>
      <c r="AZ39" s="254">
        <v>0.71172632614999998</v>
      </c>
      <c r="BA39" s="411">
        <v>0.71909533862999997</v>
      </c>
      <c r="BB39" s="411">
        <v>0.72708277376999997</v>
      </c>
      <c r="BC39" s="411">
        <v>0.73432024797999995</v>
      </c>
      <c r="BD39" s="411">
        <v>0.74194683406999995</v>
      </c>
      <c r="BE39" s="411">
        <v>0.74932101760000003</v>
      </c>
      <c r="BF39" s="411">
        <v>0.75460911568</v>
      </c>
      <c r="BG39" s="411">
        <v>0.75801425060000005</v>
      </c>
      <c r="BH39" s="411">
        <v>0.76123442446</v>
      </c>
      <c r="BI39" s="411">
        <v>0.76447338967</v>
      </c>
      <c r="BJ39" s="411">
        <v>0.76770165952000002</v>
      </c>
      <c r="BK39" s="411">
        <v>0.74579765947999999</v>
      </c>
      <c r="BL39" s="411">
        <v>0.74935761453000005</v>
      </c>
      <c r="BM39" s="411">
        <v>0.75251129255000004</v>
      </c>
      <c r="BN39" s="411">
        <v>0.75592247283000003</v>
      </c>
      <c r="BO39" s="411">
        <v>0.75912004234999997</v>
      </c>
      <c r="BP39" s="411">
        <v>0.76471749602000005</v>
      </c>
      <c r="BQ39" s="411">
        <v>0.77004712546999998</v>
      </c>
      <c r="BR39" s="411">
        <v>0.77531924477000003</v>
      </c>
      <c r="BS39" s="411">
        <v>0.77569640326</v>
      </c>
      <c r="BT39" s="411">
        <v>0.77588860132000004</v>
      </c>
      <c r="BU39" s="411">
        <v>0.77612075045999995</v>
      </c>
      <c r="BV39" s="411">
        <v>0.77632311778999996</v>
      </c>
    </row>
    <row r="40" spans="1:74" ht="11.1" customHeight="1" x14ac:dyDescent="0.2">
      <c r="A40" s="162" t="s">
        <v>293</v>
      </c>
      <c r="B40" s="173" t="s">
        <v>379</v>
      </c>
      <c r="C40" s="254">
        <v>0.32647302172999998</v>
      </c>
      <c r="D40" s="254">
        <v>0.32347302172999998</v>
      </c>
      <c r="E40" s="254">
        <v>0.32647302172999998</v>
      </c>
      <c r="F40" s="254">
        <v>0.31547302173000003</v>
      </c>
      <c r="G40" s="254">
        <v>0.30847302173000002</v>
      </c>
      <c r="H40" s="254">
        <v>0.30147302173000001</v>
      </c>
      <c r="I40" s="254">
        <v>0.31147302173000002</v>
      </c>
      <c r="J40" s="254">
        <v>0.31247302173000002</v>
      </c>
      <c r="K40" s="254">
        <v>0.29447302173000001</v>
      </c>
      <c r="L40" s="254">
        <v>0.33547302172999999</v>
      </c>
      <c r="M40" s="254">
        <v>0.36747302173000002</v>
      </c>
      <c r="N40" s="254">
        <v>0.36047302173000001</v>
      </c>
      <c r="O40" s="254">
        <v>0.36447302173000001</v>
      </c>
      <c r="P40" s="254">
        <v>0.36047302173000001</v>
      </c>
      <c r="Q40" s="254">
        <v>0.34947302173</v>
      </c>
      <c r="R40" s="254">
        <v>0.35347302173</v>
      </c>
      <c r="S40" s="254">
        <v>0.36447302173000001</v>
      </c>
      <c r="T40" s="254">
        <v>0.35247302173</v>
      </c>
      <c r="U40" s="254">
        <v>0.35447302173</v>
      </c>
      <c r="V40" s="254">
        <v>0.36447302173000001</v>
      </c>
      <c r="W40" s="254">
        <v>0.38347302172999997</v>
      </c>
      <c r="X40" s="254">
        <v>0.36347302173000001</v>
      </c>
      <c r="Y40" s="254">
        <v>0.37847302173000003</v>
      </c>
      <c r="Z40" s="254">
        <v>0.37347302173000002</v>
      </c>
      <c r="AA40" s="254">
        <v>0.36147302173000001</v>
      </c>
      <c r="AB40" s="254">
        <v>0.37147302173000002</v>
      </c>
      <c r="AC40" s="254">
        <v>0.35347302173</v>
      </c>
      <c r="AD40" s="254">
        <v>0.37547302173000002</v>
      </c>
      <c r="AE40" s="254">
        <v>0.36447302173000001</v>
      </c>
      <c r="AF40" s="254">
        <v>0.34847302173</v>
      </c>
      <c r="AG40" s="254">
        <v>0.34147302172999999</v>
      </c>
      <c r="AH40" s="254">
        <v>0.33847302172999999</v>
      </c>
      <c r="AI40" s="254">
        <v>0.33747302172999999</v>
      </c>
      <c r="AJ40" s="254">
        <v>0.34347302172999999</v>
      </c>
      <c r="AK40" s="254">
        <v>0.35547302173000001</v>
      </c>
      <c r="AL40" s="254">
        <v>0.35247302173</v>
      </c>
      <c r="AM40" s="254">
        <v>0.32047302172999997</v>
      </c>
      <c r="AN40" s="254">
        <v>0.35047302173</v>
      </c>
      <c r="AO40" s="254">
        <v>0.32847302172999998</v>
      </c>
      <c r="AP40" s="254">
        <v>0.31847302173000003</v>
      </c>
      <c r="AQ40" s="254">
        <v>0.31447302173000002</v>
      </c>
      <c r="AR40" s="254">
        <v>0.32247302172999998</v>
      </c>
      <c r="AS40" s="254">
        <v>0.30547302173000002</v>
      </c>
      <c r="AT40" s="254">
        <v>0.32147302172999997</v>
      </c>
      <c r="AU40" s="254">
        <v>0.30247302173000001</v>
      </c>
      <c r="AV40" s="254">
        <v>0.30047302173000001</v>
      </c>
      <c r="AW40" s="254">
        <v>0.29947302173000001</v>
      </c>
      <c r="AX40" s="254">
        <v>0.30865254515000001</v>
      </c>
      <c r="AY40" s="254">
        <v>0.33745803930000001</v>
      </c>
      <c r="AZ40" s="254">
        <v>0.33760422212000002</v>
      </c>
      <c r="BA40" s="411">
        <v>0.33765692633</v>
      </c>
      <c r="BB40" s="411">
        <v>0.33776635138</v>
      </c>
      <c r="BC40" s="411">
        <v>0.33783786851999997</v>
      </c>
      <c r="BD40" s="411">
        <v>0.33799569026999998</v>
      </c>
      <c r="BE40" s="411">
        <v>0.34010318016000002</v>
      </c>
      <c r="BF40" s="411">
        <v>0.34019577099999998</v>
      </c>
      <c r="BG40" s="411">
        <v>0.34031566817999997</v>
      </c>
      <c r="BH40" s="411">
        <v>0.34039748918000001</v>
      </c>
      <c r="BI40" s="411">
        <v>0.34048464301999998</v>
      </c>
      <c r="BJ40" s="411">
        <v>0.34058227502999999</v>
      </c>
      <c r="BK40" s="411">
        <v>0.34018568301000002</v>
      </c>
      <c r="BL40" s="411">
        <v>0.33984207166000002</v>
      </c>
      <c r="BM40" s="411">
        <v>0.33941322308999999</v>
      </c>
      <c r="BN40" s="411">
        <v>0.33904053193</v>
      </c>
      <c r="BO40" s="411">
        <v>0.33862365983999998</v>
      </c>
      <c r="BP40" s="411">
        <v>0.33829329026999999</v>
      </c>
      <c r="BQ40" s="411">
        <v>0.33790827388</v>
      </c>
      <c r="BR40" s="411">
        <v>0.33751341310999999</v>
      </c>
      <c r="BS40" s="411">
        <v>0.33714333613000003</v>
      </c>
      <c r="BT40" s="411">
        <v>0.33673361461000001</v>
      </c>
      <c r="BU40" s="411">
        <v>0.33633216584999998</v>
      </c>
      <c r="BV40" s="411">
        <v>0.33592547473000001</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50"/>
      <c r="AZ41" s="650"/>
      <c r="BA41" s="494"/>
      <c r="BB41" s="494"/>
      <c r="BC41" s="494"/>
      <c r="BD41" s="494"/>
      <c r="BE41" s="494"/>
      <c r="BF41" s="494"/>
      <c r="BG41" s="494"/>
      <c r="BH41" s="494"/>
      <c r="BI41" s="494"/>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2.5683735370999998</v>
      </c>
      <c r="D42" s="254">
        <v>2.5946523651</v>
      </c>
      <c r="E42" s="254">
        <v>2.6103012041000002</v>
      </c>
      <c r="F42" s="254">
        <v>2.5522244551000002</v>
      </c>
      <c r="G42" s="254">
        <v>2.6026437741000001</v>
      </c>
      <c r="H42" s="254">
        <v>2.6113638661</v>
      </c>
      <c r="I42" s="254">
        <v>2.6015351620999998</v>
      </c>
      <c r="J42" s="254">
        <v>2.6087790621</v>
      </c>
      <c r="K42" s="254">
        <v>2.6066511331000002</v>
      </c>
      <c r="L42" s="254">
        <v>2.5856914981000001</v>
      </c>
      <c r="M42" s="254">
        <v>2.6020223660999999</v>
      </c>
      <c r="N42" s="254">
        <v>2.6150875940999998</v>
      </c>
      <c r="O42" s="254">
        <v>2.4982862621000002</v>
      </c>
      <c r="P42" s="254">
        <v>2.2631233841</v>
      </c>
      <c r="Q42" s="254">
        <v>2.2549858900999999</v>
      </c>
      <c r="R42" s="254">
        <v>2.2143415020999999</v>
      </c>
      <c r="S42" s="254">
        <v>2.2198087431000002</v>
      </c>
      <c r="T42" s="254">
        <v>2.2253301611</v>
      </c>
      <c r="U42" s="254">
        <v>2.2320591131</v>
      </c>
      <c r="V42" s="254">
        <v>2.2350680560999998</v>
      </c>
      <c r="W42" s="254">
        <v>2.2337154181000001</v>
      </c>
      <c r="X42" s="254">
        <v>2.2380081030999999</v>
      </c>
      <c r="Y42" s="254">
        <v>2.2356168451</v>
      </c>
      <c r="Z42" s="254">
        <v>2.2562220531000001</v>
      </c>
      <c r="AA42" s="254">
        <v>2.2151617380999999</v>
      </c>
      <c r="AB42" s="254">
        <v>2.2083781491000001</v>
      </c>
      <c r="AC42" s="254">
        <v>2.2105971280999999</v>
      </c>
      <c r="AD42" s="254">
        <v>2.2141519911</v>
      </c>
      <c r="AE42" s="254">
        <v>2.3369298180999998</v>
      </c>
      <c r="AF42" s="254">
        <v>2.4167693580999998</v>
      </c>
      <c r="AG42" s="254">
        <v>2.3941247800999998</v>
      </c>
      <c r="AH42" s="254">
        <v>2.3860633271</v>
      </c>
      <c r="AI42" s="254">
        <v>2.3768806810999998</v>
      </c>
      <c r="AJ42" s="254">
        <v>2.4078671461000001</v>
      </c>
      <c r="AK42" s="254">
        <v>2.4785227061000001</v>
      </c>
      <c r="AL42" s="254">
        <v>2.4611806771000002</v>
      </c>
      <c r="AM42" s="254">
        <v>2.3070921390999999</v>
      </c>
      <c r="AN42" s="254">
        <v>2.3097716401000001</v>
      </c>
      <c r="AO42" s="254">
        <v>2.3064881141</v>
      </c>
      <c r="AP42" s="254">
        <v>2.3048197640999999</v>
      </c>
      <c r="AQ42" s="254">
        <v>2.2931614401</v>
      </c>
      <c r="AR42" s="254">
        <v>2.2955129901000002</v>
      </c>
      <c r="AS42" s="254">
        <v>2.2908742671</v>
      </c>
      <c r="AT42" s="254">
        <v>2.2872451241</v>
      </c>
      <c r="AU42" s="254">
        <v>2.2866254190999999</v>
      </c>
      <c r="AV42" s="254">
        <v>2.2890150101</v>
      </c>
      <c r="AW42" s="254">
        <v>2.2854137561000001</v>
      </c>
      <c r="AX42" s="254">
        <v>2.2827484350999998</v>
      </c>
      <c r="AY42" s="254">
        <v>2.2203233582999999</v>
      </c>
      <c r="AZ42" s="254">
        <v>2.2161863560000001</v>
      </c>
      <c r="BA42" s="411">
        <v>2.2108070237000002</v>
      </c>
      <c r="BB42" s="411">
        <v>2.2132879462999999</v>
      </c>
      <c r="BC42" s="411">
        <v>2.2087319970000001</v>
      </c>
      <c r="BD42" s="411">
        <v>2.2038773248000001</v>
      </c>
      <c r="BE42" s="411">
        <v>2.2001901124000001</v>
      </c>
      <c r="BF42" s="411">
        <v>2.1966025565999998</v>
      </c>
      <c r="BG42" s="411">
        <v>2.1922718558000001</v>
      </c>
      <c r="BH42" s="411">
        <v>2.1975703484000002</v>
      </c>
      <c r="BI42" s="411">
        <v>2.2139555822000001</v>
      </c>
      <c r="BJ42" s="411">
        <v>2.2322188930000002</v>
      </c>
      <c r="BK42" s="411">
        <v>2.1857770782000001</v>
      </c>
      <c r="BL42" s="411">
        <v>2.1855831415</v>
      </c>
      <c r="BM42" s="411">
        <v>2.1884747858</v>
      </c>
      <c r="BN42" s="411">
        <v>2.1917886853000002</v>
      </c>
      <c r="BO42" s="411">
        <v>2.1924844934999999</v>
      </c>
      <c r="BP42" s="411">
        <v>2.1879357058000002</v>
      </c>
      <c r="BQ42" s="411">
        <v>2.1946130314999999</v>
      </c>
      <c r="BR42" s="411">
        <v>2.2235387707999998</v>
      </c>
      <c r="BS42" s="411">
        <v>2.2395606995000001</v>
      </c>
      <c r="BT42" s="411">
        <v>2.2352471595000001</v>
      </c>
      <c r="BU42" s="411">
        <v>2.2316366202000002</v>
      </c>
      <c r="BV42" s="411">
        <v>2.2308130547</v>
      </c>
    </row>
    <row r="43" spans="1:74" ht="11.1" customHeight="1" x14ac:dyDescent="0.2">
      <c r="A43" s="162" t="s">
        <v>294</v>
      </c>
      <c r="B43" s="173" t="s">
        <v>542</v>
      </c>
      <c r="C43" s="254">
        <v>0.72420512186999997</v>
      </c>
      <c r="D43" s="254">
        <v>0.72320512186999997</v>
      </c>
      <c r="E43" s="254">
        <v>0.72220512186999997</v>
      </c>
      <c r="F43" s="254">
        <v>0.72120512186999997</v>
      </c>
      <c r="G43" s="254">
        <v>0.72020512186999996</v>
      </c>
      <c r="H43" s="254">
        <v>0.71920512186999996</v>
      </c>
      <c r="I43" s="254">
        <v>0.71820512186999996</v>
      </c>
      <c r="J43" s="254">
        <v>0.71720512186999996</v>
      </c>
      <c r="K43" s="254">
        <v>0.71620512186999996</v>
      </c>
      <c r="L43" s="254">
        <v>0.71520512186999996</v>
      </c>
      <c r="M43" s="254">
        <v>0.71420512186999996</v>
      </c>
      <c r="N43" s="254">
        <v>0.71320512186999996</v>
      </c>
      <c r="O43" s="254">
        <v>0.71720512186999996</v>
      </c>
      <c r="P43" s="254">
        <v>0.71620512186999996</v>
      </c>
      <c r="Q43" s="254">
        <v>0.71520512186999996</v>
      </c>
      <c r="R43" s="254">
        <v>0.71420512186999996</v>
      </c>
      <c r="S43" s="254">
        <v>0.71320512186999996</v>
      </c>
      <c r="T43" s="254">
        <v>0.71220512186999996</v>
      </c>
      <c r="U43" s="254">
        <v>0.71120512186999996</v>
      </c>
      <c r="V43" s="254">
        <v>0.71020512186999996</v>
      </c>
      <c r="W43" s="254">
        <v>0.70920512186999995</v>
      </c>
      <c r="X43" s="254">
        <v>0.70820512186999995</v>
      </c>
      <c r="Y43" s="254">
        <v>0.70720512186999995</v>
      </c>
      <c r="Z43" s="254">
        <v>0.70620512186999995</v>
      </c>
      <c r="AA43" s="254">
        <v>0.70820512186999995</v>
      </c>
      <c r="AB43" s="254">
        <v>0.70520512186999995</v>
      </c>
      <c r="AC43" s="254">
        <v>0.70220512186999995</v>
      </c>
      <c r="AD43" s="254">
        <v>0.69920512186999995</v>
      </c>
      <c r="AE43" s="254">
        <v>0.69620512187000005</v>
      </c>
      <c r="AF43" s="254">
        <v>0.69320512187000005</v>
      </c>
      <c r="AG43" s="254">
        <v>0.69020512187000005</v>
      </c>
      <c r="AH43" s="254">
        <v>0.68720512187000005</v>
      </c>
      <c r="AI43" s="254">
        <v>0.68420512187000004</v>
      </c>
      <c r="AJ43" s="254">
        <v>0.68120512187000004</v>
      </c>
      <c r="AK43" s="254">
        <v>0.67820512187000004</v>
      </c>
      <c r="AL43" s="254">
        <v>0.67520512187000004</v>
      </c>
      <c r="AM43" s="254">
        <v>0.67720512187000004</v>
      </c>
      <c r="AN43" s="254">
        <v>0.67420512187000003</v>
      </c>
      <c r="AO43" s="254">
        <v>0.67120512187000003</v>
      </c>
      <c r="AP43" s="254">
        <v>0.66820512187000003</v>
      </c>
      <c r="AQ43" s="254">
        <v>0.66520512187000003</v>
      </c>
      <c r="AR43" s="254">
        <v>0.66220512187000002</v>
      </c>
      <c r="AS43" s="254">
        <v>0.65920512187000002</v>
      </c>
      <c r="AT43" s="254">
        <v>0.65620512187000002</v>
      </c>
      <c r="AU43" s="254">
        <v>0.65320512187000002</v>
      </c>
      <c r="AV43" s="254">
        <v>0.65020512187000001</v>
      </c>
      <c r="AW43" s="254">
        <v>0.64720512187000001</v>
      </c>
      <c r="AX43" s="254">
        <v>0.64409690658999996</v>
      </c>
      <c r="AY43" s="254">
        <v>0.64413957784999998</v>
      </c>
      <c r="AZ43" s="254">
        <v>0.64110613488000001</v>
      </c>
      <c r="BA43" s="411">
        <v>0.63813113098999996</v>
      </c>
      <c r="BB43" s="411">
        <v>0.63512071736999998</v>
      </c>
      <c r="BC43" s="411">
        <v>0.63213402056000001</v>
      </c>
      <c r="BD43" s="411">
        <v>0.62909342852000005</v>
      </c>
      <c r="BE43" s="411">
        <v>0.62608431546999999</v>
      </c>
      <c r="BF43" s="411">
        <v>0.62308454223999998</v>
      </c>
      <c r="BG43" s="411">
        <v>0.62006773724999997</v>
      </c>
      <c r="BH43" s="411">
        <v>0.61707475316000004</v>
      </c>
      <c r="BI43" s="411">
        <v>0.61407846632999996</v>
      </c>
      <c r="BJ43" s="411">
        <v>0.61108206240999996</v>
      </c>
      <c r="BK43" s="411">
        <v>0.61411326669999999</v>
      </c>
      <c r="BL43" s="411">
        <v>0.61108039859999996</v>
      </c>
      <c r="BM43" s="411">
        <v>0.60810076211999997</v>
      </c>
      <c r="BN43" s="411">
        <v>0.60508600996999995</v>
      </c>
      <c r="BO43" s="411">
        <v>0.60209883685999999</v>
      </c>
      <c r="BP43" s="411">
        <v>0.59905758815999999</v>
      </c>
      <c r="BQ43" s="411">
        <v>0.59605045850000005</v>
      </c>
      <c r="BR43" s="411">
        <v>0.59304945428</v>
      </c>
      <c r="BS43" s="411">
        <v>0.59003293908999999</v>
      </c>
      <c r="BT43" s="411">
        <v>0.58704116994</v>
      </c>
      <c r="BU43" s="411">
        <v>0.58404420697000003</v>
      </c>
      <c r="BV43" s="411">
        <v>0.58105059215999999</v>
      </c>
    </row>
    <row r="44" spans="1:74" ht="11.1" customHeight="1" x14ac:dyDescent="0.2">
      <c r="A44" s="162" t="s">
        <v>295</v>
      </c>
      <c r="B44" s="173" t="s">
        <v>543</v>
      </c>
      <c r="C44" s="254">
        <v>0.29413299999999998</v>
      </c>
      <c r="D44" s="254">
        <v>0.29413299999999998</v>
      </c>
      <c r="E44" s="254">
        <v>0.29413299999999998</v>
      </c>
      <c r="F44" s="254">
        <v>0.29413299999999998</v>
      </c>
      <c r="G44" s="254">
        <v>0.29413299999999998</v>
      </c>
      <c r="H44" s="254">
        <v>0.29413299999999998</v>
      </c>
      <c r="I44" s="254">
        <v>0.29413299999999998</v>
      </c>
      <c r="J44" s="254">
        <v>0.29413299999999998</v>
      </c>
      <c r="K44" s="254">
        <v>0.29413299999999998</v>
      </c>
      <c r="L44" s="254">
        <v>0.29413299999999998</v>
      </c>
      <c r="M44" s="254">
        <v>0.319133</v>
      </c>
      <c r="N44" s="254">
        <v>0.32913300000000001</v>
      </c>
      <c r="O44" s="254">
        <v>0.31190000000000001</v>
      </c>
      <c r="P44" s="254">
        <v>0.31190000000000001</v>
      </c>
      <c r="Q44" s="254">
        <v>0.31190000000000001</v>
      </c>
      <c r="R44" s="254">
        <v>0.31190000000000001</v>
      </c>
      <c r="S44" s="254">
        <v>0.31190000000000001</v>
      </c>
      <c r="T44" s="254">
        <v>0.31190000000000001</v>
      </c>
      <c r="U44" s="254">
        <v>0.31190000000000001</v>
      </c>
      <c r="V44" s="254">
        <v>0.31190000000000001</v>
      </c>
      <c r="W44" s="254">
        <v>0.31190000000000001</v>
      </c>
      <c r="X44" s="254">
        <v>0.31190000000000001</v>
      </c>
      <c r="Y44" s="254">
        <v>0.31190000000000001</v>
      </c>
      <c r="Z44" s="254">
        <v>0.31190000000000001</v>
      </c>
      <c r="AA44" s="254">
        <v>0.27510000000000001</v>
      </c>
      <c r="AB44" s="254">
        <v>0.27510000000000001</v>
      </c>
      <c r="AC44" s="254">
        <v>0.27510000000000001</v>
      </c>
      <c r="AD44" s="254">
        <v>0.27510000000000001</v>
      </c>
      <c r="AE44" s="254">
        <v>0.27510000000000001</v>
      </c>
      <c r="AF44" s="254">
        <v>0.27510000000000001</v>
      </c>
      <c r="AG44" s="254">
        <v>0.29010000000000002</v>
      </c>
      <c r="AH44" s="254">
        <v>0.30509999999999998</v>
      </c>
      <c r="AI44" s="254">
        <v>0.31259999999999999</v>
      </c>
      <c r="AJ44" s="254">
        <v>0.31259999999999999</v>
      </c>
      <c r="AK44" s="254">
        <v>0.31259999999999999</v>
      </c>
      <c r="AL44" s="254">
        <v>0.31259999999999999</v>
      </c>
      <c r="AM44" s="254">
        <v>0.26800000000000002</v>
      </c>
      <c r="AN44" s="254">
        <v>0.26800000000000002</v>
      </c>
      <c r="AO44" s="254">
        <v>0.26800000000000002</v>
      </c>
      <c r="AP44" s="254">
        <v>0.26800000000000002</v>
      </c>
      <c r="AQ44" s="254">
        <v>0.26800000000000002</v>
      </c>
      <c r="AR44" s="254">
        <v>0.26800000000000002</v>
      </c>
      <c r="AS44" s="254">
        <v>0.26800000000000002</v>
      </c>
      <c r="AT44" s="254">
        <v>0.26800000000000002</v>
      </c>
      <c r="AU44" s="254">
        <v>0.26800000000000002</v>
      </c>
      <c r="AV44" s="254">
        <v>0.26800000000000002</v>
      </c>
      <c r="AW44" s="254">
        <v>0.26800000000000002</v>
      </c>
      <c r="AX44" s="254">
        <v>0.26800000000000002</v>
      </c>
      <c r="AY44" s="254">
        <v>0.23599999999999999</v>
      </c>
      <c r="AZ44" s="254">
        <v>0.23599999999999999</v>
      </c>
      <c r="BA44" s="411">
        <v>0.23599999999999999</v>
      </c>
      <c r="BB44" s="411">
        <v>0.23682663093</v>
      </c>
      <c r="BC44" s="411">
        <v>0.23830460693</v>
      </c>
      <c r="BD44" s="411">
        <v>0.23752816606999999</v>
      </c>
      <c r="BE44" s="411">
        <v>0.23807683906999999</v>
      </c>
      <c r="BF44" s="411">
        <v>0.23877964626000001</v>
      </c>
      <c r="BG44" s="411">
        <v>0.23884970898999999</v>
      </c>
      <c r="BH44" s="411">
        <v>0.23874540289000001</v>
      </c>
      <c r="BI44" s="411">
        <v>0.23852307070000001</v>
      </c>
      <c r="BJ44" s="411">
        <v>0.23822571361</v>
      </c>
      <c r="BK44" s="411">
        <v>0.20742381183</v>
      </c>
      <c r="BL44" s="411">
        <v>0.20787110660999999</v>
      </c>
      <c r="BM44" s="411">
        <v>0.20800724725</v>
      </c>
      <c r="BN44" s="411">
        <v>0.20803112036999999</v>
      </c>
      <c r="BO44" s="411">
        <v>0.20957300341000001</v>
      </c>
      <c r="BP44" s="411">
        <v>0.20885732286</v>
      </c>
      <c r="BQ44" s="411">
        <v>0.20946376203</v>
      </c>
      <c r="BR44" s="411">
        <v>0.21022148646</v>
      </c>
      <c r="BS44" s="411">
        <v>0.21034375578</v>
      </c>
      <c r="BT44" s="411">
        <v>0.21028907726000001</v>
      </c>
      <c r="BU44" s="411">
        <v>0.21011391893</v>
      </c>
      <c r="BV44" s="411">
        <v>0.20986140127</v>
      </c>
    </row>
    <row r="45" spans="1:74" ht="11.1" customHeight="1" x14ac:dyDescent="0.2">
      <c r="A45" s="162" t="s">
        <v>297</v>
      </c>
      <c r="B45" s="173" t="s">
        <v>544</v>
      </c>
      <c r="C45" s="254">
        <v>0.24780442088999999</v>
      </c>
      <c r="D45" s="254">
        <v>0.24764132088999999</v>
      </c>
      <c r="E45" s="254">
        <v>0.24743772088999999</v>
      </c>
      <c r="F45" s="254">
        <v>0.20613672089000001</v>
      </c>
      <c r="G45" s="254">
        <v>0.24694112089</v>
      </c>
      <c r="H45" s="254">
        <v>0.24671112089</v>
      </c>
      <c r="I45" s="254">
        <v>0.24001222088999999</v>
      </c>
      <c r="J45" s="254">
        <v>0.23519312089</v>
      </c>
      <c r="K45" s="254">
        <v>0.24536842088999999</v>
      </c>
      <c r="L45" s="254">
        <v>0.24563162089000001</v>
      </c>
      <c r="M45" s="254">
        <v>0.24563162089000001</v>
      </c>
      <c r="N45" s="254">
        <v>0.24463162089000001</v>
      </c>
      <c r="O45" s="254">
        <v>0.24421495089</v>
      </c>
      <c r="P45" s="254">
        <v>0.24379828089</v>
      </c>
      <c r="Q45" s="254">
        <v>0.24338161088999999</v>
      </c>
      <c r="R45" s="254">
        <v>0.24296494089000001</v>
      </c>
      <c r="S45" s="254">
        <v>0.24254827089</v>
      </c>
      <c r="T45" s="254">
        <v>0.24213160088999999</v>
      </c>
      <c r="U45" s="254">
        <v>0.24171493089000001</v>
      </c>
      <c r="V45" s="254">
        <v>0.24129826089</v>
      </c>
      <c r="W45" s="254">
        <v>0.24088159089</v>
      </c>
      <c r="X45" s="254">
        <v>0.24046492088999999</v>
      </c>
      <c r="Y45" s="254">
        <v>0.24004825089000001</v>
      </c>
      <c r="Z45" s="254">
        <v>0.23963158089</v>
      </c>
      <c r="AA45" s="254">
        <v>0.23921491088999999</v>
      </c>
      <c r="AB45" s="254">
        <v>0.23879824089000001</v>
      </c>
      <c r="AC45" s="254">
        <v>0.23838157089000001</v>
      </c>
      <c r="AD45" s="254">
        <v>0.23796490089</v>
      </c>
      <c r="AE45" s="254">
        <v>0.23754823088999999</v>
      </c>
      <c r="AF45" s="254">
        <v>0.23663162089000001</v>
      </c>
      <c r="AG45" s="254">
        <v>0.23963162089000001</v>
      </c>
      <c r="AH45" s="254">
        <v>0.23963162089000001</v>
      </c>
      <c r="AI45" s="254">
        <v>0.23963162089000001</v>
      </c>
      <c r="AJ45" s="254">
        <v>0.23963162089000001</v>
      </c>
      <c r="AK45" s="254">
        <v>0.23963162089000001</v>
      </c>
      <c r="AL45" s="254">
        <v>0.23963162089000001</v>
      </c>
      <c r="AM45" s="254">
        <v>0.23963162089000001</v>
      </c>
      <c r="AN45" s="254">
        <v>0.23963162089000001</v>
      </c>
      <c r="AO45" s="254">
        <v>0.23963162089000001</v>
      </c>
      <c r="AP45" s="254">
        <v>0.23963162089000001</v>
      </c>
      <c r="AQ45" s="254">
        <v>0.23963162089000001</v>
      </c>
      <c r="AR45" s="254">
        <v>0.23963162089000001</v>
      </c>
      <c r="AS45" s="254">
        <v>0.23963162089000001</v>
      </c>
      <c r="AT45" s="254">
        <v>0.23963162089000001</v>
      </c>
      <c r="AU45" s="254">
        <v>0.23963162089000001</v>
      </c>
      <c r="AV45" s="254">
        <v>0.23963162089000001</v>
      </c>
      <c r="AW45" s="254">
        <v>0.23963162089000001</v>
      </c>
      <c r="AX45" s="254">
        <v>0.23961735756999999</v>
      </c>
      <c r="AY45" s="254">
        <v>0.23969960186</v>
      </c>
      <c r="AZ45" s="254">
        <v>0.23886519389999999</v>
      </c>
      <c r="BA45" s="411">
        <v>0.23803848852000001</v>
      </c>
      <c r="BB45" s="411">
        <v>0.23720711594999999</v>
      </c>
      <c r="BC45" s="411">
        <v>0.23637886938</v>
      </c>
      <c r="BD45" s="411">
        <v>0.23554351913999999</v>
      </c>
      <c r="BE45" s="411">
        <v>0.23471231799</v>
      </c>
      <c r="BF45" s="411">
        <v>0.23388234788000001</v>
      </c>
      <c r="BG45" s="411">
        <v>0.23305013290000001</v>
      </c>
      <c r="BH45" s="411">
        <v>0.23222105763000001</v>
      </c>
      <c r="BI45" s="411">
        <v>0.23139154705000001</v>
      </c>
      <c r="BJ45" s="411">
        <v>0.23056202103000001</v>
      </c>
      <c r="BK45" s="411">
        <v>0.22473613391</v>
      </c>
      <c r="BL45" s="411">
        <v>0.22390180172999999</v>
      </c>
      <c r="BM45" s="411">
        <v>0.22307448575</v>
      </c>
      <c r="BN45" s="411">
        <v>0.22224254133999999</v>
      </c>
      <c r="BO45" s="411">
        <v>0.22141423198999999</v>
      </c>
      <c r="BP45" s="411">
        <v>0.22057879520000001</v>
      </c>
      <c r="BQ45" s="411">
        <v>0.21974785547</v>
      </c>
      <c r="BR45" s="411">
        <v>0.21891772310999999</v>
      </c>
      <c r="BS45" s="411">
        <v>0.21808554632999999</v>
      </c>
      <c r="BT45" s="411">
        <v>0.21725663118999999</v>
      </c>
      <c r="BU45" s="411">
        <v>0.21642703149</v>
      </c>
      <c r="BV45" s="411">
        <v>0.21559787309</v>
      </c>
    </row>
    <row r="46" spans="1:74" ht="11.1" customHeight="1" x14ac:dyDescent="0.2">
      <c r="A46" s="162" t="s">
        <v>298</v>
      </c>
      <c r="B46" s="173" t="s">
        <v>402</v>
      </c>
      <c r="C46" s="254">
        <v>0.47286463877000001</v>
      </c>
      <c r="D46" s="254">
        <v>0.47286463877000001</v>
      </c>
      <c r="E46" s="254">
        <v>0.46286463877</v>
      </c>
      <c r="F46" s="254">
        <v>0.44286463876999999</v>
      </c>
      <c r="G46" s="254">
        <v>0.45286463876999999</v>
      </c>
      <c r="H46" s="254">
        <v>0.46286463877</v>
      </c>
      <c r="I46" s="254">
        <v>0.46286463877</v>
      </c>
      <c r="J46" s="254">
        <v>0.46286463877</v>
      </c>
      <c r="K46" s="254">
        <v>0.45286463876999999</v>
      </c>
      <c r="L46" s="254">
        <v>0.44286463876999999</v>
      </c>
      <c r="M46" s="254">
        <v>0.44286463876999999</v>
      </c>
      <c r="N46" s="254">
        <v>0.44286463876999999</v>
      </c>
      <c r="O46" s="254">
        <v>0.34786463877000001</v>
      </c>
      <c r="P46" s="254">
        <v>0.10786463876999999</v>
      </c>
      <c r="Q46" s="254">
        <v>0.10786463876999999</v>
      </c>
      <c r="R46" s="254">
        <v>6.6531305767000004E-2</v>
      </c>
      <c r="S46" s="254">
        <v>8.2864638766999996E-2</v>
      </c>
      <c r="T46" s="254">
        <v>8.7864638767E-2</v>
      </c>
      <c r="U46" s="254">
        <v>9.7864638766999995E-2</v>
      </c>
      <c r="V46" s="254">
        <v>9.7864638766999995E-2</v>
      </c>
      <c r="W46" s="254">
        <v>9.2864638767000005E-2</v>
      </c>
      <c r="X46" s="254">
        <v>9.2864638767000005E-2</v>
      </c>
      <c r="Y46" s="254">
        <v>9.2864638767000005E-2</v>
      </c>
      <c r="Z46" s="254">
        <v>0.10386463877</v>
      </c>
      <c r="AA46" s="254">
        <v>0.10886463876999999</v>
      </c>
      <c r="AB46" s="254">
        <v>0.10886463876999999</v>
      </c>
      <c r="AC46" s="254">
        <v>0.11486463877</v>
      </c>
      <c r="AD46" s="254">
        <v>0.11819797176999999</v>
      </c>
      <c r="AE46" s="254">
        <v>0.25075173576999998</v>
      </c>
      <c r="AF46" s="254">
        <v>0.33886463877</v>
      </c>
      <c r="AG46" s="254">
        <v>0.30357431576999999</v>
      </c>
      <c r="AH46" s="254">
        <v>0.27986463877000001</v>
      </c>
      <c r="AI46" s="254">
        <v>0.31953130577</v>
      </c>
      <c r="AJ46" s="254">
        <v>0.34486463877000001</v>
      </c>
      <c r="AK46" s="254">
        <v>0.36486463877000003</v>
      </c>
      <c r="AL46" s="254">
        <v>0.33786463877</v>
      </c>
      <c r="AM46" s="254">
        <v>0.26486463876999999</v>
      </c>
      <c r="AN46" s="254">
        <v>0.26486463876999999</v>
      </c>
      <c r="AO46" s="254">
        <v>0.26486463876999999</v>
      </c>
      <c r="AP46" s="254">
        <v>0.26386463876999999</v>
      </c>
      <c r="AQ46" s="254">
        <v>0.26286463876999999</v>
      </c>
      <c r="AR46" s="254">
        <v>0.26186463876999999</v>
      </c>
      <c r="AS46" s="254">
        <v>0.26086463876999999</v>
      </c>
      <c r="AT46" s="254">
        <v>0.25986463876999999</v>
      </c>
      <c r="AU46" s="254">
        <v>0.25986463876999999</v>
      </c>
      <c r="AV46" s="254">
        <v>0.25986463876999999</v>
      </c>
      <c r="AW46" s="254">
        <v>0.25986463876999999</v>
      </c>
      <c r="AX46" s="254">
        <v>0.25996940665000001</v>
      </c>
      <c r="AY46" s="254">
        <v>0.25493947230000003</v>
      </c>
      <c r="AZ46" s="254">
        <v>0.25497229514000003</v>
      </c>
      <c r="BA46" s="411">
        <v>0.25494934775</v>
      </c>
      <c r="BB46" s="411">
        <v>0.25496010879999997</v>
      </c>
      <c r="BC46" s="411">
        <v>0.25494820997000001</v>
      </c>
      <c r="BD46" s="411">
        <v>0.25498764942000002</v>
      </c>
      <c r="BE46" s="411">
        <v>0.25499703395000001</v>
      </c>
      <c r="BF46" s="411">
        <v>0.25299747355000002</v>
      </c>
      <c r="BG46" s="411">
        <v>0.25301411323</v>
      </c>
      <c r="BH46" s="411">
        <v>0.25300800624999997</v>
      </c>
      <c r="BI46" s="411">
        <v>0.25300501437</v>
      </c>
      <c r="BJ46" s="411">
        <v>0.25300214239000002</v>
      </c>
      <c r="BK46" s="411">
        <v>0.25298291646999999</v>
      </c>
      <c r="BL46" s="411">
        <v>0.25301498006000001</v>
      </c>
      <c r="BM46" s="411">
        <v>0.25299625044000001</v>
      </c>
      <c r="BN46" s="411">
        <v>0.25301096042999999</v>
      </c>
      <c r="BO46" s="411">
        <v>0.25299933915</v>
      </c>
      <c r="BP46" s="411">
        <v>0.25303923833999997</v>
      </c>
      <c r="BQ46" s="411">
        <v>0.25304657522000001</v>
      </c>
      <c r="BR46" s="411">
        <v>0.25304804083999999</v>
      </c>
      <c r="BS46" s="411">
        <v>0.25306426519000003</v>
      </c>
      <c r="BT46" s="411">
        <v>0.25305686888000001</v>
      </c>
      <c r="BU46" s="411">
        <v>0.25305439823999998</v>
      </c>
      <c r="BV46" s="411">
        <v>0.25304875088000001</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50"/>
      <c r="AZ47" s="650"/>
      <c r="BA47" s="494"/>
      <c r="BB47" s="494"/>
      <c r="BC47" s="494"/>
      <c r="BD47" s="494"/>
      <c r="BE47" s="494"/>
      <c r="BF47" s="494"/>
      <c r="BG47" s="494"/>
      <c r="BH47" s="494"/>
      <c r="BI47" s="494"/>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52.633521680999998</v>
      </c>
      <c r="D48" s="254">
        <v>51.851634443999998</v>
      </c>
      <c r="E48" s="254">
        <v>52.338118199999997</v>
      </c>
      <c r="F48" s="254">
        <v>52.250307704000001</v>
      </c>
      <c r="G48" s="254">
        <v>52.004275917000001</v>
      </c>
      <c r="H48" s="254">
        <v>52.208358173999997</v>
      </c>
      <c r="I48" s="254">
        <v>52.295368832000001</v>
      </c>
      <c r="J48" s="254">
        <v>52.770560469000003</v>
      </c>
      <c r="K48" s="254">
        <v>51.998631545999999</v>
      </c>
      <c r="L48" s="254">
        <v>52.730669736000003</v>
      </c>
      <c r="M48" s="254">
        <v>52.909819546999998</v>
      </c>
      <c r="N48" s="254">
        <v>53.169756933999999</v>
      </c>
      <c r="O48" s="254">
        <v>52.957093106000002</v>
      </c>
      <c r="P48" s="254">
        <v>53.072393484000003</v>
      </c>
      <c r="Q48" s="254">
        <v>52.542895641000001</v>
      </c>
      <c r="R48" s="254">
        <v>52.608573475999997</v>
      </c>
      <c r="S48" s="254">
        <v>52.645952876000003</v>
      </c>
      <c r="T48" s="254">
        <v>52.329982295000001</v>
      </c>
      <c r="U48" s="254">
        <v>52.757685535</v>
      </c>
      <c r="V48" s="254">
        <v>52.685930837000001</v>
      </c>
      <c r="W48" s="254">
        <v>52.260392322000001</v>
      </c>
      <c r="X48" s="254">
        <v>53.451690915</v>
      </c>
      <c r="Y48" s="254">
        <v>53.914181317000001</v>
      </c>
      <c r="Z48" s="254">
        <v>54.018061400999997</v>
      </c>
      <c r="AA48" s="254">
        <v>53.373820424999998</v>
      </c>
      <c r="AB48" s="254">
        <v>53.179672623000002</v>
      </c>
      <c r="AC48" s="254">
        <v>53.243234604000001</v>
      </c>
      <c r="AD48" s="254">
        <v>53.752423632999999</v>
      </c>
      <c r="AE48" s="254">
        <v>53.817956199000001</v>
      </c>
      <c r="AF48" s="254">
        <v>54.099293371000002</v>
      </c>
      <c r="AG48" s="254">
        <v>54.787729841000001</v>
      </c>
      <c r="AH48" s="254">
        <v>54.662566378000001</v>
      </c>
      <c r="AI48" s="254">
        <v>54.85863775</v>
      </c>
      <c r="AJ48" s="254">
        <v>54.999675111000002</v>
      </c>
      <c r="AK48" s="254">
        <v>55.922499907000002</v>
      </c>
      <c r="AL48" s="254">
        <v>55.630007763000002</v>
      </c>
      <c r="AM48" s="254">
        <v>55.063327467999997</v>
      </c>
      <c r="AN48" s="254">
        <v>55.562723390999999</v>
      </c>
      <c r="AO48" s="254">
        <v>55.499148204000001</v>
      </c>
      <c r="AP48" s="254">
        <v>56.027060167000002</v>
      </c>
      <c r="AQ48" s="254">
        <v>56.062759878000001</v>
      </c>
      <c r="AR48" s="254">
        <v>56.864683833000001</v>
      </c>
      <c r="AS48" s="254">
        <v>56.717795262999999</v>
      </c>
      <c r="AT48" s="254">
        <v>56.790998434000002</v>
      </c>
      <c r="AU48" s="254">
        <v>57.011214971999998</v>
      </c>
      <c r="AV48" s="254">
        <v>57.492123346</v>
      </c>
      <c r="AW48" s="254">
        <v>57.732630340999997</v>
      </c>
      <c r="AX48" s="254">
        <v>57.713400127</v>
      </c>
      <c r="AY48" s="254">
        <v>57.104795729999999</v>
      </c>
      <c r="AZ48" s="254">
        <v>57.012295192000003</v>
      </c>
      <c r="BA48" s="411">
        <v>56.906168592</v>
      </c>
      <c r="BB48" s="411">
        <v>57.242530354000003</v>
      </c>
      <c r="BC48" s="411">
        <v>57.550450355000002</v>
      </c>
      <c r="BD48" s="411">
        <v>57.774501583999999</v>
      </c>
      <c r="BE48" s="411">
        <v>57.751276244000003</v>
      </c>
      <c r="BF48" s="411">
        <v>57.909659838000003</v>
      </c>
      <c r="BG48" s="411">
        <v>57.755034703</v>
      </c>
      <c r="BH48" s="411">
        <v>58.070453479000001</v>
      </c>
      <c r="BI48" s="411">
        <v>58.006753818</v>
      </c>
      <c r="BJ48" s="411">
        <v>57.843026137999999</v>
      </c>
      <c r="BK48" s="411">
        <v>57.072624421999997</v>
      </c>
      <c r="BL48" s="411">
        <v>57.058325404000001</v>
      </c>
      <c r="BM48" s="411">
        <v>56.914060466000002</v>
      </c>
      <c r="BN48" s="411">
        <v>57.455818172999997</v>
      </c>
      <c r="BO48" s="411">
        <v>57.949606060999997</v>
      </c>
      <c r="BP48" s="411">
        <v>58.342627331000003</v>
      </c>
      <c r="BQ48" s="411">
        <v>58.558502038</v>
      </c>
      <c r="BR48" s="411">
        <v>58.837020678000002</v>
      </c>
      <c r="BS48" s="411">
        <v>58.855108973999997</v>
      </c>
      <c r="BT48" s="411">
        <v>59.058763650000003</v>
      </c>
      <c r="BU48" s="411">
        <v>58.991293935999998</v>
      </c>
      <c r="BV48" s="411">
        <v>58.891596550999999</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411"/>
      <c r="BB49" s="411"/>
      <c r="BC49" s="411"/>
      <c r="BD49" s="411"/>
      <c r="BE49" s="411"/>
      <c r="BF49" s="411"/>
      <c r="BG49" s="411"/>
      <c r="BH49" s="411"/>
      <c r="BI49" s="411"/>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6.1891812131000004</v>
      </c>
      <c r="D50" s="254">
        <v>6.1951812130999997</v>
      </c>
      <c r="E50" s="254">
        <v>6.0421812131000001</v>
      </c>
      <c r="F50" s="254">
        <v>6.0851812131000003</v>
      </c>
      <c r="G50" s="254">
        <v>6.0991812130999996</v>
      </c>
      <c r="H50" s="254">
        <v>6.0991812130999996</v>
      </c>
      <c r="I50" s="254">
        <v>6.0861812130999997</v>
      </c>
      <c r="J50" s="254">
        <v>6.0921812130999999</v>
      </c>
      <c r="K50" s="254">
        <v>6.1021812130999997</v>
      </c>
      <c r="L50" s="254">
        <v>6.1181812130999997</v>
      </c>
      <c r="M50" s="254">
        <v>6.1581812130999998</v>
      </c>
      <c r="N50" s="254">
        <v>6.1431812131000001</v>
      </c>
      <c r="O50" s="254">
        <v>6.3476908020999998</v>
      </c>
      <c r="P50" s="254">
        <v>6.3676908021000003</v>
      </c>
      <c r="Q50" s="254">
        <v>6.3576908020999996</v>
      </c>
      <c r="R50" s="254">
        <v>6.4076908021000003</v>
      </c>
      <c r="S50" s="254">
        <v>6.3976908020999996</v>
      </c>
      <c r="T50" s="254">
        <v>6.3916908021000003</v>
      </c>
      <c r="U50" s="254">
        <v>6.4246908020999998</v>
      </c>
      <c r="V50" s="254">
        <v>6.4206908021000002</v>
      </c>
      <c r="W50" s="254">
        <v>6.4316908021000003</v>
      </c>
      <c r="X50" s="254">
        <v>6.3086908021000001</v>
      </c>
      <c r="Y50" s="254">
        <v>6.4316908021000003</v>
      </c>
      <c r="Z50" s="254">
        <v>6.4536908020999997</v>
      </c>
      <c r="AA50" s="254">
        <v>6.4134504941000001</v>
      </c>
      <c r="AB50" s="254">
        <v>6.4504504941</v>
      </c>
      <c r="AC50" s="254">
        <v>6.4744504941000001</v>
      </c>
      <c r="AD50" s="254">
        <v>6.4494504940999997</v>
      </c>
      <c r="AE50" s="254">
        <v>6.3994504940999999</v>
      </c>
      <c r="AF50" s="254">
        <v>6.3844504941000002</v>
      </c>
      <c r="AG50" s="254">
        <v>6.4204504940999998</v>
      </c>
      <c r="AH50" s="254">
        <v>6.3943654940999997</v>
      </c>
      <c r="AI50" s="254">
        <v>6.3513774941000003</v>
      </c>
      <c r="AJ50" s="254">
        <v>6.4213894940999996</v>
      </c>
      <c r="AK50" s="254">
        <v>6.4313044940999999</v>
      </c>
      <c r="AL50" s="254">
        <v>6.4233154940999997</v>
      </c>
      <c r="AM50" s="254">
        <v>6.3543100911000003</v>
      </c>
      <c r="AN50" s="254">
        <v>6.3578100911000002</v>
      </c>
      <c r="AO50" s="254">
        <v>6.3813100910999996</v>
      </c>
      <c r="AP50" s="254">
        <v>6.3648100910999998</v>
      </c>
      <c r="AQ50" s="254">
        <v>6.3733100910999996</v>
      </c>
      <c r="AR50" s="254">
        <v>6.3818100911000002</v>
      </c>
      <c r="AS50" s="254">
        <v>6.3803100911000001</v>
      </c>
      <c r="AT50" s="254">
        <v>6.3788100911000001</v>
      </c>
      <c r="AU50" s="254">
        <v>6.3788100911000001</v>
      </c>
      <c r="AV50" s="254">
        <v>6.3788100911000001</v>
      </c>
      <c r="AW50" s="254">
        <v>6.3788100911000001</v>
      </c>
      <c r="AX50" s="254">
        <v>6.4566189475</v>
      </c>
      <c r="AY50" s="254">
        <v>6.3849914095000004</v>
      </c>
      <c r="AZ50" s="254">
        <v>6.3942313181000001</v>
      </c>
      <c r="BA50" s="411">
        <v>6.4024650120000004</v>
      </c>
      <c r="BB50" s="411">
        <v>6.4126925157999999</v>
      </c>
      <c r="BC50" s="411">
        <v>6.4215203645000001</v>
      </c>
      <c r="BD50" s="411">
        <v>6.4312092887999999</v>
      </c>
      <c r="BE50" s="411">
        <v>6.4404750267999997</v>
      </c>
      <c r="BF50" s="411">
        <v>6.4496550745999999</v>
      </c>
      <c r="BG50" s="411">
        <v>6.4591493127000001</v>
      </c>
      <c r="BH50" s="411">
        <v>6.4683408849999999</v>
      </c>
      <c r="BI50" s="411">
        <v>6.4776393807000003</v>
      </c>
      <c r="BJ50" s="411">
        <v>6.4869959640000001</v>
      </c>
      <c r="BK50" s="411">
        <v>6.4259953406000001</v>
      </c>
      <c r="BL50" s="411">
        <v>6.4360124814999997</v>
      </c>
      <c r="BM50" s="411">
        <v>6.4452779915000002</v>
      </c>
      <c r="BN50" s="411">
        <v>6.4551253363000001</v>
      </c>
      <c r="BO50" s="411">
        <v>6.4646057167000004</v>
      </c>
      <c r="BP50" s="411">
        <v>6.4749514110000002</v>
      </c>
      <c r="BQ50" s="411">
        <v>6.4848283069999999</v>
      </c>
      <c r="BR50" s="411">
        <v>6.4946578951999996</v>
      </c>
      <c r="BS50" s="411">
        <v>6.5047656386000003</v>
      </c>
      <c r="BT50" s="411">
        <v>6.5145418351000002</v>
      </c>
      <c r="BU50" s="411">
        <v>6.5244374862000001</v>
      </c>
      <c r="BV50" s="411">
        <v>6.5343221813000003</v>
      </c>
    </row>
    <row r="51" spans="1:74" ht="11.1" customHeight="1" x14ac:dyDescent="0.2">
      <c r="A51" s="162" t="s">
        <v>548</v>
      </c>
      <c r="B51" s="172" t="s">
        <v>556</v>
      </c>
      <c r="C51" s="254">
        <v>58.822702894000003</v>
      </c>
      <c r="D51" s="254">
        <v>58.046815657000003</v>
      </c>
      <c r="E51" s="254">
        <v>58.380299413000003</v>
      </c>
      <c r="F51" s="254">
        <v>58.335488916999999</v>
      </c>
      <c r="G51" s="254">
        <v>58.103457130000002</v>
      </c>
      <c r="H51" s="254">
        <v>58.307539386999998</v>
      </c>
      <c r="I51" s="254">
        <v>58.381550044999997</v>
      </c>
      <c r="J51" s="254">
        <v>58.862741681999999</v>
      </c>
      <c r="K51" s="254">
        <v>58.100812759</v>
      </c>
      <c r="L51" s="254">
        <v>58.848850949000003</v>
      </c>
      <c r="M51" s="254">
        <v>59.068000759999997</v>
      </c>
      <c r="N51" s="254">
        <v>59.312938146999997</v>
      </c>
      <c r="O51" s="254">
        <v>59.304783907999997</v>
      </c>
      <c r="P51" s="254">
        <v>59.440084286000001</v>
      </c>
      <c r="Q51" s="254">
        <v>58.900586443000002</v>
      </c>
      <c r="R51" s="254">
        <v>59.016264278000001</v>
      </c>
      <c r="S51" s="254">
        <v>59.043643678000002</v>
      </c>
      <c r="T51" s="254">
        <v>58.721673097</v>
      </c>
      <c r="U51" s="254">
        <v>59.182376337000001</v>
      </c>
      <c r="V51" s="254">
        <v>59.106621638999997</v>
      </c>
      <c r="W51" s="254">
        <v>58.692083124</v>
      </c>
      <c r="X51" s="254">
        <v>59.760381717000001</v>
      </c>
      <c r="Y51" s="254">
        <v>60.345872118999999</v>
      </c>
      <c r="Z51" s="254">
        <v>60.471752203999998</v>
      </c>
      <c r="AA51" s="254">
        <v>59.787270919000001</v>
      </c>
      <c r="AB51" s="254">
        <v>59.630123116999997</v>
      </c>
      <c r="AC51" s="254">
        <v>59.717685097999997</v>
      </c>
      <c r="AD51" s="254">
        <v>60.201874127000004</v>
      </c>
      <c r="AE51" s="254">
        <v>60.217406693000001</v>
      </c>
      <c r="AF51" s="254">
        <v>60.483743865000001</v>
      </c>
      <c r="AG51" s="254">
        <v>61.208180335000002</v>
      </c>
      <c r="AH51" s="254">
        <v>61.056931872</v>
      </c>
      <c r="AI51" s="254">
        <v>61.210015243999997</v>
      </c>
      <c r="AJ51" s="254">
        <v>61.421064604999998</v>
      </c>
      <c r="AK51" s="254">
        <v>62.353804400999998</v>
      </c>
      <c r="AL51" s="254">
        <v>62.053323257999999</v>
      </c>
      <c r="AM51" s="254">
        <v>61.417637558999999</v>
      </c>
      <c r="AN51" s="254">
        <v>61.920533482000003</v>
      </c>
      <c r="AO51" s="254">
        <v>61.880458294999997</v>
      </c>
      <c r="AP51" s="254">
        <v>62.391870257999997</v>
      </c>
      <c r="AQ51" s="254">
        <v>62.436069969000002</v>
      </c>
      <c r="AR51" s="254">
        <v>63.246493923999999</v>
      </c>
      <c r="AS51" s="254">
        <v>63.098105353999998</v>
      </c>
      <c r="AT51" s="254">
        <v>63.169808525000001</v>
      </c>
      <c r="AU51" s="254">
        <v>63.390025063000003</v>
      </c>
      <c r="AV51" s="254">
        <v>63.870933436999998</v>
      </c>
      <c r="AW51" s="254">
        <v>64.111440431999995</v>
      </c>
      <c r="AX51" s="254">
        <v>64.170019073999995</v>
      </c>
      <c r="AY51" s="254">
        <v>63.489787139999997</v>
      </c>
      <c r="AZ51" s="254">
        <v>63.406526511000003</v>
      </c>
      <c r="BA51" s="411">
        <v>63.308633604000001</v>
      </c>
      <c r="BB51" s="411">
        <v>63.655222868999999</v>
      </c>
      <c r="BC51" s="411">
        <v>63.971970720000002</v>
      </c>
      <c r="BD51" s="411">
        <v>64.205710871999997</v>
      </c>
      <c r="BE51" s="411">
        <v>64.191751271000001</v>
      </c>
      <c r="BF51" s="411">
        <v>64.359314912000002</v>
      </c>
      <c r="BG51" s="411">
        <v>64.214184016000004</v>
      </c>
      <c r="BH51" s="411">
        <v>64.538794363999997</v>
      </c>
      <c r="BI51" s="411">
        <v>64.484393198999996</v>
      </c>
      <c r="BJ51" s="411">
        <v>64.330022102000001</v>
      </c>
      <c r="BK51" s="411">
        <v>63.498619763000001</v>
      </c>
      <c r="BL51" s="411">
        <v>63.494337885999997</v>
      </c>
      <c r="BM51" s="411">
        <v>63.359338457</v>
      </c>
      <c r="BN51" s="411">
        <v>63.910943510000003</v>
      </c>
      <c r="BO51" s="411">
        <v>64.414211777000006</v>
      </c>
      <c r="BP51" s="411">
        <v>64.817578741999995</v>
      </c>
      <c r="BQ51" s="411">
        <v>65.043330345000001</v>
      </c>
      <c r="BR51" s="411">
        <v>65.331678573000005</v>
      </c>
      <c r="BS51" s="411">
        <v>65.359874613000002</v>
      </c>
      <c r="BT51" s="411">
        <v>65.573305485000006</v>
      </c>
      <c r="BU51" s="411">
        <v>65.515731422000002</v>
      </c>
      <c r="BV51" s="411">
        <v>65.425918732</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411"/>
      <c r="BB52" s="411"/>
      <c r="BC52" s="411"/>
      <c r="BD52" s="411"/>
      <c r="BE52" s="411"/>
      <c r="BF52" s="411"/>
      <c r="BG52" s="411"/>
      <c r="BH52" s="411"/>
      <c r="BI52" s="411"/>
      <c r="BJ52" s="411"/>
      <c r="BK52" s="411"/>
      <c r="BL52" s="411"/>
      <c r="BM52" s="411"/>
      <c r="BN52" s="411"/>
      <c r="BO52" s="411"/>
      <c r="BP52" s="411"/>
      <c r="BQ52" s="411"/>
      <c r="BR52" s="411"/>
      <c r="BS52" s="411"/>
      <c r="BT52" s="411"/>
      <c r="BU52" s="411"/>
      <c r="BV52" s="411"/>
    </row>
    <row r="53" spans="1:74" ht="11.1" customHeight="1" x14ac:dyDescent="0.2">
      <c r="A53" s="162" t="s">
        <v>1200</v>
      </c>
      <c r="B53" s="174" t="s">
        <v>1201</v>
      </c>
      <c r="C53" s="255">
        <v>0.40843699999999999</v>
      </c>
      <c r="D53" s="255">
        <v>0.350437</v>
      </c>
      <c r="E53" s="255">
        <v>0.34343699999999999</v>
      </c>
      <c r="F53" s="255">
        <v>0.51</v>
      </c>
      <c r="G53" s="255">
        <v>0.437</v>
      </c>
      <c r="H53" s="255">
        <v>0.35499999999999998</v>
      </c>
      <c r="I53" s="255">
        <v>0.34100000000000003</v>
      </c>
      <c r="J53" s="255">
        <v>0.36749999999999999</v>
      </c>
      <c r="K53" s="255">
        <v>0.69699999999999995</v>
      </c>
      <c r="L53" s="255">
        <v>0.55200000000000005</v>
      </c>
      <c r="M53" s="255">
        <v>0.66200000000000003</v>
      </c>
      <c r="N53" s="255">
        <v>0.64700000000000002</v>
      </c>
      <c r="O53" s="255">
        <v>0.68200000000000005</v>
      </c>
      <c r="P53" s="255">
        <v>1.0149999999999999</v>
      </c>
      <c r="Q53" s="255">
        <v>1.266</v>
      </c>
      <c r="R53" s="255">
        <v>0.99733333332999996</v>
      </c>
      <c r="S53" s="255">
        <v>0.90600000000000003</v>
      </c>
      <c r="T53" s="255">
        <v>0.99099999999999999</v>
      </c>
      <c r="U53" s="255">
        <v>0.91400000000000003</v>
      </c>
      <c r="V53" s="255">
        <v>1.0029999999999999</v>
      </c>
      <c r="W53" s="255">
        <v>0.96499999999999997</v>
      </c>
      <c r="X53" s="255">
        <v>0.753</v>
      </c>
      <c r="Y53" s="255">
        <v>0.79400000000000004</v>
      </c>
      <c r="Z53" s="255">
        <v>0.78</v>
      </c>
      <c r="AA53" s="255">
        <v>0.88300000000000001</v>
      </c>
      <c r="AB53" s="255">
        <v>0.93</v>
      </c>
      <c r="AC53" s="255">
        <v>0.91600000000000004</v>
      </c>
      <c r="AD53" s="255">
        <v>0.90866666666999996</v>
      </c>
      <c r="AE53" s="255">
        <v>0.82211290322999997</v>
      </c>
      <c r="AF53" s="255">
        <v>0.95899999999999996</v>
      </c>
      <c r="AG53" s="255">
        <v>0.98829032258000005</v>
      </c>
      <c r="AH53" s="255">
        <v>0.97399999999999998</v>
      </c>
      <c r="AI53" s="255">
        <v>0.66333333333</v>
      </c>
      <c r="AJ53" s="255">
        <v>0.73799999999999999</v>
      </c>
      <c r="AK53" s="255">
        <v>0.55300000000000005</v>
      </c>
      <c r="AL53" s="255">
        <v>0.63200000000000001</v>
      </c>
      <c r="AM53" s="255">
        <v>0.71180100000000002</v>
      </c>
      <c r="AN53" s="255">
        <v>0.66180099999999997</v>
      </c>
      <c r="AO53" s="255">
        <v>0.59499999999999997</v>
      </c>
      <c r="AP53" s="255">
        <v>0.66</v>
      </c>
      <c r="AQ53" s="255">
        <v>0.71599999999999997</v>
      </c>
      <c r="AR53" s="255">
        <v>0.62</v>
      </c>
      <c r="AS53" s="255">
        <v>0.67300000000000004</v>
      </c>
      <c r="AT53" s="255">
        <v>0.58199999999999996</v>
      </c>
      <c r="AU53" s="255">
        <v>0.55000000000000004</v>
      </c>
      <c r="AV53" s="255">
        <v>0.56499999999999995</v>
      </c>
      <c r="AW53" s="255">
        <v>0.57999999999999996</v>
      </c>
      <c r="AX53" s="255">
        <v>0.57999999999999996</v>
      </c>
      <c r="AY53" s="255">
        <v>0.6</v>
      </c>
      <c r="AZ53" s="255">
        <v>0.59</v>
      </c>
      <c r="BA53" s="636" t="s">
        <v>1296</v>
      </c>
      <c r="BB53" s="636" t="s">
        <v>1296</v>
      </c>
      <c r="BC53" s="636" t="s">
        <v>1296</v>
      </c>
      <c r="BD53" s="636" t="s">
        <v>1296</v>
      </c>
      <c r="BE53" s="636" t="s">
        <v>1296</v>
      </c>
      <c r="BF53" s="636" t="s">
        <v>1296</v>
      </c>
      <c r="BG53" s="636" t="s">
        <v>1296</v>
      </c>
      <c r="BH53" s="636" t="s">
        <v>1296</v>
      </c>
      <c r="BI53" s="636" t="s">
        <v>1296</v>
      </c>
      <c r="BJ53" s="636" t="s">
        <v>1296</v>
      </c>
      <c r="BK53" s="636" t="s">
        <v>1296</v>
      </c>
      <c r="BL53" s="636" t="s">
        <v>1296</v>
      </c>
      <c r="BM53" s="636" t="s">
        <v>1296</v>
      </c>
      <c r="BN53" s="636" t="s">
        <v>1296</v>
      </c>
      <c r="BO53" s="636" t="s">
        <v>1296</v>
      </c>
      <c r="BP53" s="636" t="s">
        <v>1296</v>
      </c>
      <c r="BQ53" s="636" t="s">
        <v>1296</v>
      </c>
      <c r="BR53" s="636" t="s">
        <v>1296</v>
      </c>
      <c r="BS53" s="636" t="s">
        <v>1296</v>
      </c>
      <c r="BT53" s="636" t="s">
        <v>1296</v>
      </c>
      <c r="BU53" s="636" t="s">
        <v>1296</v>
      </c>
      <c r="BV53" s="636"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
      <c r="B56" s="678" t="s">
        <v>1079</v>
      </c>
      <c r="C56" s="675"/>
      <c r="D56" s="675"/>
      <c r="E56" s="675"/>
      <c r="F56" s="675"/>
      <c r="G56" s="675"/>
      <c r="H56" s="675"/>
      <c r="I56" s="675"/>
      <c r="J56" s="675"/>
      <c r="K56" s="675"/>
      <c r="L56" s="675"/>
      <c r="M56" s="675"/>
      <c r="N56" s="675"/>
      <c r="O56" s="675"/>
      <c r="P56" s="675"/>
      <c r="Q56" s="675"/>
    </row>
    <row r="57" spans="1:74" ht="12" customHeight="1" x14ac:dyDescent="0.2">
      <c r="B57" s="689" t="s">
        <v>943</v>
      </c>
      <c r="C57" s="661"/>
      <c r="D57" s="661"/>
      <c r="E57" s="661"/>
      <c r="F57" s="661"/>
      <c r="G57" s="661"/>
      <c r="H57" s="661"/>
      <c r="I57" s="661"/>
      <c r="J57" s="661"/>
      <c r="K57" s="661"/>
      <c r="L57" s="661"/>
      <c r="M57" s="661"/>
      <c r="N57" s="661"/>
      <c r="O57" s="661"/>
      <c r="P57" s="661"/>
      <c r="Q57" s="661"/>
    </row>
    <row r="58" spans="1:74" ht="12" customHeight="1" x14ac:dyDescent="0.2">
      <c r="B58" s="689" t="s">
        <v>1168</v>
      </c>
      <c r="C58" s="665"/>
      <c r="D58" s="665"/>
      <c r="E58" s="665"/>
      <c r="F58" s="665"/>
      <c r="G58" s="665"/>
      <c r="H58" s="665"/>
      <c r="I58" s="665"/>
      <c r="J58" s="665"/>
      <c r="K58" s="665"/>
      <c r="L58" s="665"/>
      <c r="M58" s="665"/>
      <c r="N58" s="665"/>
      <c r="O58" s="665"/>
      <c r="P58" s="665"/>
      <c r="Q58" s="661"/>
    </row>
    <row r="59" spans="1:74" s="442" customFormat="1" ht="12" customHeight="1" x14ac:dyDescent="0.2">
      <c r="A59" s="443"/>
      <c r="B59" s="664" t="s">
        <v>1106</v>
      </c>
      <c r="C59" s="665"/>
      <c r="D59" s="665"/>
      <c r="E59" s="665"/>
      <c r="F59" s="665"/>
      <c r="G59" s="665"/>
      <c r="H59" s="665"/>
      <c r="I59" s="665"/>
      <c r="J59" s="665"/>
      <c r="K59" s="665"/>
      <c r="L59" s="665"/>
      <c r="M59" s="665"/>
      <c r="N59" s="665"/>
      <c r="O59" s="665"/>
      <c r="P59" s="665"/>
      <c r="Q59" s="661"/>
      <c r="AY59" s="539"/>
      <c r="AZ59" s="539"/>
      <c r="BA59" s="539"/>
      <c r="BB59" s="539"/>
      <c r="BC59" s="539"/>
      <c r="BD59" s="539"/>
      <c r="BE59" s="539"/>
      <c r="BF59" s="539"/>
      <c r="BG59" s="539"/>
      <c r="BH59" s="539"/>
      <c r="BI59" s="539"/>
      <c r="BJ59" s="539"/>
    </row>
    <row r="60" spans="1:74" s="442" customFormat="1" ht="12" customHeight="1" x14ac:dyDescent="0.2">
      <c r="A60" s="443"/>
      <c r="B60" s="689" t="s">
        <v>1058</v>
      </c>
      <c r="C60" s="689"/>
      <c r="D60" s="689"/>
      <c r="E60" s="689"/>
      <c r="F60" s="689"/>
      <c r="G60" s="689"/>
      <c r="H60" s="689"/>
      <c r="I60" s="689"/>
      <c r="J60" s="689"/>
      <c r="K60" s="689"/>
      <c r="L60" s="689"/>
      <c r="M60" s="689"/>
      <c r="N60" s="689"/>
      <c r="O60" s="689"/>
      <c r="P60" s="689"/>
      <c r="Q60" s="661"/>
      <c r="AY60" s="539"/>
      <c r="AZ60" s="539"/>
      <c r="BA60" s="539"/>
      <c r="BB60" s="539"/>
      <c r="BC60" s="539"/>
      <c r="BD60" s="539"/>
      <c r="BE60" s="539"/>
      <c r="BF60" s="539"/>
      <c r="BG60" s="539"/>
      <c r="BH60" s="539"/>
      <c r="BI60" s="539"/>
      <c r="BJ60" s="539"/>
    </row>
    <row r="61" spans="1:74" s="442" customFormat="1" ht="12" customHeight="1" x14ac:dyDescent="0.2">
      <c r="A61" s="443"/>
      <c r="B61" s="689" t="s">
        <v>1143</v>
      </c>
      <c r="C61" s="661"/>
      <c r="D61" s="661"/>
      <c r="E61" s="661"/>
      <c r="F61" s="661"/>
      <c r="G61" s="661"/>
      <c r="H61" s="661"/>
      <c r="I61" s="661"/>
      <c r="J61" s="661"/>
      <c r="K61" s="661"/>
      <c r="L61" s="661"/>
      <c r="M61" s="661"/>
      <c r="N61" s="661"/>
      <c r="O61" s="661"/>
      <c r="P61" s="661"/>
      <c r="Q61" s="661"/>
      <c r="AY61" s="539"/>
      <c r="AZ61" s="539"/>
      <c r="BA61" s="539"/>
      <c r="BB61" s="539"/>
      <c r="BC61" s="539"/>
      <c r="BD61" s="539"/>
      <c r="BE61" s="539"/>
      <c r="BF61" s="539"/>
      <c r="BG61" s="539"/>
      <c r="BH61" s="539"/>
      <c r="BI61" s="539"/>
      <c r="BJ61" s="539"/>
    </row>
    <row r="62" spans="1:74" s="442" customFormat="1" ht="12.75" x14ac:dyDescent="0.2">
      <c r="A62" s="443"/>
      <c r="B62" s="688" t="s">
        <v>1130</v>
      </c>
      <c r="C62" s="661"/>
      <c r="D62" s="661"/>
      <c r="E62" s="661"/>
      <c r="F62" s="661"/>
      <c r="G62" s="661"/>
      <c r="H62" s="661"/>
      <c r="I62" s="661"/>
      <c r="J62" s="661"/>
      <c r="K62" s="661"/>
      <c r="L62" s="661"/>
      <c r="M62" s="661"/>
      <c r="N62" s="661"/>
      <c r="O62" s="661"/>
      <c r="P62" s="661"/>
      <c r="Q62" s="661"/>
      <c r="AY62" s="539"/>
      <c r="AZ62" s="539"/>
      <c r="BA62" s="539"/>
      <c r="BB62" s="539"/>
      <c r="BC62" s="539"/>
      <c r="BD62" s="539"/>
      <c r="BE62" s="539"/>
      <c r="BF62" s="539"/>
      <c r="BG62" s="539"/>
      <c r="BH62" s="539"/>
      <c r="BI62" s="539"/>
      <c r="BJ62" s="539"/>
    </row>
    <row r="63" spans="1:74" s="442" customFormat="1" ht="12" customHeight="1" x14ac:dyDescent="0.2">
      <c r="A63" s="443"/>
      <c r="B63" s="659" t="s">
        <v>1110</v>
      </c>
      <c r="C63" s="660"/>
      <c r="D63" s="660"/>
      <c r="E63" s="660"/>
      <c r="F63" s="660"/>
      <c r="G63" s="660"/>
      <c r="H63" s="660"/>
      <c r="I63" s="660"/>
      <c r="J63" s="660"/>
      <c r="K63" s="660"/>
      <c r="L63" s="660"/>
      <c r="M63" s="660"/>
      <c r="N63" s="660"/>
      <c r="O63" s="660"/>
      <c r="P63" s="660"/>
      <c r="Q63" s="661"/>
      <c r="AY63" s="539"/>
      <c r="AZ63" s="539"/>
      <c r="BA63" s="539"/>
      <c r="BB63" s="539"/>
      <c r="BC63" s="539"/>
      <c r="BD63" s="539"/>
      <c r="BE63" s="539"/>
      <c r="BF63" s="539"/>
      <c r="BG63" s="539"/>
      <c r="BH63" s="539"/>
      <c r="BI63" s="539"/>
      <c r="BJ63" s="539"/>
    </row>
    <row r="64" spans="1:74" s="442" customFormat="1" ht="12" customHeight="1" x14ac:dyDescent="0.2">
      <c r="A64" s="438"/>
      <c r="B64" s="681" t="s">
        <v>1227</v>
      </c>
      <c r="C64" s="661"/>
      <c r="D64" s="661"/>
      <c r="E64" s="661"/>
      <c r="F64" s="661"/>
      <c r="G64" s="661"/>
      <c r="H64" s="661"/>
      <c r="I64" s="661"/>
      <c r="J64" s="661"/>
      <c r="K64" s="661"/>
      <c r="L64" s="661"/>
      <c r="M64" s="661"/>
      <c r="N64" s="661"/>
      <c r="O64" s="661"/>
      <c r="P64" s="661"/>
      <c r="Q64" s="661"/>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W10" activePane="bottomRight" state="frozen"/>
      <selection activeCell="BC15" sqref="BC15"/>
      <selection pane="topRight" activeCell="BC15" sqref="BC15"/>
      <selection pane="bottomLeft" activeCell="BC15" sqref="BC15"/>
      <selection pane="bottomRight" activeCell="AY38" sqref="AY38"/>
    </sheetView>
  </sheetViews>
  <sheetFormatPr defaultColWidth="8.5703125" defaultRowHeight="11.25" x14ac:dyDescent="0.2"/>
  <cols>
    <col min="1" max="1" width="12.42578125" style="162" customWidth="1"/>
    <col min="2" max="2" width="29.42578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7" t="s">
        <v>1054</v>
      </c>
      <c r="B1" s="690" t="s">
        <v>932</v>
      </c>
      <c r="C1" s="675"/>
      <c r="D1" s="675"/>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5"/>
      <c r="AF1" s="675"/>
      <c r="AG1" s="675"/>
      <c r="AH1" s="675"/>
      <c r="AI1" s="675"/>
      <c r="AJ1" s="675"/>
      <c r="AK1" s="675"/>
      <c r="AL1" s="675"/>
    </row>
    <row r="2" spans="1:74"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1.27</v>
      </c>
      <c r="D6" s="254">
        <v>1.27</v>
      </c>
      <c r="E6" s="254">
        <v>1.27</v>
      </c>
      <c r="F6" s="254">
        <v>1.27</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v>
      </c>
      <c r="Y6" s="254">
        <v>1.2</v>
      </c>
      <c r="Z6" s="254">
        <v>1.2</v>
      </c>
      <c r="AA6" s="254">
        <v>1.2</v>
      </c>
      <c r="AB6" s="254">
        <v>1.2</v>
      </c>
      <c r="AC6" s="254">
        <v>1.2</v>
      </c>
      <c r="AD6" s="254">
        <v>1.2</v>
      </c>
      <c r="AE6" s="254">
        <v>1.2</v>
      </c>
      <c r="AF6" s="254">
        <v>1.2</v>
      </c>
      <c r="AG6" s="254">
        <v>1.2</v>
      </c>
      <c r="AH6" s="254">
        <v>1.2</v>
      </c>
      <c r="AI6" s="254">
        <v>1.2</v>
      </c>
      <c r="AJ6" s="254">
        <v>1.2</v>
      </c>
      <c r="AK6" s="254">
        <v>1.1000000000000001</v>
      </c>
      <c r="AL6" s="254">
        <v>1.2</v>
      </c>
      <c r="AM6" s="254">
        <v>1.1499999999999999</v>
      </c>
      <c r="AN6" s="254">
        <v>1.1499999999999999</v>
      </c>
      <c r="AO6" s="254">
        <v>1.1499999999999999</v>
      </c>
      <c r="AP6" s="254">
        <v>1.1499999999999999</v>
      </c>
      <c r="AQ6" s="254">
        <v>1.1499999999999999</v>
      </c>
      <c r="AR6" s="254">
        <v>1.1499999999999999</v>
      </c>
      <c r="AS6" s="254">
        <v>1.1499999999999999</v>
      </c>
      <c r="AT6" s="254">
        <v>1.1499999999999999</v>
      </c>
      <c r="AU6" s="254">
        <v>1.1499999999999999</v>
      </c>
      <c r="AV6" s="254">
        <v>1.1499999999999999</v>
      </c>
      <c r="AW6" s="254">
        <v>1.1000000000000001</v>
      </c>
      <c r="AX6" s="254">
        <v>1.1499999999999999</v>
      </c>
      <c r="AY6" s="254">
        <v>1.1000000000000001</v>
      </c>
      <c r="AZ6" s="254">
        <v>1.1000000000000001</v>
      </c>
      <c r="BA6" s="411" t="s">
        <v>1297</v>
      </c>
      <c r="BB6" s="411" t="s">
        <v>1297</v>
      </c>
      <c r="BC6" s="411" t="s">
        <v>1297</v>
      </c>
      <c r="BD6" s="411" t="s">
        <v>1297</v>
      </c>
      <c r="BE6" s="411" t="s">
        <v>1297</v>
      </c>
      <c r="BF6" s="411" t="s">
        <v>1297</v>
      </c>
      <c r="BG6" s="411" t="s">
        <v>1297</v>
      </c>
      <c r="BH6" s="411" t="s">
        <v>1297</v>
      </c>
      <c r="BI6" s="411" t="s">
        <v>1297</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371</v>
      </c>
      <c r="B7" s="173" t="s">
        <v>358</v>
      </c>
      <c r="C7" s="254">
        <v>1.7</v>
      </c>
      <c r="D7" s="254">
        <v>1.7</v>
      </c>
      <c r="E7" s="254">
        <v>1.7</v>
      </c>
      <c r="F7" s="254">
        <v>1.65</v>
      </c>
      <c r="G7" s="254">
        <v>1.55</v>
      </c>
      <c r="H7" s="254">
        <v>1.6</v>
      </c>
      <c r="I7" s="254">
        <v>1.65</v>
      </c>
      <c r="J7" s="254">
        <v>1.7</v>
      </c>
      <c r="K7" s="254">
        <v>1.75</v>
      </c>
      <c r="L7" s="254">
        <v>1.7</v>
      </c>
      <c r="M7" s="254">
        <v>1.85</v>
      </c>
      <c r="N7" s="254">
        <v>1.8</v>
      </c>
      <c r="O7" s="254">
        <v>1.8</v>
      </c>
      <c r="P7" s="254">
        <v>1.85</v>
      </c>
      <c r="Q7" s="254">
        <v>1.7</v>
      </c>
      <c r="R7" s="254">
        <v>1.8</v>
      </c>
      <c r="S7" s="254">
        <v>1.75</v>
      </c>
      <c r="T7" s="254">
        <v>1.7</v>
      </c>
      <c r="U7" s="254">
        <v>1.65</v>
      </c>
      <c r="V7" s="254">
        <v>1.75</v>
      </c>
      <c r="W7" s="254">
        <v>1.65</v>
      </c>
      <c r="X7" s="254">
        <v>1.7</v>
      </c>
      <c r="Y7" s="254">
        <v>1.68</v>
      </c>
      <c r="Z7" s="254">
        <v>1.7</v>
      </c>
      <c r="AA7" s="254">
        <v>1.75</v>
      </c>
      <c r="AB7" s="254">
        <v>1.7</v>
      </c>
      <c r="AC7" s="254">
        <v>1.8</v>
      </c>
      <c r="AD7" s="254">
        <v>1.7649999999999999</v>
      </c>
      <c r="AE7" s="254">
        <v>1.8</v>
      </c>
      <c r="AF7" s="254">
        <v>1.78</v>
      </c>
      <c r="AG7" s="254">
        <v>1.7</v>
      </c>
      <c r="AH7" s="254">
        <v>1.68</v>
      </c>
      <c r="AI7" s="254">
        <v>1.72</v>
      </c>
      <c r="AJ7" s="254">
        <v>1.71</v>
      </c>
      <c r="AK7" s="254">
        <v>1.73</v>
      </c>
      <c r="AL7" s="254">
        <v>1.75</v>
      </c>
      <c r="AM7" s="254">
        <v>1.6</v>
      </c>
      <c r="AN7" s="254">
        <v>1.67</v>
      </c>
      <c r="AO7" s="254">
        <v>1.61</v>
      </c>
      <c r="AP7" s="254">
        <v>1.68</v>
      </c>
      <c r="AQ7" s="254">
        <v>1.62</v>
      </c>
      <c r="AR7" s="254">
        <v>1.6</v>
      </c>
      <c r="AS7" s="254">
        <v>1.65</v>
      </c>
      <c r="AT7" s="254">
        <v>1.75</v>
      </c>
      <c r="AU7" s="254">
        <v>1.76</v>
      </c>
      <c r="AV7" s="254">
        <v>1.7849999999999999</v>
      </c>
      <c r="AW7" s="254">
        <v>1.75</v>
      </c>
      <c r="AX7" s="254">
        <v>1.67</v>
      </c>
      <c r="AY7" s="254">
        <v>1.75</v>
      </c>
      <c r="AZ7" s="254">
        <v>1.75</v>
      </c>
      <c r="BA7" s="411" t="s">
        <v>1297</v>
      </c>
      <c r="BB7" s="411" t="s">
        <v>1297</v>
      </c>
      <c r="BC7" s="411" t="s">
        <v>1297</v>
      </c>
      <c r="BD7" s="411" t="s">
        <v>1297</v>
      </c>
      <c r="BE7" s="411" t="s">
        <v>1297</v>
      </c>
      <c r="BF7" s="411" t="s">
        <v>1297</v>
      </c>
      <c r="BG7" s="411" t="s">
        <v>1297</v>
      </c>
      <c r="BH7" s="411" t="s">
        <v>1297</v>
      </c>
      <c r="BI7" s="411" t="s">
        <v>1297</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0.50075790499999995</v>
      </c>
      <c r="D8" s="254">
        <v>0.50084812199999995</v>
      </c>
      <c r="E8" s="254">
        <v>0.50905229100000005</v>
      </c>
      <c r="F8" s="254">
        <v>0.50161257100000001</v>
      </c>
      <c r="G8" s="254">
        <v>0.50380336699999995</v>
      </c>
      <c r="H8" s="254">
        <v>0.49753345199999999</v>
      </c>
      <c r="I8" s="254">
        <v>0.49494843300000002</v>
      </c>
      <c r="J8" s="254">
        <v>0.49160667699999999</v>
      </c>
      <c r="K8" s="254">
        <v>0.49559819399999999</v>
      </c>
      <c r="L8" s="254">
        <v>0.49493123300000003</v>
      </c>
      <c r="M8" s="254">
        <v>0.50152202400000001</v>
      </c>
      <c r="N8" s="254">
        <v>0.50413243299999999</v>
      </c>
      <c r="O8" s="254">
        <v>0.50060099999999996</v>
      </c>
      <c r="P8" s="254">
        <v>0.50284799999999996</v>
      </c>
      <c r="Q8" s="254">
        <v>0.49934600000000001</v>
      </c>
      <c r="R8" s="254">
        <v>0.50037399999999999</v>
      </c>
      <c r="S8" s="254">
        <v>0.49783899999999998</v>
      </c>
      <c r="T8" s="254">
        <v>0.50167600000000001</v>
      </c>
      <c r="U8" s="254">
        <v>0.50796200000000002</v>
      </c>
      <c r="V8" s="254">
        <v>0.51201300000000005</v>
      </c>
      <c r="W8" s="254">
        <v>0.50644699999999998</v>
      </c>
      <c r="X8" s="254">
        <v>0.50286500000000001</v>
      </c>
      <c r="Y8" s="254">
        <v>0.50431499999999996</v>
      </c>
      <c r="Z8" s="254">
        <v>0.50336499999999995</v>
      </c>
      <c r="AA8" s="254">
        <v>0.50504000000000004</v>
      </c>
      <c r="AB8" s="254">
        <v>0.50937100000000002</v>
      </c>
      <c r="AC8" s="254">
        <v>0.50422999999999996</v>
      </c>
      <c r="AD8" s="254">
        <v>0.51572700000000005</v>
      </c>
      <c r="AE8" s="254">
        <v>0.52150799999999997</v>
      </c>
      <c r="AF8" s="254">
        <v>0.52404099999999998</v>
      </c>
      <c r="AG8" s="254">
        <v>0.53028799999999998</v>
      </c>
      <c r="AH8" s="254">
        <v>0.53664100000000003</v>
      </c>
      <c r="AI8" s="254">
        <v>0.53511900000000001</v>
      </c>
      <c r="AJ8" s="254">
        <v>0.53986800000000001</v>
      </c>
      <c r="AK8" s="254">
        <v>0.54500000000000004</v>
      </c>
      <c r="AL8" s="254">
        <v>0.54820000000000002</v>
      </c>
      <c r="AM8" s="254">
        <v>0.55010000000000003</v>
      </c>
      <c r="AN8" s="254">
        <v>0.55079999999999996</v>
      </c>
      <c r="AO8" s="254">
        <v>0.55659999999999998</v>
      </c>
      <c r="AP8" s="254">
        <v>0.56020000000000003</v>
      </c>
      <c r="AQ8" s="254">
        <v>0.55430000000000001</v>
      </c>
      <c r="AR8" s="254">
        <v>0.55530000000000002</v>
      </c>
      <c r="AS8" s="254">
        <v>0.55830000000000002</v>
      </c>
      <c r="AT8" s="254">
        <v>0.55830000000000002</v>
      </c>
      <c r="AU8" s="254">
        <v>0.55089999999999995</v>
      </c>
      <c r="AV8" s="254">
        <v>0.55720000000000003</v>
      </c>
      <c r="AW8" s="254">
        <v>0.56279999999999997</v>
      </c>
      <c r="AX8" s="254">
        <v>0.56110000000000004</v>
      </c>
      <c r="AY8" s="254">
        <v>0.56165200000000004</v>
      </c>
      <c r="AZ8" s="254">
        <v>0.56236699999999995</v>
      </c>
      <c r="BA8" s="411" t="s">
        <v>1297</v>
      </c>
      <c r="BB8" s="411" t="s">
        <v>1297</v>
      </c>
      <c r="BC8" s="411" t="s">
        <v>1297</v>
      </c>
      <c r="BD8" s="411" t="s">
        <v>1297</v>
      </c>
      <c r="BE8" s="411" t="s">
        <v>1297</v>
      </c>
      <c r="BF8" s="411" t="s">
        <v>1297</v>
      </c>
      <c r="BG8" s="411" t="s">
        <v>1297</v>
      </c>
      <c r="BH8" s="411" t="s">
        <v>1297</v>
      </c>
      <c r="BI8" s="411" t="s">
        <v>1297</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363</v>
      </c>
      <c r="B9" s="173" t="s">
        <v>350</v>
      </c>
      <c r="C9" s="254">
        <v>3.7</v>
      </c>
      <c r="D9" s="254">
        <v>3.7</v>
      </c>
      <c r="E9" s="254">
        <v>3.7</v>
      </c>
      <c r="F9" s="254">
        <v>3.7</v>
      </c>
      <c r="G9" s="254">
        <v>3.7</v>
      </c>
      <c r="H9" s="254">
        <v>3.7</v>
      </c>
      <c r="I9" s="254">
        <v>3.65</v>
      </c>
      <c r="J9" s="254">
        <v>3.65</v>
      </c>
      <c r="K9" s="254">
        <v>3.65</v>
      </c>
      <c r="L9" s="254">
        <v>3.6</v>
      </c>
      <c r="M9" s="254">
        <v>3.6</v>
      </c>
      <c r="N9" s="254">
        <v>3.55</v>
      </c>
      <c r="O9" s="254">
        <v>3.45</v>
      </c>
      <c r="P9" s="254">
        <v>3.4</v>
      </c>
      <c r="Q9" s="254">
        <v>3.35</v>
      </c>
      <c r="R9" s="254">
        <v>3.2</v>
      </c>
      <c r="S9" s="254">
        <v>3.125</v>
      </c>
      <c r="T9" s="254">
        <v>2.95</v>
      </c>
      <c r="U9" s="254">
        <v>2.8</v>
      </c>
      <c r="V9" s="254">
        <v>2.75</v>
      </c>
      <c r="W9" s="254">
        <v>2.75</v>
      </c>
      <c r="X9" s="254">
        <v>2.7</v>
      </c>
      <c r="Y9" s="254">
        <v>2.7</v>
      </c>
      <c r="Z9" s="254">
        <v>2.68</v>
      </c>
      <c r="AA9" s="254">
        <v>2.68</v>
      </c>
      <c r="AB9" s="254">
        <v>2.68</v>
      </c>
      <c r="AC9" s="254">
        <v>2.68</v>
      </c>
      <c r="AD9" s="254">
        <v>2.68</v>
      </c>
      <c r="AE9" s="254">
        <v>2.68</v>
      </c>
      <c r="AF9" s="254">
        <v>2.68</v>
      </c>
      <c r="AG9" s="254">
        <v>2.68</v>
      </c>
      <c r="AH9" s="254">
        <v>2.68</v>
      </c>
      <c r="AI9" s="254">
        <v>2.68</v>
      </c>
      <c r="AJ9" s="254">
        <v>2.68</v>
      </c>
      <c r="AK9" s="254">
        <v>2.68</v>
      </c>
      <c r="AL9" s="254">
        <v>2.7</v>
      </c>
      <c r="AM9" s="254">
        <v>2.8</v>
      </c>
      <c r="AN9" s="254">
        <v>2.8</v>
      </c>
      <c r="AO9" s="254">
        <v>2.8</v>
      </c>
      <c r="AP9" s="254">
        <v>2.8</v>
      </c>
      <c r="AQ9" s="254">
        <v>2.8</v>
      </c>
      <c r="AR9" s="254">
        <v>2.8</v>
      </c>
      <c r="AS9" s="254">
        <v>2.8</v>
      </c>
      <c r="AT9" s="254">
        <v>2.8</v>
      </c>
      <c r="AU9" s="254">
        <v>2.8</v>
      </c>
      <c r="AV9" s="254">
        <v>2.8</v>
      </c>
      <c r="AW9" s="254">
        <v>2.8</v>
      </c>
      <c r="AX9" s="254">
        <v>2.8</v>
      </c>
      <c r="AY9" s="254">
        <v>2.8</v>
      </c>
      <c r="AZ9" s="254">
        <v>2.8</v>
      </c>
      <c r="BA9" s="411" t="s">
        <v>1297</v>
      </c>
      <c r="BB9" s="411" t="s">
        <v>1297</v>
      </c>
      <c r="BC9" s="411" t="s">
        <v>1297</v>
      </c>
      <c r="BD9" s="411" t="s">
        <v>1297</v>
      </c>
      <c r="BE9" s="411" t="s">
        <v>1297</v>
      </c>
      <c r="BF9" s="411" t="s">
        <v>1297</v>
      </c>
      <c r="BG9" s="411" t="s">
        <v>1297</v>
      </c>
      <c r="BH9" s="411" t="s">
        <v>1297</v>
      </c>
      <c r="BI9" s="411" t="s">
        <v>1297</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372</v>
      </c>
      <c r="B10" s="173" t="s">
        <v>359</v>
      </c>
      <c r="C10" s="254">
        <v>2.6</v>
      </c>
      <c r="D10" s="254">
        <v>2.5</v>
      </c>
      <c r="E10" s="254">
        <v>2.5</v>
      </c>
      <c r="F10" s="254">
        <v>2.5</v>
      </c>
      <c r="G10" s="254">
        <v>2.5499999999999998</v>
      </c>
      <c r="H10" s="254">
        <v>2.5499999999999998</v>
      </c>
      <c r="I10" s="254">
        <v>2.6</v>
      </c>
      <c r="J10" s="254">
        <v>2.6</v>
      </c>
      <c r="K10" s="254">
        <v>2.7</v>
      </c>
      <c r="L10" s="254">
        <v>2.7</v>
      </c>
      <c r="M10" s="254">
        <v>2.7</v>
      </c>
      <c r="N10" s="254">
        <v>2.7</v>
      </c>
      <c r="O10" s="254">
        <v>2.65</v>
      </c>
      <c r="P10" s="254">
        <v>2.5499999999999998</v>
      </c>
      <c r="Q10" s="254">
        <v>2.7</v>
      </c>
      <c r="R10" s="254">
        <v>2.94</v>
      </c>
      <c r="S10" s="254">
        <v>2.9</v>
      </c>
      <c r="T10" s="254">
        <v>2.95</v>
      </c>
      <c r="U10" s="254">
        <v>3.05</v>
      </c>
      <c r="V10" s="254">
        <v>3.15</v>
      </c>
      <c r="W10" s="254">
        <v>3.25</v>
      </c>
      <c r="X10" s="254">
        <v>3.05</v>
      </c>
      <c r="Y10" s="254">
        <v>3.2</v>
      </c>
      <c r="Z10" s="254">
        <v>3.1</v>
      </c>
      <c r="AA10" s="254">
        <v>3.05</v>
      </c>
      <c r="AB10" s="254">
        <v>3.05</v>
      </c>
      <c r="AC10" s="254">
        <v>3.05</v>
      </c>
      <c r="AD10" s="254">
        <v>3.15</v>
      </c>
      <c r="AE10" s="254">
        <v>3.05</v>
      </c>
      <c r="AF10" s="254">
        <v>3.0750000000000002</v>
      </c>
      <c r="AG10" s="254">
        <v>3.0750000000000002</v>
      </c>
      <c r="AH10" s="254">
        <v>3.25</v>
      </c>
      <c r="AI10" s="254">
        <v>2.8</v>
      </c>
      <c r="AJ10" s="254">
        <v>2.95</v>
      </c>
      <c r="AK10" s="254">
        <v>2.95</v>
      </c>
      <c r="AL10" s="254">
        <v>2.9</v>
      </c>
      <c r="AM10" s="254">
        <v>3.1</v>
      </c>
      <c r="AN10" s="254">
        <v>3.4</v>
      </c>
      <c r="AO10" s="254">
        <v>3.3</v>
      </c>
      <c r="AP10" s="254">
        <v>3.2749999999999999</v>
      </c>
      <c r="AQ10" s="254">
        <v>3.3</v>
      </c>
      <c r="AR10" s="254">
        <v>3.3</v>
      </c>
      <c r="AS10" s="254">
        <v>3.17</v>
      </c>
      <c r="AT10" s="254">
        <v>3.2</v>
      </c>
      <c r="AU10" s="254">
        <v>3.49</v>
      </c>
      <c r="AV10" s="254">
        <v>3.44</v>
      </c>
      <c r="AW10" s="254">
        <v>3.4</v>
      </c>
      <c r="AX10" s="254">
        <v>3.75</v>
      </c>
      <c r="AY10" s="254">
        <v>3.5</v>
      </c>
      <c r="AZ10" s="254">
        <v>3.4</v>
      </c>
      <c r="BA10" s="411" t="s">
        <v>1297</v>
      </c>
      <c r="BB10" s="411" t="s">
        <v>1297</v>
      </c>
      <c r="BC10" s="411" t="s">
        <v>1297</v>
      </c>
      <c r="BD10" s="411" t="s">
        <v>1297</v>
      </c>
      <c r="BE10" s="411" t="s">
        <v>1297</v>
      </c>
      <c r="BF10" s="411" t="s">
        <v>1297</v>
      </c>
      <c r="BG10" s="411" t="s">
        <v>1297</v>
      </c>
      <c r="BH10" s="411" t="s">
        <v>1297</v>
      </c>
      <c r="BI10" s="411" t="s">
        <v>1297</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364</v>
      </c>
      <c r="B11" s="173" t="s">
        <v>351</v>
      </c>
      <c r="C11" s="254">
        <v>2.2999999999999998</v>
      </c>
      <c r="D11" s="254">
        <v>2.2999999999999998</v>
      </c>
      <c r="E11" s="254">
        <v>2.4</v>
      </c>
      <c r="F11" s="254">
        <v>2.5</v>
      </c>
      <c r="G11" s="254">
        <v>2.5</v>
      </c>
      <c r="H11" s="254">
        <v>2.5</v>
      </c>
      <c r="I11" s="254">
        <v>2.5</v>
      </c>
      <c r="J11" s="254">
        <v>2.5499999999999998</v>
      </c>
      <c r="K11" s="254">
        <v>2.5499999999999998</v>
      </c>
      <c r="L11" s="254">
        <v>2.5499999999999998</v>
      </c>
      <c r="M11" s="254">
        <v>2.5499999999999998</v>
      </c>
      <c r="N11" s="254">
        <v>2.5499999999999998</v>
      </c>
      <c r="O11" s="254">
        <v>2.6</v>
      </c>
      <c r="P11" s="254">
        <v>2.6</v>
      </c>
      <c r="Q11" s="254">
        <v>2.59</v>
      </c>
      <c r="R11" s="254">
        <v>2.59</v>
      </c>
      <c r="S11" s="254">
        <v>2.59</v>
      </c>
      <c r="T11" s="254">
        <v>2.58</v>
      </c>
      <c r="U11" s="254">
        <v>2.5750000000000002</v>
      </c>
      <c r="V11" s="254">
        <v>2.5750000000000002</v>
      </c>
      <c r="W11" s="254">
        <v>2.56</v>
      </c>
      <c r="X11" s="254">
        <v>2.56</v>
      </c>
      <c r="Y11" s="254">
        <v>2.6</v>
      </c>
      <c r="Z11" s="254">
        <v>2.6</v>
      </c>
      <c r="AA11" s="254">
        <v>2.6</v>
      </c>
      <c r="AB11" s="254">
        <v>2.6</v>
      </c>
      <c r="AC11" s="254">
        <v>2.6</v>
      </c>
      <c r="AD11" s="254">
        <v>2.6</v>
      </c>
      <c r="AE11" s="254">
        <v>2.6</v>
      </c>
      <c r="AF11" s="254">
        <v>2.6</v>
      </c>
      <c r="AG11" s="254">
        <v>2.6</v>
      </c>
      <c r="AH11" s="254">
        <v>2.6</v>
      </c>
      <c r="AI11" s="254">
        <v>2.6</v>
      </c>
      <c r="AJ11" s="254">
        <v>2.6</v>
      </c>
      <c r="AK11" s="254">
        <v>2.6</v>
      </c>
      <c r="AL11" s="254">
        <v>2.6</v>
      </c>
      <c r="AM11" s="254">
        <v>2.6</v>
      </c>
      <c r="AN11" s="254">
        <v>2.6</v>
      </c>
      <c r="AO11" s="254">
        <v>2.6</v>
      </c>
      <c r="AP11" s="254">
        <v>2.6</v>
      </c>
      <c r="AQ11" s="254">
        <v>2.6</v>
      </c>
      <c r="AR11" s="254">
        <v>2.6</v>
      </c>
      <c r="AS11" s="254">
        <v>2.6</v>
      </c>
      <c r="AT11" s="254">
        <v>2.6</v>
      </c>
      <c r="AU11" s="254">
        <v>2.6</v>
      </c>
      <c r="AV11" s="254">
        <v>2.5249999999999999</v>
      </c>
      <c r="AW11" s="254">
        <v>2.4500000000000002</v>
      </c>
      <c r="AX11" s="254">
        <v>2.4500000000000002</v>
      </c>
      <c r="AY11" s="254">
        <v>2.5</v>
      </c>
      <c r="AZ11" s="254">
        <v>2.6</v>
      </c>
      <c r="BA11" s="411" t="s">
        <v>1297</v>
      </c>
      <c r="BB11" s="411" t="s">
        <v>1297</v>
      </c>
      <c r="BC11" s="411" t="s">
        <v>1297</v>
      </c>
      <c r="BD11" s="411" t="s">
        <v>1297</v>
      </c>
      <c r="BE11" s="411" t="s">
        <v>1297</v>
      </c>
      <c r="BF11" s="411" t="s">
        <v>1297</v>
      </c>
      <c r="BG11" s="411" t="s">
        <v>1297</v>
      </c>
      <c r="BH11" s="411" t="s">
        <v>1297</v>
      </c>
      <c r="BI11" s="411" t="s">
        <v>1297</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365</v>
      </c>
      <c r="B12" s="173" t="s">
        <v>352</v>
      </c>
      <c r="C12" s="254">
        <v>1.65</v>
      </c>
      <c r="D12" s="254">
        <v>1.34</v>
      </c>
      <c r="E12" s="254">
        <v>0.3</v>
      </c>
      <c r="F12" s="254">
        <v>0.2</v>
      </c>
      <c r="G12" s="254">
        <v>0.2</v>
      </c>
      <c r="H12" s="254">
        <v>0.1</v>
      </c>
      <c r="I12" s="254">
        <v>0.1</v>
      </c>
      <c r="J12" s="254">
        <v>0</v>
      </c>
      <c r="K12" s="254">
        <v>0.1</v>
      </c>
      <c r="L12" s="254">
        <v>0.3</v>
      </c>
      <c r="M12" s="254">
        <v>0.55000000000000004</v>
      </c>
      <c r="N12" s="254">
        <v>0.8</v>
      </c>
      <c r="O12" s="254">
        <v>1</v>
      </c>
      <c r="P12" s="254">
        <v>1.2</v>
      </c>
      <c r="Q12" s="254">
        <v>1.35</v>
      </c>
      <c r="R12" s="254">
        <v>1.4</v>
      </c>
      <c r="S12" s="254">
        <v>1.4</v>
      </c>
      <c r="T12" s="254">
        <v>1.4</v>
      </c>
      <c r="U12" s="254">
        <v>1.4</v>
      </c>
      <c r="V12" s="254">
        <v>1.45</v>
      </c>
      <c r="W12" s="254">
        <v>1.5</v>
      </c>
      <c r="X12" s="254">
        <v>1.5</v>
      </c>
      <c r="Y12" s="254">
        <v>1.45</v>
      </c>
      <c r="Z12" s="254">
        <v>1.35</v>
      </c>
      <c r="AA12" s="254">
        <v>1.35</v>
      </c>
      <c r="AB12" s="254">
        <v>1.4</v>
      </c>
      <c r="AC12" s="254">
        <v>1.35</v>
      </c>
      <c r="AD12" s="254">
        <v>1.45</v>
      </c>
      <c r="AE12" s="254">
        <v>1.42</v>
      </c>
      <c r="AF12" s="254">
        <v>1.1299999999999999</v>
      </c>
      <c r="AG12" s="254">
        <v>1</v>
      </c>
      <c r="AH12" s="254">
        <v>0.59</v>
      </c>
      <c r="AI12" s="254">
        <v>0.36</v>
      </c>
      <c r="AJ12" s="254">
        <v>0.55000000000000004</v>
      </c>
      <c r="AK12" s="254">
        <v>0.22</v>
      </c>
      <c r="AL12" s="254">
        <v>0.23</v>
      </c>
      <c r="AM12" s="254">
        <v>0.51</v>
      </c>
      <c r="AN12" s="254">
        <v>0.38</v>
      </c>
      <c r="AO12" s="254">
        <v>0.25</v>
      </c>
      <c r="AP12" s="254">
        <v>0.21</v>
      </c>
      <c r="AQ12" s="254">
        <v>0.23</v>
      </c>
      <c r="AR12" s="254">
        <v>0.23499999999999999</v>
      </c>
      <c r="AS12" s="254">
        <v>0.435</v>
      </c>
      <c r="AT12" s="254">
        <v>0.53</v>
      </c>
      <c r="AU12" s="254">
        <v>0.78500000000000003</v>
      </c>
      <c r="AV12" s="254">
        <v>0.95</v>
      </c>
      <c r="AW12" s="254">
        <v>0.61499999999999999</v>
      </c>
      <c r="AX12" s="254">
        <v>0.5</v>
      </c>
      <c r="AY12" s="254">
        <v>0.35</v>
      </c>
      <c r="AZ12" s="254">
        <v>0.33500000000000002</v>
      </c>
      <c r="BA12" s="411" t="s">
        <v>1297</v>
      </c>
      <c r="BB12" s="411" t="s">
        <v>1297</v>
      </c>
      <c r="BC12" s="411" t="s">
        <v>1297</v>
      </c>
      <c r="BD12" s="411" t="s">
        <v>1297</v>
      </c>
      <c r="BE12" s="411" t="s">
        <v>1297</v>
      </c>
      <c r="BF12" s="411" t="s">
        <v>1297</v>
      </c>
      <c r="BG12" s="411" t="s">
        <v>1297</v>
      </c>
      <c r="BH12" s="411" t="s">
        <v>1297</v>
      </c>
      <c r="BI12" s="411" t="s">
        <v>1297</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366</v>
      </c>
      <c r="B13" s="173" t="s">
        <v>353</v>
      </c>
      <c r="C13" s="254">
        <v>2.1800000000000002</v>
      </c>
      <c r="D13" s="254">
        <v>2.17</v>
      </c>
      <c r="E13" s="254">
        <v>2.0499999999999998</v>
      </c>
      <c r="F13" s="254">
        <v>2.1</v>
      </c>
      <c r="G13" s="254">
        <v>2.17</v>
      </c>
      <c r="H13" s="254">
        <v>2.17</v>
      </c>
      <c r="I13" s="254">
        <v>2.17</v>
      </c>
      <c r="J13" s="254">
        <v>2.2000000000000002</v>
      </c>
      <c r="K13" s="254">
        <v>2.2000000000000002</v>
      </c>
      <c r="L13" s="254">
        <v>2</v>
      </c>
      <c r="M13" s="254">
        <v>2.1</v>
      </c>
      <c r="N13" s="254">
        <v>2</v>
      </c>
      <c r="O13" s="254">
        <v>2.1</v>
      </c>
      <c r="P13" s="254">
        <v>2.15</v>
      </c>
      <c r="Q13" s="254">
        <v>2.1</v>
      </c>
      <c r="R13" s="254">
        <v>2.2000000000000002</v>
      </c>
      <c r="S13" s="254">
        <v>2.15</v>
      </c>
      <c r="T13" s="254">
        <v>2.15</v>
      </c>
      <c r="U13" s="254">
        <v>2.15</v>
      </c>
      <c r="V13" s="254">
        <v>2.2000000000000002</v>
      </c>
      <c r="W13" s="254">
        <v>2.0499999999999998</v>
      </c>
      <c r="X13" s="254">
        <v>1.95</v>
      </c>
      <c r="Y13" s="254">
        <v>1.9</v>
      </c>
      <c r="Z13" s="254">
        <v>2.1</v>
      </c>
      <c r="AA13" s="254">
        <v>2</v>
      </c>
      <c r="AB13" s="254">
        <v>1.9</v>
      </c>
      <c r="AC13" s="254">
        <v>2</v>
      </c>
      <c r="AD13" s="254">
        <v>1.98</v>
      </c>
      <c r="AE13" s="254">
        <v>2</v>
      </c>
      <c r="AF13" s="254">
        <v>1.85</v>
      </c>
      <c r="AG13" s="254">
        <v>1.98</v>
      </c>
      <c r="AH13" s="254">
        <v>1.95</v>
      </c>
      <c r="AI13" s="254">
        <v>2</v>
      </c>
      <c r="AJ13" s="254">
        <v>1.95</v>
      </c>
      <c r="AK13" s="254">
        <v>1.85</v>
      </c>
      <c r="AL13" s="254">
        <v>1.93</v>
      </c>
      <c r="AM13" s="254">
        <v>2.0499999999999998</v>
      </c>
      <c r="AN13" s="254">
        <v>2</v>
      </c>
      <c r="AO13" s="254">
        <v>1.95</v>
      </c>
      <c r="AP13" s="254">
        <v>2</v>
      </c>
      <c r="AQ13" s="254">
        <v>1.9</v>
      </c>
      <c r="AR13" s="254">
        <v>2</v>
      </c>
      <c r="AS13" s="254">
        <v>2.0499999999999998</v>
      </c>
      <c r="AT13" s="254">
        <v>2.1</v>
      </c>
      <c r="AU13" s="254">
        <v>2.0499999999999998</v>
      </c>
      <c r="AV13" s="254">
        <v>1.9</v>
      </c>
      <c r="AW13" s="254">
        <v>2.02</v>
      </c>
      <c r="AX13" s="254">
        <v>2.02</v>
      </c>
      <c r="AY13" s="254">
        <v>2.1</v>
      </c>
      <c r="AZ13" s="254">
        <v>2.0499999999999998</v>
      </c>
      <c r="BA13" s="411" t="s">
        <v>1297</v>
      </c>
      <c r="BB13" s="411" t="s">
        <v>1297</v>
      </c>
      <c r="BC13" s="411" t="s">
        <v>1297</v>
      </c>
      <c r="BD13" s="411" t="s">
        <v>1297</v>
      </c>
      <c r="BE13" s="411" t="s">
        <v>1297</v>
      </c>
      <c r="BF13" s="411" t="s">
        <v>1297</v>
      </c>
      <c r="BG13" s="411" t="s">
        <v>1297</v>
      </c>
      <c r="BH13" s="411" t="s">
        <v>1297</v>
      </c>
      <c r="BI13" s="411" t="s">
        <v>1297</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367</v>
      </c>
      <c r="B14" s="173" t="s">
        <v>354</v>
      </c>
      <c r="C14" s="254">
        <v>0.85</v>
      </c>
      <c r="D14" s="254">
        <v>0.85</v>
      </c>
      <c r="E14" s="254">
        <v>0.85</v>
      </c>
      <c r="F14" s="254">
        <v>0.85</v>
      </c>
      <c r="G14" s="254">
        <v>0.85</v>
      </c>
      <c r="H14" s="254">
        <v>0.85</v>
      </c>
      <c r="I14" s="254">
        <v>0.85</v>
      </c>
      <c r="J14" s="254">
        <v>0.85</v>
      </c>
      <c r="K14" s="254">
        <v>0.85</v>
      </c>
      <c r="L14" s="254">
        <v>0.85</v>
      </c>
      <c r="M14" s="254">
        <v>0.85</v>
      </c>
      <c r="N14" s="254">
        <v>0.85</v>
      </c>
      <c r="O14" s="254">
        <v>0.85</v>
      </c>
      <c r="P14" s="254">
        <v>0.85</v>
      </c>
      <c r="Q14" s="254">
        <v>0.75</v>
      </c>
      <c r="R14" s="254">
        <v>0.74</v>
      </c>
      <c r="S14" s="254">
        <v>0.73</v>
      </c>
      <c r="T14" s="254">
        <v>0.73</v>
      </c>
      <c r="U14" s="254">
        <v>0.73</v>
      </c>
      <c r="V14" s="254">
        <v>0.73</v>
      </c>
      <c r="W14" s="254">
        <v>0.73</v>
      </c>
      <c r="X14" s="254">
        <v>0.73</v>
      </c>
      <c r="Y14" s="254">
        <v>0.73</v>
      </c>
      <c r="Z14" s="254">
        <v>0.73</v>
      </c>
      <c r="AA14" s="254">
        <v>0.73</v>
      </c>
      <c r="AB14" s="254">
        <v>0.73</v>
      </c>
      <c r="AC14" s="254">
        <v>0.73</v>
      </c>
      <c r="AD14" s="254">
        <v>0.73</v>
      </c>
      <c r="AE14" s="254">
        <v>0.73</v>
      </c>
      <c r="AF14" s="254">
        <v>0.73</v>
      </c>
      <c r="AG14" s="254">
        <v>0.73</v>
      </c>
      <c r="AH14" s="254">
        <v>0.73</v>
      </c>
      <c r="AI14" s="254">
        <v>0.73</v>
      </c>
      <c r="AJ14" s="254">
        <v>0.73</v>
      </c>
      <c r="AK14" s="254">
        <v>0.73</v>
      </c>
      <c r="AL14" s="254">
        <v>0.73</v>
      </c>
      <c r="AM14" s="254">
        <v>0.74</v>
      </c>
      <c r="AN14" s="254">
        <v>0.74</v>
      </c>
      <c r="AO14" s="254">
        <v>0.74</v>
      </c>
      <c r="AP14" s="254">
        <v>0.73</v>
      </c>
      <c r="AQ14" s="254">
        <v>0.73</v>
      </c>
      <c r="AR14" s="254">
        <v>0.73</v>
      </c>
      <c r="AS14" s="254">
        <v>0.73</v>
      </c>
      <c r="AT14" s="254">
        <v>0.73</v>
      </c>
      <c r="AU14" s="254">
        <v>0.69</v>
      </c>
      <c r="AV14" s="254">
        <v>0.69</v>
      </c>
      <c r="AW14" s="254">
        <v>0.68</v>
      </c>
      <c r="AX14" s="254">
        <v>0.68</v>
      </c>
      <c r="AY14" s="254">
        <v>0.68</v>
      </c>
      <c r="AZ14" s="254">
        <v>0.68</v>
      </c>
      <c r="BA14" s="411" t="s">
        <v>1297</v>
      </c>
      <c r="BB14" s="411" t="s">
        <v>1297</v>
      </c>
      <c r="BC14" s="411" t="s">
        <v>1297</v>
      </c>
      <c r="BD14" s="411" t="s">
        <v>1297</v>
      </c>
      <c r="BE14" s="411" t="s">
        <v>1297</v>
      </c>
      <c r="BF14" s="411" t="s">
        <v>1297</v>
      </c>
      <c r="BG14" s="411" t="s">
        <v>1297</v>
      </c>
      <c r="BH14" s="411" t="s">
        <v>1297</v>
      </c>
      <c r="BI14" s="411" t="s">
        <v>1297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368</v>
      </c>
      <c r="B15" s="173" t="s">
        <v>355</v>
      </c>
      <c r="C15" s="254">
        <v>9.1</v>
      </c>
      <c r="D15" s="254">
        <v>9.1</v>
      </c>
      <c r="E15" s="254">
        <v>8.9</v>
      </c>
      <c r="F15" s="254">
        <v>8.9</v>
      </c>
      <c r="G15" s="254">
        <v>8.9</v>
      </c>
      <c r="H15" s="254">
        <v>9.6</v>
      </c>
      <c r="I15" s="254">
        <v>9.8000000000000007</v>
      </c>
      <c r="J15" s="254">
        <v>9.9</v>
      </c>
      <c r="K15" s="254">
        <v>9.6999999999999993</v>
      </c>
      <c r="L15" s="254">
        <v>9.5</v>
      </c>
      <c r="M15" s="254">
        <v>9.8000000000000007</v>
      </c>
      <c r="N15" s="254">
        <v>9.8000000000000007</v>
      </c>
      <c r="O15" s="254">
        <v>9.8000000000000007</v>
      </c>
      <c r="P15" s="254">
        <v>10</v>
      </c>
      <c r="Q15" s="254">
        <v>9.99</v>
      </c>
      <c r="R15" s="254">
        <v>9.89</v>
      </c>
      <c r="S15" s="254">
        <v>9.69</v>
      </c>
      <c r="T15" s="254">
        <v>9.98</v>
      </c>
      <c r="U15" s="254">
        <v>9.9749999999999996</v>
      </c>
      <c r="V15" s="254">
        <v>9.9749999999999996</v>
      </c>
      <c r="W15" s="254">
        <v>9.76</v>
      </c>
      <c r="X15" s="254">
        <v>9.76</v>
      </c>
      <c r="Y15" s="254">
        <v>9.5</v>
      </c>
      <c r="Z15" s="254">
        <v>9.1999999999999993</v>
      </c>
      <c r="AA15" s="254">
        <v>9.1</v>
      </c>
      <c r="AB15" s="254">
        <v>9.1</v>
      </c>
      <c r="AC15" s="254">
        <v>9.1</v>
      </c>
      <c r="AD15" s="254">
        <v>9.4</v>
      </c>
      <c r="AE15" s="254">
        <v>9.6</v>
      </c>
      <c r="AF15" s="254">
        <v>9.8000000000000007</v>
      </c>
      <c r="AG15" s="254">
        <v>10</v>
      </c>
      <c r="AH15" s="254">
        <v>10.199999999999999</v>
      </c>
      <c r="AI15" s="254">
        <v>10.1</v>
      </c>
      <c r="AJ15" s="254">
        <v>9.8000000000000007</v>
      </c>
      <c r="AK15" s="254">
        <v>9.8000000000000007</v>
      </c>
      <c r="AL15" s="254">
        <v>9.8000000000000007</v>
      </c>
      <c r="AM15" s="254">
        <v>9.9</v>
      </c>
      <c r="AN15" s="254">
        <v>9.85</v>
      </c>
      <c r="AO15" s="254">
        <v>9.65</v>
      </c>
      <c r="AP15" s="254">
        <v>9.65</v>
      </c>
      <c r="AQ15" s="254">
        <v>9.65</v>
      </c>
      <c r="AR15" s="254">
        <v>9.65</v>
      </c>
      <c r="AS15" s="254">
        <v>9.8000000000000007</v>
      </c>
      <c r="AT15" s="254">
        <v>9.6999999999999993</v>
      </c>
      <c r="AU15" s="254">
        <v>9.6</v>
      </c>
      <c r="AV15" s="254">
        <v>9.6999999999999993</v>
      </c>
      <c r="AW15" s="254">
        <v>9.6</v>
      </c>
      <c r="AX15" s="254">
        <v>9.6</v>
      </c>
      <c r="AY15" s="254">
        <v>9.6</v>
      </c>
      <c r="AZ15" s="254">
        <v>9.6999999999999993</v>
      </c>
      <c r="BA15" s="411" t="s">
        <v>1297</v>
      </c>
      <c r="BB15" s="411" t="s">
        <v>1297</v>
      </c>
      <c r="BC15" s="411" t="s">
        <v>1297</v>
      </c>
      <c r="BD15" s="411" t="s">
        <v>1297</v>
      </c>
      <c r="BE15" s="411" t="s">
        <v>1297</v>
      </c>
      <c r="BF15" s="411" t="s">
        <v>1297</v>
      </c>
      <c r="BG15" s="411" t="s">
        <v>1297</v>
      </c>
      <c r="BH15" s="411" t="s">
        <v>1297</v>
      </c>
      <c r="BI15" s="411" t="s">
        <v>1297</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369</v>
      </c>
      <c r="B16" s="173" t="s">
        <v>356</v>
      </c>
      <c r="C16" s="254">
        <v>2.4</v>
      </c>
      <c r="D16" s="254">
        <v>2.4</v>
      </c>
      <c r="E16" s="254">
        <v>2.5</v>
      </c>
      <c r="F16" s="254">
        <v>2.6</v>
      </c>
      <c r="G16" s="254">
        <v>2.6</v>
      </c>
      <c r="H16" s="254">
        <v>2.6</v>
      </c>
      <c r="I16" s="254">
        <v>2.6</v>
      </c>
      <c r="J16" s="254">
        <v>2.6</v>
      </c>
      <c r="K16" s="254">
        <v>2.6</v>
      </c>
      <c r="L16" s="254">
        <v>2.6</v>
      </c>
      <c r="M16" s="254">
        <v>2.6</v>
      </c>
      <c r="N16" s="254">
        <v>2.6</v>
      </c>
      <c r="O16" s="254">
        <v>2.6</v>
      </c>
      <c r="P16" s="254">
        <v>2.6</v>
      </c>
      <c r="Q16" s="254">
        <v>2.7</v>
      </c>
      <c r="R16" s="254">
        <v>2.7</v>
      </c>
      <c r="S16" s="254">
        <v>2.7</v>
      </c>
      <c r="T16" s="254">
        <v>2.7</v>
      </c>
      <c r="U16" s="254">
        <v>2.7</v>
      </c>
      <c r="V16" s="254">
        <v>2.7</v>
      </c>
      <c r="W16" s="254">
        <v>2.7</v>
      </c>
      <c r="X16" s="254">
        <v>2.7</v>
      </c>
      <c r="Y16" s="254">
        <v>2.7</v>
      </c>
      <c r="Z16" s="254">
        <v>2.7</v>
      </c>
      <c r="AA16" s="254">
        <v>2.7</v>
      </c>
      <c r="AB16" s="254">
        <v>2.7</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254">
        <v>2.7</v>
      </c>
      <c r="BA16" s="411" t="s">
        <v>1297</v>
      </c>
      <c r="BB16" s="411" t="s">
        <v>1297</v>
      </c>
      <c r="BC16" s="411" t="s">
        <v>1297</v>
      </c>
      <c r="BD16" s="411" t="s">
        <v>1297</v>
      </c>
      <c r="BE16" s="411" t="s">
        <v>1297</v>
      </c>
      <c r="BF16" s="411" t="s">
        <v>1297</v>
      </c>
      <c r="BG16" s="411" t="s">
        <v>1297</v>
      </c>
      <c r="BH16" s="411" t="s">
        <v>1297</v>
      </c>
      <c r="BI16" s="411" t="s">
        <v>1297</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370</v>
      </c>
      <c r="B17" s="173" t="s">
        <v>357</v>
      </c>
      <c r="C17" s="254">
        <v>2.4</v>
      </c>
      <c r="D17" s="254">
        <v>2.4</v>
      </c>
      <c r="E17" s="254">
        <v>2.4</v>
      </c>
      <c r="F17" s="254">
        <v>2.4</v>
      </c>
      <c r="G17" s="254">
        <v>2.4</v>
      </c>
      <c r="H17" s="254">
        <v>2.4</v>
      </c>
      <c r="I17" s="254">
        <v>2.4</v>
      </c>
      <c r="J17" s="254">
        <v>2.4</v>
      </c>
      <c r="K17" s="254">
        <v>2.4</v>
      </c>
      <c r="L17" s="254">
        <v>2.4</v>
      </c>
      <c r="M17" s="254">
        <v>2.4</v>
      </c>
      <c r="N17" s="254">
        <v>2.4</v>
      </c>
      <c r="O17" s="254">
        <v>2.4</v>
      </c>
      <c r="P17" s="254">
        <v>2.4</v>
      </c>
      <c r="Q17" s="254">
        <v>2.4</v>
      </c>
      <c r="R17" s="254">
        <v>2.4</v>
      </c>
      <c r="S17" s="254">
        <v>2.4</v>
      </c>
      <c r="T17" s="254">
        <v>2.4</v>
      </c>
      <c r="U17" s="254">
        <v>2.4</v>
      </c>
      <c r="V17" s="254">
        <v>2.4</v>
      </c>
      <c r="W17" s="254">
        <v>2.4</v>
      </c>
      <c r="X17" s="254">
        <v>2.4</v>
      </c>
      <c r="Y17" s="254">
        <v>2.4</v>
      </c>
      <c r="Z17" s="254">
        <v>2.4</v>
      </c>
      <c r="AA17" s="254">
        <v>2.4</v>
      </c>
      <c r="AB17" s="254">
        <v>2.4</v>
      </c>
      <c r="AC17" s="254">
        <v>2.4</v>
      </c>
      <c r="AD17" s="254">
        <v>2.4</v>
      </c>
      <c r="AE17" s="254">
        <v>2.4</v>
      </c>
      <c r="AF17" s="254">
        <v>2.4</v>
      </c>
      <c r="AG17" s="254">
        <v>2.4</v>
      </c>
      <c r="AH17" s="254">
        <v>2.4</v>
      </c>
      <c r="AI17" s="254">
        <v>2.4</v>
      </c>
      <c r="AJ17" s="254">
        <v>2.4</v>
      </c>
      <c r="AK17" s="254">
        <v>2.4</v>
      </c>
      <c r="AL17" s="254">
        <v>2.4</v>
      </c>
      <c r="AM17" s="254">
        <v>2.4</v>
      </c>
      <c r="AN17" s="254">
        <v>2.4</v>
      </c>
      <c r="AO17" s="254">
        <v>2.4</v>
      </c>
      <c r="AP17" s="254">
        <v>2.4</v>
      </c>
      <c r="AQ17" s="254">
        <v>2.4</v>
      </c>
      <c r="AR17" s="254">
        <v>2.4</v>
      </c>
      <c r="AS17" s="254">
        <v>2.4</v>
      </c>
      <c r="AT17" s="254">
        <v>2.4</v>
      </c>
      <c r="AU17" s="254">
        <v>2.4</v>
      </c>
      <c r="AV17" s="254">
        <v>2.4</v>
      </c>
      <c r="AW17" s="254">
        <v>2.4</v>
      </c>
      <c r="AX17" s="254">
        <v>2.4</v>
      </c>
      <c r="AY17" s="254">
        <v>2.4</v>
      </c>
      <c r="AZ17" s="254">
        <v>2.4</v>
      </c>
      <c r="BA17" s="411" t="s">
        <v>1297</v>
      </c>
      <c r="BB17" s="411" t="s">
        <v>1297</v>
      </c>
      <c r="BC17" s="411" t="s">
        <v>1297</v>
      </c>
      <c r="BD17" s="411" t="s">
        <v>1297</v>
      </c>
      <c r="BE17" s="411" t="s">
        <v>1297</v>
      </c>
      <c r="BF17" s="411" t="s">
        <v>1297</v>
      </c>
      <c r="BG17" s="411" t="s">
        <v>1297</v>
      </c>
      <c r="BH17" s="411" t="s">
        <v>1297</v>
      </c>
      <c r="BI17" s="411" t="s">
        <v>1297</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332</v>
      </c>
      <c r="B18" s="173" t="s">
        <v>90</v>
      </c>
      <c r="C18" s="254">
        <v>30.650757904999999</v>
      </c>
      <c r="D18" s="254">
        <v>30.230848122000001</v>
      </c>
      <c r="E18" s="254">
        <v>29.079052291</v>
      </c>
      <c r="F18" s="254">
        <v>29.171612571000001</v>
      </c>
      <c r="G18" s="254">
        <v>29.193803367000001</v>
      </c>
      <c r="H18" s="254">
        <v>29.837533451999999</v>
      </c>
      <c r="I18" s="254">
        <v>30.084948433000001</v>
      </c>
      <c r="J18" s="254">
        <v>30.211606676999999</v>
      </c>
      <c r="K18" s="254">
        <v>30.265598193999999</v>
      </c>
      <c r="L18" s="254">
        <v>29.964931233000001</v>
      </c>
      <c r="M18" s="254">
        <v>30.771522023999999</v>
      </c>
      <c r="N18" s="254">
        <v>30.824132432999999</v>
      </c>
      <c r="O18" s="254">
        <v>31.020600999999999</v>
      </c>
      <c r="P18" s="254">
        <v>31.372848000000001</v>
      </c>
      <c r="Q18" s="254">
        <v>31.399346000000001</v>
      </c>
      <c r="R18" s="254">
        <v>31.630374</v>
      </c>
      <c r="S18" s="254">
        <v>31.202839000000001</v>
      </c>
      <c r="T18" s="254">
        <v>31.311675999999999</v>
      </c>
      <c r="U18" s="254">
        <v>31.207961999999998</v>
      </c>
      <c r="V18" s="254">
        <v>31.462012999999999</v>
      </c>
      <c r="W18" s="254">
        <v>31.126446999999999</v>
      </c>
      <c r="X18" s="254">
        <v>30.752865</v>
      </c>
      <c r="Y18" s="254">
        <v>30.564315000000001</v>
      </c>
      <c r="Z18" s="254">
        <v>30.263365</v>
      </c>
      <c r="AA18" s="254">
        <v>30.06504</v>
      </c>
      <c r="AB18" s="254">
        <v>29.969370999999999</v>
      </c>
      <c r="AC18" s="254">
        <v>30.114229999999999</v>
      </c>
      <c r="AD18" s="254">
        <v>30.570727000000002</v>
      </c>
      <c r="AE18" s="254">
        <v>30.701508</v>
      </c>
      <c r="AF18" s="254">
        <v>30.469041000000001</v>
      </c>
      <c r="AG18" s="254">
        <v>30.595288</v>
      </c>
      <c r="AH18" s="254">
        <v>30.516641</v>
      </c>
      <c r="AI18" s="254">
        <v>29.825119000000001</v>
      </c>
      <c r="AJ18" s="254">
        <v>29.809868000000002</v>
      </c>
      <c r="AK18" s="254">
        <v>29.305</v>
      </c>
      <c r="AL18" s="254">
        <v>29.488199999999999</v>
      </c>
      <c r="AM18" s="254">
        <v>30.100100000000001</v>
      </c>
      <c r="AN18" s="254">
        <v>30.2408</v>
      </c>
      <c r="AO18" s="254">
        <v>29.706600000000002</v>
      </c>
      <c r="AP18" s="254">
        <v>29.755199999999999</v>
      </c>
      <c r="AQ18" s="254">
        <v>29.6343</v>
      </c>
      <c r="AR18" s="254">
        <v>29.720300000000002</v>
      </c>
      <c r="AS18" s="254">
        <v>30.043299999999999</v>
      </c>
      <c r="AT18" s="254">
        <v>30.218299999999999</v>
      </c>
      <c r="AU18" s="254">
        <v>30.575900000000001</v>
      </c>
      <c r="AV18" s="254">
        <v>30.597200000000001</v>
      </c>
      <c r="AW18" s="254">
        <v>30.0778</v>
      </c>
      <c r="AX18" s="254">
        <v>30.281099999999999</v>
      </c>
      <c r="AY18" s="254">
        <v>30.041651999999999</v>
      </c>
      <c r="AZ18" s="254">
        <v>30.077366999999999</v>
      </c>
      <c r="BA18" s="411">
        <v>30.008289000000001</v>
      </c>
      <c r="BB18" s="411">
        <v>30.0369642</v>
      </c>
      <c r="BC18" s="411">
        <v>30.210940300000001</v>
      </c>
      <c r="BD18" s="411">
        <v>30.236961300000001</v>
      </c>
      <c r="BE18" s="411">
        <v>30.2650243</v>
      </c>
      <c r="BF18" s="411">
        <v>30.290024299999999</v>
      </c>
      <c r="BG18" s="411">
        <v>30.207468899999999</v>
      </c>
      <c r="BH18" s="411">
        <v>29.838901199999999</v>
      </c>
      <c r="BI18" s="411">
        <v>29.869618800000001</v>
      </c>
      <c r="BJ18" s="411">
        <v>29.892883099999999</v>
      </c>
      <c r="BK18" s="411">
        <v>29.635131749999999</v>
      </c>
      <c r="BL18" s="411">
        <v>29.655863603</v>
      </c>
      <c r="BM18" s="411">
        <v>29.681927525999999</v>
      </c>
      <c r="BN18" s="411">
        <v>29.705691341000001</v>
      </c>
      <c r="BO18" s="411">
        <v>29.719522866999998</v>
      </c>
      <c r="BP18" s="411">
        <v>29.740568370999998</v>
      </c>
      <c r="BQ18" s="411">
        <v>29.763704882999999</v>
      </c>
      <c r="BR18" s="411">
        <v>29.783704882999999</v>
      </c>
      <c r="BS18" s="411">
        <v>29.795968154000001</v>
      </c>
      <c r="BT18" s="411">
        <v>29.822554829000001</v>
      </c>
      <c r="BU18" s="411">
        <v>29.848409651000001</v>
      </c>
      <c r="BV18" s="411">
        <v>29.866632293999999</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50"/>
      <c r="AZ19" s="650"/>
      <c r="BA19" s="494"/>
      <c r="BB19" s="494"/>
      <c r="BC19" s="494"/>
      <c r="BD19" s="494"/>
      <c r="BE19" s="494"/>
      <c r="BF19" s="494"/>
      <c r="BG19" s="494"/>
      <c r="BH19" s="494"/>
      <c r="BI19" s="494"/>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6.1891812131000004</v>
      </c>
      <c r="D20" s="254">
        <v>6.1951812130999997</v>
      </c>
      <c r="E20" s="254">
        <v>6.0421812131000001</v>
      </c>
      <c r="F20" s="254">
        <v>6.0851812131000003</v>
      </c>
      <c r="G20" s="254">
        <v>6.0991812130999996</v>
      </c>
      <c r="H20" s="254">
        <v>6.0991812130999996</v>
      </c>
      <c r="I20" s="254">
        <v>6.0861812130999997</v>
      </c>
      <c r="J20" s="254">
        <v>6.0921812130999999</v>
      </c>
      <c r="K20" s="254">
        <v>6.1021812130999997</v>
      </c>
      <c r="L20" s="254">
        <v>6.1181812130999997</v>
      </c>
      <c r="M20" s="254">
        <v>6.1581812130999998</v>
      </c>
      <c r="N20" s="254">
        <v>6.1431812131000001</v>
      </c>
      <c r="O20" s="254">
        <v>6.3476908020999998</v>
      </c>
      <c r="P20" s="254">
        <v>6.3676908021000003</v>
      </c>
      <c r="Q20" s="254">
        <v>6.3576908020999996</v>
      </c>
      <c r="R20" s="254">
        <v>6.4076908021000003</v>
      </c>
      <c r="S20" s="254">
        <v>6.3976908020999996</v>
      </c>
      <c r="T20" s="254">
        <v>6.3916908021000003</v>
      </c>
      <c r="U20" s="254">
        <v>6.4246908020999998</v>
      </c>
      <c r="V20" s="254">
        <v>6.4206908021000002</v>
      </c>
      <c r="W20" s="254">
        <v>6.4316908021000003</v>
      </c>
      <c r="X20" s="254">
        <v>6.3086908021000001</v>
      </c>
      <c r="Y20" s="254">
        <v>6.4316908021000003</v>
      </c>
      <c r="Z20" s="254">
        <v>6.4536908020999997</v>
      </c>
      <c r="AA20" s="254">
        <v>6.4134504941000001</v>
      </c>
      <c r="AB20" s="254">
        <v>6.4504504941</v>
      </c>
      <c r="AC20" s="254">
        <v>6.4744504941000001</v>
      </c>
      <c r="AD20" s="254">
        <v>6.4494504940999997</v>
      </c>
      <c r="AE20" s="254">
        <v>6.3994504940999999</v>
      </c>
      <c r="AF20" s="254">
        <v>6.3844504941000002</v>
      </c>
      <c r="AG20" s="254">
        <v>6.4204504940999998</v>
      </c>
      <c r="AH20" s="254">
        <v>6.3943654940999997</v>
      </c>
      <c r="AI20" s="254">
        <v>6.3513774941000003</v>
      </c>
      <c r="AJ20" s="254">
        <v>6.4213894940999996</v>
      </c>
      <c r="AK20" s="254">
        <v>6.4313044940999999</v>
      </c>
      <c r="AL20" s="254">
        <v>6.4233154940999997</v>
      </c>
      <c r="AM20" s="254">
        <v>6.3543100911000003</v>
      </c>
      <c r="AN20" s="254">
        <v>6.3578100911000002</v>
      </c>
      <c r="AO20" s="254">
        <v>6.3813100910999996</v>
      </c>
      <c r="AP20" s="254">
        <v>6.3648100910999998</v>
      </c>
      <c r="AQ20" s="254">
        <v>6.3733100910999996</v>
      </c>
      <c r="AR20" s="254">
        <v>6.3818100911000002</v>
      </c>
      <c r="AS20" s="254">
        <v>6.3803100911000001</v>
      </c>
      <c r="AT20" s="254">
        <v>6.3788100911000001</v>
      </c>
      <c r="AU20" s="254">
        <v>6.3788100911000001</v>
      </c>
      <c r="AV20" s="254">
        <v>6.3788100911000001</v>
      </c>
      <c r="AW20" s="254">
        <v>6.3788100911000001</v>
      </c>
      <c r="AX20" s="254">
        <v>6.4566189475</v>
      </c>
      <c r="AY20" s="254">
        <v>6.3849914095000004</v>
      </c>
      <c r="AZ20" s="254">
        <v>6.3942313181000001</v>
      </c>
      <c r="BA20" s="411">
        <v>6.4024650120000004</v>
      </c>
      <c r="BB20" s="411">
        <v>6.4126925157999999</v>
      </c>
      <c r="BC20" s="411">
        <v>6.4215203645000001</v>
      </c>
      <c r="BD20" s="411">
        <v>6.4312092887999999</v>
      </c>
      <c r="BE20" s="411">
        <v>6.4404750267999997</v>
      </c>
      <c r="BF20" s="411">
        <v>6.4496550745999999</v>
      </c>
      <c r="BG20" s="411">
        <v>6.4591493127000001</v>
      </c>
      <c r="BH20" s="411">
        <v>6.4683408849999999</v>
      </c>
      <c r="BI20" s="411">
        <v>6.4776393807000003</v>
      </c>
      <c r="BJ20" s="411">
        <v>6.4869959640000001</v>
      </c>
      <c r="BK20" s="411">
        <v>6.4259953406000001</v>
      </c>
      <c r="BL20" s="411">
        <v>6.4360124814999997</v>
      </c>
      <c r="BM20" s="411">
        <v>6.4452779915000002</v>
      </c>
      <c r="BN20" s="411">
        <v>6.4551253363000001</v>
      </c>
      <c r="BO20" s="411">
        <v>6.4646057167000004</v>
      </c>
      <c r="BP20" s="411">
        <v>6.4749514110000002</v>
      </c>
      <c r="BQ20" s="411">
        <v>6.4848283069999999</v>
      </c>
      <c r="BR20" s="411">
        <v>6.4946578951999996</v>
      </c>
      <c r="BS20" s="411">
        <v>6.5047656386000003</v>
      </c>
      <c r="BT20" s="411">
        <v>6.5145418351000002</v>
      </c>
      <c r="BU20" s="411">
        <v>6.5244374862000001</v>
      </c>
      <c r="BV20" s="411">
        <v>6.5343221813000003</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494"/>
      <c r="BB21" s="494"/>
      <c r="BC21" s="494"/>
      <c r="BD21" s="494"/>
      <c r="BE21" s="494"/>
      <c r="BF21" s="494"/>
      <c r="BG21" s="494"/>
      <c r="BH21" s="494"/>
      <c r="BI21" s="494"/>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36.839939117999997</v>
      </c>
      <c r="D22" s="254">
        <v>36.426029335000003</v>
      </c>
      <c r="E22" s="254">
        <v>35.121233504000003</v>
      </c>
      <c r="F22" s="254">
        <v>35.256793784000003</v>
      </c>
      <c r="G22" s="254">
        <v>35.292984580000002</v>
      </c>
      <c r="H22" s="254">
        <v>35.936714664999997</v>
      </c>
      <c r="I22" s="254">
        <v>36.171129645999997</v>
      </c>
      <c r="J22" s="254">
        <v>36.303787890000002</v>
      </c>
      <c r="K22" s="254">
        <v>36.367779407</v>
      </c>
      <c r="L22" s="254">
        <v>36.083112446000001</v>
      </c>
      <c r="M22" s="254">
        <v>36.929703236999998</v>
      </c>
      <c r="N22" s="254">
        <v>36.967313646000001</v>
      </c>
      <c r="O22" s="254">
        <v>37.368291802000002</v>
      </c>
      <c r="P22" s="254">
        <v>37.740538802000003</v>
      </c>
      <c r="Q22" s="254">
        <v>37.757036802000002</v>
      </c>
      <c r="R22" s="254">
        <v>38.038064802000001</v>
      </c>
      <c r="S22" s="254">
        <v>37.600529801999997</v>
      </c>
      <c r="T22" s="254">
        <v>37.703366801999998</v>
      </c>
      <c r="U22" s="254">
        <v>37.632652802000003</v>
      </c>
      <c r="V22" s="254">
        <v>37.882703802000002</v>
      </c>
      <c r="W22" s="254">
        <v>37.558137801999997</v>
      </c>
      <c r="X22" s="254">
        <v>37.061555802000001</v>
      </c>
      <c r="Y22" s="254">
        <v>36.996005801999999</v>
      </c>
      <c r="Z22" s="254">
        <v>36.717055801999997</v>
      </c>
      <c r="AA22" s="254">
        <v>36.478490493999999</v>
      </c>
      <c r="AB22" s="254">
        <v>36.419821493999997</v>
      </c>
      <c r="AC22" s="254">
        <v>36.588680494000002</v>
      </c>
      <c r="AD22" s="254">
        <v>37.020177494000002</v>
      </c>
      <c r="AE22" s="254">
        <v>37.100958493999997</v>
      </c>
      <c r="AF22" s="254">
        <v>36.853491493999996</v>
      </c>
      <c r="AG22" s="254">
        <v>37.015738493999997</v>
      </c>
      <c r="AH22" s="254">
        <v>36.911006493999999</v>
      </c>
      <c r="AI22" s="254">
        <v>36.176496493999998</v>
      </c>
      <c r="AJ22" s="254">
        <v>36.231257493999998</v>
      </c>
      <c r="AK22" s="254">
        <v>35.736304494000002</v>
      </c>
      <c r="AL22" s="254">
        <v>35.911515494</v>
      </c>
      <c r="AM22" s="254">
        <v>36.454410091</v>
      </c>
      <c r="AN22" s="254">
        <v>36.598610090999998</v>
      </c>
      <c r="AO22" s="254">
        <v>36.087910090999998</v>
      </c>
      <c r="AP22" s="254">
        <v>36.120010090999997</v>
      </c>
      <c r="AQ22" s="254">
        <v>36.007610090999997</v>
      </c>
      <c r="AR22" s="254">
        <v>36.102110091</v>
      </c>
      <c r="AS22" s="254">
        <v>36.423610091</v>
      </c>
      <c r="AT22" s="254">
        <v>36.597110090999998</v>
      </c>
      <c r="AU22" s="254">
        <v>36.954710091000003</v>
      </c>
      <c r="AV22" s="254">
        <v>36.976010090999999</v>
      </c>
      <c r="AW22" s="254">
        <v>36.456610091000002</v>
      </c>
      <c r="AX22" s="254">
        <v>36.737718948000001</v>
      </c>
      <c r="AY22" s="254">
        <v>36.426643409999997</v>
      </c>
      <c r="AZ22" s="254">
        <v>36.471598317999998</v>
      </c>
      <c r="BA22" s="411">
        <v>36.410754011999998</v>
      </c>
      <c r="BB22" s="411">
        <v>36.449656716</v>
      </c>
      <c r="BC22" s="411">
        <v>36.632460664</v>
      </c>
      <c r="BD22" s="411">
        <v>36.668170588999999</v>
      </c>
      <c r="BE22" s="411">
        <v>36.705499326999998</v>
      </c>
      <c r="BF22" s="411">
        <v>36.739679375000001</v>
      </c>
      <c r="BG22" s="411">
        <v>36.666618213</v>
      </c>
      <c r="BH22" s="411">
        <v>36.307242084999999</v>
      </c>
      <c r="BI22" s="411">
        <v>36.347258181000001</v>
      </c>
      <c r="BJ22" s="411">
        <v>36.379879064000001</v>
      </c>
      <c r="BK22" s="411">
        <v>36.061127091000003</v>
      </c>
      <c r="BL22" s="411">
        <v>36.091876085000003</v>
      </c>
      <c r="BM22" s="411">
        <v>36.127205517</v>
      </c>
      <c r="BN22" s="411">
        <v>36.160816677</v>
      </c>
      <c r="BO22" s="411">
        <v>36.184128584</v>
      </c>
      <c r="BP22" s="411">
        <v>36.215519782000001</v>
      </c>
      <c r="BQ22" s="411">
        <v>36.248533190000003</v>
      </c>
      <c r="BR22" s="411">
        <v>36.278362778000002</v>
      </c>
      <c r="BS22" s="411">
        <v>36.300733792999999</v>
      </c>
      <c r="BT22" s="411">
        <v>36.337096664000001</v>
      </c>
      <c r="BU22" s="411">
        <v>36.372847137000001</v>
      </c>
      <c r="BV22" s="411">
        <v>36.400954474999999</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50"/>
      <c r="AZ23" s="650"/>
      <c r="BA23" s="494"/>
      <c r="BB23" s="494"/>
      <c r="BC23" s="494"/>
      <c r="BD23" s="494"/>
      <c r="BE23" s="494"/>
      <c r="BF23" s="494"/>
      <c r="BG23" s="494"/>
      <c r="BH23" s="494"/>
      <c r="BI23" s="494"/>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411"/>
      <c r="BB24" s="411"/>
      <c r="BC24" s="411"/>
      <c r="BD24" s="411"/>
      <c r="BE24" s="411"/>
      <c r="BF24" s="411"/>
      <c r="BG24" s="411"/>
      <c r="BH24" s="411"/>
      <c r="BI24" s="411"/>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6.7940612851999997</v>
      </c>
      <c r="D25" s="254">
        <v>6.4694962604999997</v>
      </c>
      <c r="E25" s="254">
        <v>5.3070160508999997</v>
      </c>
      <c r="F25" s="254">
        <v>5.2152069166999997</v>
      </c>
      <c r="G25" s="254">
        <v>5.1852375714000001</v>
      </c>
      <c r="H25" s="254">
        <v>5.1352753070999997</v>
      </c>
      <c r="I25" s="254">
        <v>5.1852362706999999</v>
      </c>
      <c r="J25" s="254">
        <v>5.1652513563999998</v>
      </c>
      <c r="K25" s="254">
        <v>5.3151512037000002</v>
      </c>
      <c r="L25" s="254">
        <v>5.3151437221000002</v>
      </c>
      <c r="M25" s="254">
        <v>5.7613419280000002</v>
      </c>
      <c r="N25" s="254">
        <v>5.8576879932999999</v>
      </c>
      <c r="O25" s="254">
        <v>6.1551863416000003</v>
      </c>
      <c r="P25" s="254">
        <v>6.4526038107000003</v>
      </c>
      <c r="Q25" s="254">
        <v>6.42</v>
      </c>
      <c r="R25" s="254">
        <v>6.67</v>
      </c>
      <c r="S25" s="254">
        <v>6.57</v>
      </c>
      <c r="T25" s="254">
        <v>6.5200041177000001</v>
      </c>
      <c r="U25" s="254">
        <v>6.47</v>
      </c>
      <c r="V25" s="254">
        <v>6.72</v>
      </c>
      <c r="W25" s="254">
        <v>6.47</v>
      </c>
      <c r="X25" s="254">
        <v>6.35</v>
      </c>
      <c r="Y25" s="254">
        <v>6.2299728919000001</v>
      </c>
      <c r="Z25" s="254">
        <v>6.35</v>
      </c>
      <c r="AA25" s="254">
        <v>6.2990309182999997</v>
      </c>
      <c r="AB25" s="254">
        <v>6.1982215697000003</v>
      </c>
      <c r="AC25" s="254">
        <v>6.3491814374000004</v>
      </c>
      <c r="AD25" s="254">
        <v>6.3919495920999996</v>
      </c>
      <c r="AE25" s="254">
        <v>6.4158159075999999</v>
      </c>
      <c r="AF25" s="254">
        <v>5.9555870467999998</v>
      </c>
      <c r="AG25" s="254">
        <v>5.8745024894000002</v>
      </c>
      <c r="AH25" s="254">
        <v>5.4138164698000004</v>
      </c>
      <c r="AI25" s="254">
        <v>5.2741180770999998</v>
      </c>
      <c r="AJ25" s="254">
        <v>5.4032195292000003</v>
      </c>
      <c r="AK25" s="254">
        <v>4.8929563966999998</v>
      </c>
      <c r="AL25" s="254">
        <v>5.1021779586999996</v>
      </c>
      <c r="AM25" s="254">
        <v>5.3016865572</v>
      </c>
      <c r="AN25" s="254">
        <v>5.1918445978000003</v>
      </c>
      <c r="AO25" s="254">
        <v>4.9511875090000004</v>
      </c>
      <c r="AP25" s="254">
        <v>5.0304903275999999</v>
      </c>
      <c r="AQ25" s="254">
        <v>4.8916288860000003</v>
      </c>
      <c r="AR25" s="254">
        <v>4.9763502383000002</v>
      </c>
      <c r="AS25" s="254">
        <v>5.2753844017000002</v>
      </c>
      <c r="AT25" s="254">
        <v>5.5200242587000004</v>
      </c>
      <c r="AU25" s="254">
        <v>5.7360781855000003</v>
      </c>
      <c r="AV25" s="254">
        <v>5.7748565394</v>
      </c>
      <c r="AW25" s="254">
        <v>5.5241975834000003</v>
      </c>
      <c r="AX25" s="254">
        <v>5.3299083544999997</v>
      </c>
      <c r="AY25" s="254">
        <v>5.2898180499</v>
      </c>
      <c r="AZ25" s="254">
        <v>5.2248058667999997</v>
      </c>
      <c r="BA25" s="411">
        <v>5.1490084203000004</v>
      </c>
      <c r="BB25" s="411">
        <v>5.1584047954000001</v>
      </c>
      <c r="BC25" s="411">
        <v>5.2193100522</v>
      </c>
      <c r="BD25" s="411">
        <v>5.2291325415000003</v>
      </c>
      <c r="BE25" s="411">
        <v>5.2386236329999996</v>
      </c>
      <c r="BF25" s="411">
        <v>5.2486107749000004</v>
      </c>
      <c r="BG25" s="411">
        <v>5.3596646902999998</v>
      </c>
      <c r="BH25" s="411">
        <v>5.3685639049000002</v>
      </c>
      <c r="BI25" s="411">
        <v>5.3692812082000003</v>
      </c>
      <c r="BJ25" s="495">
        <v>5.3879061502000001</v>
      </c>
      <c r="BK25" s="495">
        <v>5.4125433450999996</v>
      </c>
      <c r="BL25" s="495">
        <v>5.4175849359999999</v>
      </c>
      <c r="BM25" s="495">
        <v>5.4217322756000002</v>
      </c>
      <c r="BN25" s="495">
        <v>5.4262651398999999</v>
      </c>
      <c r="BO25" s="495">
        <v>5.4324642263999996</v>
      </c>
      <c r="BP25" s="495">
        <v>5.4374532112000002</v>
      </c>
      <c r="BQ25" s="495">
        <v>5.4420911043000002</v>
      </c>
      <c r="BR25" s="495">
        <v>5.4472555829999996</v>
      </c>
      <c r="BS25" s="495">
        <v>5.4537202946000001</v>
      </c>
      <c r="BT25" s="495">
        <v>5.4577781431999997</v>
      </c>
      <c r="BU25" s="495">
        <v>5.4619588128999998</v>
      </c>
      <c r="BV25" s="495">
        <v>5.4674222839000004</v>
      </c>
    </row>
    <row r="26" spans="1:74" ht="11.1" customHeight="1" x14ac:dyDescent="0.2">
      <c r="A26" s="162" t="s">
        <v>728</v>
      </c>
      <c r="B26" s="173" t="s">
        <v>729</v>
      </c>
      <c r="C26" s="254">
        <v>2.8982245559000002</v>
      </c>
      <c r="D26" s="254">
        <v>2.8961459995999999</v>
      </c>
      <c r="E26" s="254">
        <v>2.9019524814</v>
      </c>
      <c r="F26" s="254">
        <v>2.8989482663000001</v>
      </c>
      <c r="G26" s="254">
        <v>2.9011387897000001</v>
      </c>
      <c r="H26" s="254">
        <v>2.8948700365</v>
      </c>
      <c r="I26" s="254">
        <v>2.8922912556</v>
      </c>
      <c r="J26" s="254">
        <v>2.888950737</v>
      </c>
      <c r="K26" s="254">
        <v>2.8929590650999999</v>
      </c>
      <c r="L26" s="254">
        <v>2.8922886407999999</v>
      </c>
      <c r="M26" s="254">
        <v>2.8971681961</v>
      </c>
      <c r="N26" s="254">
        <v>2.8980411727000002</v>
      </c>
      <c r="O26" s="254">
        <v>2.8936368975</v>
      </c>
      <c r="P26" s="254">
        <v>2.8950429779000002</v>
      </c>
      <c r="Q26" s="254">
        <v>2.899346</v>
      </c>
      <c r="R26" s="254">
        <v>2.9003739999999998</v>
      </c>
      <c r="S26" s="254">
        <v>2.8978389999999998</v>
      </c>
      <c r="T26" s="254">
        <v>2.9016778324999999</v>
      </c>
      <c r="U26" s="254">
        <v>2.9079619999999999</v>
      </c>
      <c r="V26" s="254">
        <v>2.912013</v>
      </c>
      <c r="W26" s="254">
        <v>2.906447</v>
      </c>
      <c r="X26" s="254">
        <v>2.9028649999999998</v>
      </c>
      <c r="Y26" s="254">
        <v>2.9043023627000002</v>
      </c>
      <c r="Z26" s="254">
        <v>2.903365</v>
      </c>
      <c r="AA26" s="254">
        <v>2.9045931395000002</v>
      </c>
      <c r="AB26" s="254">
        <v>2.9085364655000001</v>
      </c>
      <c r="AC26" s="254">
        <v>2.9038556230000001</v>
      </c>
      <c r="AD26" s="254">
        <v>2.9143362014999998</v>
      </c>
      <c r="AE26" s="254">
        <v>2.919603972</v>
      </c>
      <c r="AF26" s="254">
        <v>2.9218759570000001</v>
      </c>
      <c r="AG26" s="254">
        <v>2.9275483249000001</v>
      </c>
      <c r="AH26" s="254">
        <v>2.9332906664</v>
      </c>
      <c r="AI26" s="254">
        <v>2.9318492757999999</v>
      </c>
      <c r="AJ26" s="254">
        <v>2.9361833993999999</v>
      </c>
      <c r="AK26" s="254">
        <v>2.9407666507000001</v>
      </c>
      <c r="AL26" s="254">
        <v>2.9436870955000001</v>
      </c>
      <c r="AM26" s="254">
        <v>2.9454812641000001</v>
      </c>
      <c r="AN26" s="254">
        <v>2.9461721229000002</v>
      </c>
      <c r="AO26" s="254">
        <v>2.9513469736000002</v>
      </c>
      <c r="AP26" s="254">
        <v>2.9546145769000001</v>
      </c>
      <c r="AQ26" s="254">
        <v>2.9492529016</v>
      </c>
      <c r="AR26" s="254">
        <v>2.9501720881</v>
      </c>
      <c r="AS26" s="254">
        <v>2.9529176302</v>
      </c>
      <c r="AT26" s="254">
        <v>2.9529634294</v>
      </c>
      <c r="AU26" s="254">
        <v>2.9463173399000002</v>
      </c>
      <c r="AV26" s="254">
        <v>2.9520148243</v>
      </c>
      <c r="AW26" s="254">
        <v>2.9570176333</v>
      </c>
      <c r="AX26" s="254">
        <v>2.9555040503000001</v>
      </c>
      <c r="AY26" s="254">
        <v>2.9559623032000002</v>
      </c>
      <c r="AZ26" s="254">
        <v>2.9565983726999998</v>
      </c>
      <c r="BA26" s="411">
        <v>2.9619660958999998</v>
      </c>
      <c r="BB26" s="411">
        <v>2.9652987197999998</v>
      </c>
      <c r="BC26" s="411">
        <v>2.9598780157000002</v>
      </c>
      <c r="BD26" s="411">
        <v>2.960807993</v>
      </c>
      <c r="BE26" s="411">
        <v>2.9635884739999998</v>
      </c>
      <c r="BF26" s="411">
        <v>2.9635934491999998</v>
      </c>
      <c r="BG26" s="411">
        <v>2.9567672178</v>
      </c>
      <c r="BH26" s="411">
        <v>2.9625903010000001</v>
      </c>
      <c r="BI26" s="411">
        <v>2.9631845685</v>
      </c>
      <c r="BJ26" s="495">
        <v>2.9662250256</v>
      </c>
      <c r="BK26" s="495">
        <v>2.8685299943999998</v>
      </c>
      <c r="BL26" s="495">
        <v>2.8692882751000002</v>
      </c>
      <c r="BM26" s="495">
        <v>2.8748922693000001</v>
      </c>
      <c r="BN26" s="495">
        <v>2.8784055749999999</v>
      </c>
      <c r="BO26" s="495">
        <v>2.8728934736</v>
      </c>
      <c r="BP26" s="495">
        <v>2.8739368328000001</v>
      </c>
      <c r="BQ26" s="495">
        <v>2.8768807866000001</v>
      </c>
      <c r="BR26" s="495">
        <v>2.8769739053999999</v>
      </c>
      <c r="BS26" s="495">
        <v>2.8700321844999999</v>
      </c>
      <c r="BT26" s="495">
        <v>2.8761142125000001</v>
      </c>
      <c r="BU26" s="495">
        <v>2.8815295979000002</v>
      </c>
      <c r="BV26" s="495">
        <v>2.8800068848999998</v>
      </c>
    </row>
    <row r="27" spans="1:74" ht="11.1" customHeight="1" x14ac:dyDescent="0.2">
      <c r="A27" s="162" t="s">
        <v>730</v>
      </c>
      <c r="B27" s="173" t="s">
        <v>731</v>
      </c>
      <c r="C27" s="254">
        <v>24.628472159000001</v>
      </c>
      <c r="D27" s="254">
        <v>24.51020574</v>
      </c>
      <c r="E27" s="254">
        <v>24.490083468000002</v>
      </c>
      <c r="F27" s="254">
        <v>24.527457816999998</v>
      </c>
      <c r="G27" s="254">
        <v>24.577426638999999</v>
      </c>
      <c r="H27" s="254">
        <v>24.577387655999999</v>
      </c>
      <c r="I27" s="254">
        <v>24.577420474</v>
      </c>
      <c r="J27" s="254">
        <v>24.577404906999998</v>
      </c>
      <c r="K27" s="254">
        <v>24.677487730999999</v>
      </c>
      <c r="L27" s="254">
        <v>24.627498636999999</v>
      </c>
      <c r="M27" s="254">
        <v>24.613011876000002</v>
      </c>
      <c r="N27" s="254">
        <v>24.548402834000001</v>
      </c>
      <c r="O27" s="254">
        <v>24.191777761000001</v>
      </c>
      <c r="P27" s="254">
        <v>24.035201211</v>
      </c>
      <c r="Q27" s="254">
        <v>24.1</v>
      </c>
      <c r="R27" s="254">
        <v>24.08</v>
      </c>
      <c r="S27" s="254">
        <v>23.954999999999998</v>
      </c>
      <c r="T27" s="254">
        <v>23.83001505</v>
      </c>
      <c r="U27" s="254">
        <v>23.78</v>
      </c>
      <c r="V27" s="254">
        <v>23.73</v>
      </c>
      <c r="W27" s="254">
        <v>23.83</v>
      </c>
      <c r="X27" s="254">
        <v>23.58</v>
      </c>
      <c r="Y27" s="254">
        <v>23.729896745000001</v>
      </c>
      <c r="Z27" s="254">
        <v>23.61</v>
      </c>
      <c r="AA27" s="254">
        <v>23.556375941999999</v>
      </c>
      <c r="AB27" s="254">
        <v>23.553241965000002</v>
      </c>
      <c r="AC27" s="254">
        <v>23.556962939999998</v>
      </c>
      <c r="AD27" s="254">
        <v>23.648714206000001</v>
      </c>
      <c r="AE27" s="254">
        <v>23.644580120000001</v>
      </c>
      <c r="AF27" s="254">
        <v>23.567536996000001</v>
      </c>
      <c r="AG27" s="254">
        <v>23.562949186000001</v>
      </c>
      <c r="AH27" s="254">
        <v>23.732892864</v>
      </c>
      <c r="AI27" s="254">
        <v>23.284032647</v>
      </c>
      <c r="AJ27" s="254">
        <v>23.430597071000001</v>
      </c>
      <c r="AK27" s="254">
        <v>23.426276952999999</v>
      </c>
      <c r="AL27" s="254">
        <v>23.394134946000001</v>
      </c>
      <c r="AM27" s="254">
        <v>23.702832179000001</v>
      </c>
      <c r="AN27" s="254">
        <v>24.201983279</v>
      </c>
      <c r="AO27" s="254">
        <v>23.897465517000001</v>
      </c>
      <c r="AP27" s="254">
        <v>23.859895094999999</v>
      </c>
      <c r="AQ27" s="254">
        <v>23.889118212</v>
      </c>
      <c r="AR27" s="254">
        <v>23.888477674000001</v>
      </c>
      <c r="AS27" s="254">
        <v>23.756697968000001</v>
      </c>
      <c r="AT27" s="254">
        <v>23.787012312000002</v>
      </c>
      <c r="AU27" s="254">
        <v>24.042604475000001</v>
      </c>
      <c r="AV27" s="254">
        <v>23.838128636</v>
      </c>
      <c r="AW27" s="254">
        <v>23.633784782999999</v>
      </c>
      <c r="AX27" s="254">
        <v>23.984587595000001</v>
      </c>
      <c r="AY27" s="254">
        <v>23.784219647</v>
      </c>
      <c r="AZ27" s="254">
        <v>23.783595760000001</v>
      </c>
      <c r="BA27" s="411">
        <v>23.879025484</v>
      </c>
      <c r="BB27" s="411">
        <v>23.891296485000002</v>
      </c>
      <c r="BC27" s="411">
        <v>24.015811931999998</v>
      </c>
      <c r="BD27" s="411">
        <v>24.030059466000001</v>
      </c>
      <c r="BE27" s="411">
        <v>24.042787893</v>
      </c>
      <c r="BF27" s="411">
        <v>24.057795775999999</v>
      </c>
      <c r="BG27" s="411">
        <v>24.078568092000001</v>
      </c>
      <c r="BH27" s="411">
        <v>24.013845794000002</v>
      </c>
      <c r="BI27" s="411">
        <v>23.962534222999999</v>
      </c>
      <c r="BJ27" s="495">
        <v>24.115868824</v>
      </c>
      <c r="BK27" s="495">
        <v>23.92992666</v>
      </c>
      <c r="BL27" s="495">
        <v>23.945126789</v>
      </c>
      <c r="BM27" s="495">
        <v>23.956375455</v>
      </c>
      <c r="BN27" s="495">
        <v>23.969329285000001</v>
      </c>
      <c r="BO27" s="495">
        <v>23.9896423</v>
      </c>
      <c r="BP27" s="495">
        <v>24.004609955999999</v>
      </c>
      <c r="BQ27" s="495">
        <v>24.018028108999999</v>
      </c>
      <c r="BR27" s="495">
        <v>24.033770512</v>
      </c>
      <c r="BS27" s="495">
        <v>24.055247520999998</v>
      </c>
      <c r="BT27" s="495">
        <v>24.066107643999999</v>
      </c>
      <c r="BU27" s="495">
        <v>24.077511589</v>
      </c>
      <c r="BV27" s="495">
        <v>24.094570830999999</v>
      </c>
    </row>
    <row r="28" spans="1:74" ht="11.1" customHeight="1" x14ac:dyDescent="0.2">
      <c r="A28" s="162" t="s">
        <v>745</v>
      </c>
      <c r="B28" s="173" t="s">
        <v>90</v>
      </c>
      <c r="C28" s="254">
        <v>34.320757999999998</v>
      </c>
      <c r="D28" s="254">
        <v>33.875847999999998</v>
      </c>
      <c r="E28" s="254">
        <v>32.699052000000002</v>
      </c>
      <c r="F28" s="254">
        <v>32.641613</v>
      </c>
      <c r="G28" s="254">
        <v>32.663803000000001</v>
      </c>
      <c r="H28" s="254">
        <v>32.607532999999997</v>
      </c>
      <c r="I28" s="254">
        <v>32.654947999999997</v>
      </c>
      <c r="J28" s="254">
        <v>32.631607000000002</v>
      </c>
      <c r="K28" s="254">
        <v>32.885598000000002</v>
      </c>
      <c r="L28" s="254">
        <v>32.834930999999997</v>
      </c>
      <c r="M28" s="254">
        <v>33.271521999999997</v>
      </c>
      <c r="N28" s="254">
        <v>33.304132000000003</v>
      </c>
      <c r="O28" s="254">
        <v>33.240600999999998</v>
      </c>
      <c r="P28" s="254">
        <v>33.382848000000003</v>
      </c>
      <c r="Q28" s="254">
        <v>33.419345999999997</v>
      </c>
      <c r="R28" s="254">
        <v>33.650373999999999</v>
      </c>
      <c r="S28" s="254">
        <v>33.422839000000003</v>
      </c>
      <c r="T28" s="254">
        <v>33.251697</v>
      </c>
      <c r="U28" s="254">
        <v>33.157961999999998</v>
      </c>
      <c r="V28" s="254">
        <v>33.362012999999997</v>
      </c>
      <c r="W28" s="254">
        <v>33.206446999999997</v>
      </c>
      <c r="X28" s="254">
        <v>32.832864999999998</v>
      </c>
      <c r="Y28" s="254">
        <v>32.864172000000003</v>
      </c>
      <c r="Z28" s="254">
        <v>32.863365000000002</v>
      </c>
      <c r="AA28" s="254">
        <v>32.76</v>
      </c>
      <c r="AB28" s="254">
        <v>32.659999999999997</v>
      </c>
      <c r="AC28" s="254">
        <v>32.81</v>
      </c>
      <c r="AD28" s="254">
        <v>32.954999999999998</v>
      </c>
      <c r="AE28" s="254">
        <v>32.979999999999997</v>
      </c>
      <c r="AF28" s="254">
        <v>32.445</v>
      </c>
      <c r="AG28" s="254">
        <v>32.365000000000002</v>
      </c>
      <c r="AH28" s="254">
        <v>32.08</v>
      </c>
      <c r="AI28" s="254">
        <v>31.49</v>
      </c>
      <c r="AJ28" s="254">
        <v>31.77</v>
      </c>
      <c r="AK28" s="254">
        <v>31.26</v>
      </c>
      <c r="AL28" s="254">
        <v>31.44</v>
      </c>
      <c r="AM28" s="254">
        <v>31.95</v>
      </c>
      <c r="AN28" s="254">
        <v>32.340000000000003</v>
      </c>
      <c r="AO28" s="254">
        <v>31.8</v>
      </c>
      <c r="AP28" s="254">
        <v>31.844999999999999</v>
      </c>
      <c r="AQ28" s="254">
        <v>31.73</v>
      </c>
      <c r="AR28" s="254">
        <v>31.815000000000001</v>
      </c>
      <c r="AS28" s="254">
        <v>31.984999999999999</v>
      </c>
      <c r="AT28" s="254">
        <v>32.26</v>
      </c>
      <c r="AU28" s="254">
        <v>32.725000000000001</v>
      </c>
      <c r="AV28" s="254">
        <v>32.564999999999998</v>
      </c>
      <c r="AW28" s="254">
        <v>32.115000000000002</v>
      </c>
      <c r="AX28" s="254">
        <v>32.270000000000003</v>
      </c>
      <c r="AY28" s="254">
        <v>32.03</v>
      </c>
      <c r="AZ28" s="254">
        <v>31.965</v>
      </c>
      <c r="BA28" s="411">
        <v>31.99</v>
      </c>
      <c r="BB28" s="411">
        <v>32.015000000000001</v>
      </c>
      <c r="BC28" s="411">
        <v>32.195</v>
      </c>
      <c r="BD28" s="411">
        <v>32.22</v>
      </c>
      <c r="BE28" s="411">
        <v>32.244999999999997</v>
      </c>
      <c r="BF28" s="411">
        <v>32.270000000000003</v>
      </c>
      <c r="BG28" s="411">
        <v>32.395000000000003</v>
      </c>
      <c r="BH28" s="411">
        <v>32.344999999999999</v>
      </c>
      <c r="BI28" s="411">
        <v>32.295000000000002</v>
      </c>
      <c r="BJ28" s="411">
        <v>32.47</v>
      </c>
      <c r="BK28" s="411">
        <v>32.210999999999999</v>
      </c>
      <c r="BL28" s="411">
        <v>32.231999999999999</v>
      </c>
      <c r="BM28" s="411">
        <v>32.253</v>
      </c>
      <c r="BN28" s="411">
        <v>32.274000000000001</v>
      </c>
      <c r="BO28" s="411">
        <v>32.295000000000002</v>
      </c>
      <c r="BP28" s="411">
        <v>32.316000000000003</v>
      </c>
      <c r="BQ28" s="411">
        <v>32.337000000000003</v>
      </c>
      <c r="BR28" s="411">
        <v>32.357999999999997</v>
      </c>
      <c r="BS28" s="411">
        <v>32.378999999999998</v>
      </c>
      <c r="BT28" s="411">
        <v>32.4</v>
      </c>
      <c r="BU28" s="411">
        <v>32.420999999999999</v>
      </c>
      <c r="BV28" s="411">
        <v>32.442</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411"/>
      <c r="BB29" s="411"/>
      <c r="BC29" s="411"/>
      <c r="BD29" s="411"/>
      <c r="BE29" s="411"/>
      <c r="BF29" s="411"/>
      <c r="BG29" s="411"/>
      <c r="BH29" s="411"/>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411"/>
      <c r="BB30" s="411"/>
      <c r="BC30" s="411"/>
      <c r="BD30" s="411"/>
      <c r="BE30" s="411"/>
      <c r="BF30" s="411"/>
      <c r="BG30" s="411"/>
      <c r="BH30" s="411"/>
      <c r="BI30" s="411"/>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4.9482754603000001E-2</v>
      </c>
      <c r="M31" s="254">
        <v>0</v>
      </c>
      <c r="N31" s="254">
        <v>0</v>
      </c>
      <c r="O31" s="254">
        <v>0</v>
      </c>
      <c r="P31" s="254">
        <v>0</v>
      </c>
      <c r="Q31" s="254">
        <v>0</v>
      </c>
      <c r="R31" s="254">
        <v>0</v>
      </c>
      <c r="S31" s="254">
        <v>0</v>
      </c>
      <c r="T31" s="254">
        <v>0</v>
      </c>
      <c r="U31" s="254">
        <v>0</v>
      </c>
      <c r="V31" s="254">
        <v>0.05</v>
      </c>
      <c r="W31" s="254">
        <v>0</v>
      </c>
      <c r="X31" s="254">
        <v>0</v>
      </c>
      <c r="Y31" s="254">
        <v>0</v>
      </c>
      <c r="Z31" s="254">
        <v>0</v>
      </c>
      <c r="AA31" s="254">
        <v>0</v>
      </c>
      <c r="AB31" s="254">
        <v>0</v>
      </c>
      <c r="AC31" s="254">
        <v>0</v>
      </c>
      <c r="AD31" s="254">
        <v>0</v>
      </c>
      <c r="AE31" s="254">
        <v>0</v>
      </c>
      <c r="AF31" s="254">
        <v>0</v>
      </c>
      <c r="AG31" s="254">
        <v>0</v>
      </c>
      <c r="AH31" s="254">
        <v>0</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4.8504761904999999E-2</v>
      </c>
      <c r="AX31" s="254">
        <v>0</v>
      </c>
      <c r="AY31" s="254">
        <v>0</v>
      </c>
      <c r="AZ31" s="254">
        <v>0</v>
      </c>
      <c r="BA31" s="411">
        <v>0</v>
      </c>
      <c r="BB31" s="411">
        <v>0</v>
      </c>
      <c r="BC31" s="411">
        <v>0</v>
      </c>
      <c r="BD31" s="411">
        <v>0</v>
      </c>
      <c r="BE31" s="411">
        <v>0</v>
      </c>
      <c r="BF31" s="411">
        <v>0</v>
      </c>
      <c r="BG31" s="411">
        <v>0</v>
      </c>
      <c r="BH31" s="411">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254">
        <v>0</v>
      </c>
      <c r="BA32" s="411">
        <v>0</v>
      </c>
      <c r="BB32" s="411">
        <v>0</v>
      </c>
      <c r="BC32" s="411">
        <v>0</v>
      </c>
      <c r="BD32" s="411">
        <v>0</v>
      </c>
      <c r="BE32" s="411">
        <v>0</v>
      </c>
      <c r="BF32" s="411">
        <v>0</v>
      </c>
      <c r="BG32" s="411">
        <v>0</v>
      </c>
      <c r="BH32" s="411">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3.6700000949999998</v>
      </c>
      <c r="D33" s="254">
        <v>3.6449998780000001</v>
      </c>
      <c r="E33" s="254">
        <v>3.619999709</v>
      </c>
      <c r="F33" s="254">
        <v>3.4700004290000002</v>
      </c>
      <c r="G33" s="254">
        <v>3.469999633</v>
      </c>
      <c r="H33" s="254">
        <v>2.7699995479999999</v>
      </c>
      <c r="I33" s="254">
        <v>2.569999567</v>
      </c>
      <c r="J33" s="254">
        <v>2.420000323</v>
      </c>
      <c r="K33" s="254">
        <v>2.619999806</v>
      </c>
      <c r="L33" s="254">
        <v>2.8205170123999999</v>
      </c>
      <c r="M33" s="254">
        <v>2.4999999759999998</v>
      </c>
      <c r="N33" s="254">
        <v>2.4799995670000001</v>
      </c>
      <c r="O33" s="254">
        <v>2.2200000000000002</v>
      </c>
      <c r="P33" s="254">
        <v>2.0099999999999998</v>
      </c>
      <c r="Q33" s="254">
        <v>2.02</v>
      </c>
      <c r="R33" s="254">
        <v>2.02</v>
      </c>
      <c r="S33" s="254">
        <v>2.2200000000000002</v>
      </c>
      <c r="T33" s="254">
        <v>1.940021</v>
      </c>
      <c r="U33" s="254">
        <v>1.95</v>
      </c>
      <c r="V33" s="254">
        <v>1.85</v>
      </c>
      <c r="W33" s="254">
        <v>2.08</v>
      </c>
      <c r="X33" s="254">
        <v>2.08</v>
      </c>
      <c r="Y33" s="254">
        <v>2.2998569999999998</v>
      </c>
      <c r="Z33" s="254">
        <v>2.6</v>
      </c>
      <c r="AA33" s="254">
        <v>2.69496</v>
      </c>
      <c r="AB33" s="254">
        <v>2.6906289999999999</v>
      </c>
      <c r="AC33" s="254">
        <v>2.69577</v>
      </c>
      <c r="AD33" s="254">
        <v>2.3842729999999999</v>
      </c>
      <c r="AE33" s="254">
        <v>2.278492</v>
      </c>
      <c r="AF33" s="254">
        <v>1.975959</v>
      </c>
      <c r="AG33" s="254">
        <v>1.769712</v>
      </c>
      <c r="AH33" s="254">
        <v>1.5633589999999999</v>
      </c>
      <c r="AI33" s="254">
        <v>1.6648810000000001</v>
      </c>
      <c r="AJ33" s="254">
        <v>1.960132</v>
      </c>
      <c r="AK33" s="254">
        <v>1.9550000000000001</v>
      </c>
      <c r="AL33" s="254">
        <v>1.9518</v>
      </c>
      <c r="AM33" s="254">
        <v>1.8499000000000001</v>
      </c>
      <c r="AN33" s="254">
        <v>2.0992000000000002</v>
      </c>
      <c r="AO33" s="254">
        <v>2.0933999999999999</v>
      </c>
      <c r="AP33" s="254">
        <v>2.0897999999999999</v>
      </c>
      <c r="AQ33" s="254">
        <v>2.0956999999999999</v>
      </c>
      <c r="AR33" s="254">
        <v>2.0947</v>
      </c>
      <c r="AS33" s="254">
        <v>1.9417</v>
      </c>
      <c r="AT33" s="254">
        <v>2.0417000000000001</v>
      </c>
      <c r="AU33" s="254">
        <v>2.1490999999999998</v>
      </c>
      <c r="AV33" s="254">
        <v>1.9678</v>
      </c>
      <c r="AW33" s="254">
        <v>1.9886952381</v>
      </c>
      <c r="AX33" s="254">
        <v>1.9888999999999999</v>
      </c>
      <c r="AY33" s="254">
        <v>1.988348</v>
      </c>
      <c r="AZ33" s="254">
        <v>1.8876329999999999</v>
      </c>
      <c r="BA33" s="411">
        <v>1.981711</v>
      </c>
      <c r="BB33" s="411">
        <v>1.9780358</v>
      </c>
      <c r="BC33" s="411">
        <v>1.9840597</v>
      </c>
      <c r="BD33" s="411">
        <v>1.9830387</v>
      </c>
      <c r="BE33" s="411">
        <v>1.9799757</v>
      </c>
      <c r="BF33" s="411">
        <v>1.9799757</v>
      </c>
      <c r="BG33" s="411">
        <v>2.1875311000000002</v>
      </c>
      <c r="BH33" s="411">
        <v>2.5060988000000002</v>
      </c>
      <c r="BI33" s="411">
        <v>2.4253811999999999</v>
      </c>
      <c r="BJ33" s="495">
        <v>2.5771169</v>
      </c>
      <c r="BK33" s="495">
        <v>2.5758682500000001</v>
      </c>
      <c r="BL33" s="495">
        <v>2.576136397</v>
      </c>
      <c r="BM33" s="495">
        <v>2.5710724740000002</v>
      </c>
      <c r="BN33" s="495">
        <v>2.5683086589999999</v>
      </c>
      <c r="BO33" s="495">
        <v>2.5754771330000001</v>
      </c>
      <c r="BP33" s="495">
        <v>2.5754316290000001</v>
      </c>
      <c r="BQ33" s="495">
        <v>2.5732951169999998</v>
      </c>
      <c r="BR33" s="495">
        <v>2.5742951170000001</v>
      </c>
      <c r="BS33" s="495">
        <v>2.5830318459999999</v>
      </c>
      <c r="BT33" s="495">
        <v>2.5774451709999999</v>
      </c>
      <c r="BU33" s="495">
        <v>2.5725903489999999</v>
      </c>
      <c r="BV33" s="495">
        <v>2.5753677060000002</v>
      </c>
    </row>
    <row r="34" spans="1:74" ht="11.1" customHeight="1" x14ac:dyDescent="0.2">
      <c r="A34" s="162" t="s">
        <v>1074</v>
      </c>
      <c r="B34" s="173" t="s">
        <v>90</v>
      </c>
      <c r="C34" s="254">
        <v>3.6700000949999998</v>
      </c>
      <c r="D34" s="254">
        <v>3.6449998780000001</v>
      </c>
      <c r="E34" s="254">
        <v>3.619999709</v>
      </c>
      <c r="F34" s="254">
        <v>3.4700004290000002</v>
      </c>
      <c r="G34" s="254">
        <v>3.469999633</v>
      </c>
      <c r="H34" s="254">
        <v>2.7699995479999999</v>
      </c>
      <c r="I34" s="254">
        <v>2.569999567</v>
      </c>
      <c r="J34" s="254">
        <v>2.420000323</v>
      </c>
      <c r="K34" s="254">
        <v>2.619999806</v>
      </c>
      <c r="L34" s="254">
        <v>2.8699997669999999</v>
      </c>
      <c r="M34" s="254">
        <v>2.4999999759999998</v>
      </c>
      <c r="N34" s="254">
        <v>2.4799995670000001</v>
      </c>
      <c r="O34" s="254">
        <v>2.2200000000000002</v>
      </c>
      <c r="P34" s="254">
        <v>2.0099999999999998</v>
      </c>
      <c r="Q34" s="254">
        <v>2.02</v>
      </c>
      <c r="R34" s="254">
        <v>2.02</v>
      </c>
      <c r="S34" s="254">
        <v>2.2200000000000002</v>
      </c>
      <c r="T34" s="254">
        <v>1.940021</v>
      </c>
      <c r="U34" s="254">
        <v>1.95</v>
      </c>
      <c r="V34" s="254">
        <v>1.9</v>
      </c>
      <c r="W34" s="254">
        <v>2.08</v>
      </c>
      <c r="X34" s="254">
        <v>2.08</v>
      </c>
      <c r="Y34" s="254">
        <v>2.2998569999999998</v>
      </c>
      <c r="Z34" s="254">
        <v>2.6</v>
      </c>
      <c r="AA34" s="254">
        <v>2.69496</v>
      </c>
      <c r="AB34" s="254">
        <v>2.6906289999999999</v>
      </c>
      <c r="AC34" s="254">
        <v>2.69577</v>
      </c>
      <c r="AD34" s="254">
        <v>2.3842729999999999</v>
      </c>
      <c r="AE34" s="254">
        <v>2.278492</v>
      </c>
      <c r="AF34" s="254">
        <v>1.975959</v>
      </c>
      <c r="AG34" s="254">
        <v>1.769712</v>
      </c>
      <c r="AH34" s="254">
        <v>1.5633589999999999</v>
      </c>
      <c r="AI34" s="254">
        <v>1.6648810000000001</v>
      </c>
      <c r="AJ34" s="254">
        <v>1.960132</v>
      </c>
      <c r="AK34" s="254">
        <v>1.9550000000000001</v>
      </c>
      <c r="AL34" s="254">
        <v>1.9518</v>
      </c>
      <c r="AM34" s="254">
        <v>1.8499000000000001</v>
      </c>
      <c r="AN34" s="254">
        <v>2.0992000000000002</v>
      </c>
      <c r="AO34" s="254">
        <v>2.0933999999999999</v>
      </c>
      <c r="AP34" s="254">
        <v>2.0897999999999999</v>
      </c>
      <c r="AQ34" s="254">
        <v>2.0956999999999999</v>
      </c>
      <c r="AR34" s="254">
        <v>2.0947</v>
      </c>
      <c r="AS34" s="254">
        <v>1.9417</v>
      </c>
      <c r="AT34" s="254">
        <v>2.0417000000000001</v>
      </c>
      <c r="AU34" s="254">
        <v>2.1490999999999998</v>
      </c>
      <c r="AV34" s="254">
        <v>1.9678</v>
      </c>
      <c r="AW34" s="254">
        <v>2.0371999999999999</v>
      </c>
      <c r="AX34" s="254">
        <v>1.9888999999999999</v>
      </c>
      <c r="AY34" s="254">
        <v>1.988348</v>
      </c>
      <c r="AZ34" s="254">
        <v>1.8876329999999999</v>
      </c>
      <c r="BA34" s="411">
        <v>1.981711</v>
      </c>
      <c r="BB34" s="411">
        <v>1.9780358</v>
      </c>
      <c r="BC34" s="411">
        <v>1.9840597</v>
      </c>
      <c r="BD34" s="411">
        <v>1.9830387</v>
      </c>
      <c r="BE34" s="411">
        <v>1.9799757</v>
      </c>
      <c r="BF34" s="411">
        <v>1.9799757</v>
      </c>
      <c r="BG34" s="411">
        <v>2.1875311000000002</v>
      </c>
      <c r="BH34" s="411">
        <v>2.5060988000000002</v>
      </c>
      <c r="BI34" s="411">
        <v>2.4253811999999999</v>
      </c>
      <c r="BJ34" s="411">
        <v>2.5771169</v>
      </c>
      <c r="BK34" s="411">
        <v>2.5758682500000001</v>
      </c>
      <c r="BL34" s="411">
        <v>2.576136397</v>
      </c>
      <c r="BM34" s="411">
        <v>2.5710724740000002</v>
      </c>
      <c r="BN34" s="411">
        <v>2.5683086589999999</v>
      </c>
      <c r="BO34" s="411">
        <v>2.5754771330000001</v>
      </c>
      <c r="BP34" s="411">
        <v>2.5754316290000001</v>
      </c>
      <c r="BQ34" s="411">
        <v>2.5732951169999998</v>
      </c>
      <c r="BR34" s="411">
        <v>2.5742951170000001</v>
      </c>
      <c r="BS34" s="411">
        <v>2.5830318459999999</v>
      </c>
      <c r="BT34" s="411">
        <v>2.5774451709999999</v>
      </c>
      <c r="BU34" s="411">
        <v>2.5725903489999999</v>
      </c>
      <c r="BV34" s="411">
        <v>2.5753677060000002</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411"/>
      <c r="BB35" s="411"/>
      <c r="BC35" s="411"/>
      <c r="BD35" s="411"/>
      <c r="BE35" s="411"/>
      <c r="BF35" s="411"/>
      <c r="BG35" s="411"/>
      <c r="BH35" s="411"/>
      <c r="BI35" s="411"/>
      <c r="BJ35" s="411"/>
      <c r="BK35" s="411"/>
      <c r="BL35" s="411"/>
      <c r="BM35" s="411"/>
      <c r="BN35" s="411"/>
      <c r="BO35" s="411"/>
      <c r="BP35" s="411"/>
      <c r="BQ35" s="411"/>
      <c r="BR35" s="411"/>
      <c r="BS35" s="411"/>
      <c r="BT35" s="411"/>
      <c r="BU35" s="411"/>
      <c r="BV35" s="411"/>
    </row>
    <row r="36" spans="1:74" ht="11.1" customHeight="1" x14ac:dyDescent="0.2">
      <c r="A36" s="162" t="s">
        <v>1198</v>
      </c>
      <c r="B36" s="174" t="s">
        <v>1199</v>
      </c>
      <c r="C36" s="255">
        <v>2.5000000000000001E-2</v>
      </c>
      <c r="D36" s="255">
        <v>0.29984571399999999</v>
      </c>
      <c r="E36" s="255">
        <v>1.4822994190000001</v>
      </c>
      <c r="F36" s="255">
        <v>1.47</v>
      </c>
      <c r="G36" s="255">
        <v>1.4</v>
      </c>
      <c r="H36" s="255">
        <v>1.5</v>
      </c>
      <c r="I36" s="255">
        <v>1.6773644839999999</v>
      </c>
      <c r="J36" s="255">
        <v>1.6273027096999999</v>
      </c>
      <c r="K36" s="255">
        <v>1.5934874667000001</v>
      </c>
      <c r="L36" s="255">
        <v>1.575746903</v>
      </c>
      <c r="M36" s="255">
        <v>1.2261040000000001</v>
      </c>
      <c r="N36" s="255">
        <v>1.1200000000000001</v>
      </c>
      <c r="O36" s="255">
        <v>0.85898322579999997</v>
      </c>
      <c r="P36" s="255">
        <v>0.67549972420000004</v>
      </c>
      <c r="Q36" s="255">
        <v>0.75216083869999995</v>
      </c>
      <c r="R36" s="255">
        <v>0.63049599999999995</v>
      </c>
      <c r="S36" s="255">
        <v>0.905905548</v>
      </c>
      <c r="T36" s="255">
        <v>0.97719480030000005</v>
      </c>
      <c r="U36" s="255">
        <v>1.0986174194</v>
      </c>
      <c r="V36" s="255">
        <v>1.1046109677</v>
      </c>
      <c r="W36" s="255">
        <v>1.0706613332999999</v>
      </c>
      <c r="X36" s="255">
        <v>1.218303871</v>
      </c>
      <c r="Y36" s="255">
        <v>1.376474067</v>
      </c>
      <c r="Z36" s="255">
        <v>1.4567729680999999</v>
      </c>
      <c r="AA36" s="255">
        <v>1.3754200000000001</v>
      </c>
      <c r="AB36" s="255">
        <v>1.2802500000000001</v>
      </c>
      <c r="AC36" s="255">
        <v>1.298935</v>
      </c>
      <c r="AD36" s="255">
        <v>1.176345</v>
      </c>
      <c r="AE36" s="255">
        <v>1.2192400000000001</v>
      </c>
      <c r="AF36" s="255">
        <v>1.7742599999999999</v>
      </c>
      <c r="AG36" s="255">
        <v>1.7921549999999999</v>
      </c>
      <c r="AH36" s="255">
        <v>2.122925</v>
      </c>
      <c r="AI36" s="255">
        <v>2.6650499999999999</v>
      </c>
      <c r="AJ36" s="255">
        <v>2.3450500000000001</v>
      </c>
      <c r="AK36" s="255">
        <v>2.5250499999999998</v>
      </c>
      <c r="AL36" s="255">
        <v>2.5950500000000001</v>
      </c>
      <c r="AM36" s="255">
        <v>2.1938411289999999</v>
      </c>
      <c r="AN36" s="255">
        <v>2.1581999999999999</v>
      </c>
      <c r="AO36" s="255">
        <v>2.6052</v>
      </c>
      <c r="AP36" s="255">
        <v>2.5211999999999999</v>
      </c>
      <c r="AQ36" s="255">
        <v>2.6012</v>
      </c>
      <c r="AR36" s="255">
        <v>2.5962000000000001</v>
      </c>
      <c r="AS36" s="255">
        <v>2.4462000000000002</v>
      </c>
      <c r="AT36" s="255">
        <v>2.2511999999999999</v>
      </c>
      <c r="AU36" s="255">
        <v>2.0461999999999998</v>
      </c>
      <c r="AV36" s="255">
        <v>2.1562000000000001</v>
      </c>
      <c r="AW36" s="255">
        <v>2.4962</v>
      </c>
      <c r="AX36" s="255">
        <v>2.5512000000000001</v>
      </c>
      <c r="AY36" s="255">
        <v>2.59</v>
      </c>
      <c r="AZ36" s="255">
        <v>2.7200500000000001</v>
      </c>
      <c r="BA36" s="636" t="s">
        <v>1296</v>
      </c>
      <c r="BB36" s="636" t="s">
        <v>1296</v>
      </c>
      <c r="BC36" s="636" t="s">
        <v>1296</v>
      </c>
      <c r="BD36" s="636" t="s">
        <v>1296</v>
      </c>
      <c r="BE36" s="636" t="s">
        <v>1296</v>
      </c>
      <c r="BF36" s="636" t="s">
        <v>1296</v>
      </c>
      <c r="BG36" s="636" t="s">
        <v>1296</v>
      </c>
      <c r="BH36" s="636" t="s">
        <v>1296</v>
      </c>
      <c r="BI36" s="636" t="s">
        <v>1296</v>
      </c>
      <c r="BJ36" s="636" t="s">
        <v>1296</v>
      </c>
      <c r="BK36" s="636" t="s">
        <v>1296</v>
      </c>
      <c r="BL36" s="636" t="s">
        <v>1296</v>
      </c>
      <c r="BM36" s="636" t="s">
        <v>1296</v>
      </c>
      <c r="BN36" s="636" t="s">
        <v>1296</v>
      </c>
      <c r="BO36" s="636" t="s">
        <v>1296</v>
      </c>
      <c r="BP36" s="636" t="s">
        <v>1296</v>
      </c>
      <c r="BQ36" s="636" t="s">
        <v>1296</v>
      </c>
      <c r="BR36" s="636" t="s">
        <v>1296</v>
      </c>
      <c r="BS36" s="636" t="s">
        <v>1296</v>
      </c>
      <c r="BT36" s="636" t="s">
        <v>1296</v>
      </c>
      <c r="BU36" s="636" t="s">
        <v>1296</v>
      </c>
      <c r="BV36" s="636"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
      <c r="B38" s="691" t="s">
        <v>1175</v>
      </c>
      <c r="C38" s="675"/>
      <c r="D38" s="675"/>
      <c r="E38" s="675"/>
      <c r="F38" s="675"/>
      <c r="G38" s="675"/>
      <c r="H38" s="675"/>
      <c r="I38" s="675"/>
      <c r="J38" s="675"/>
      <c r="K38" s="675"/>
      <c r="L38" s="675"/>
      <c r="M38" s="675"/>
      <c r="N38" s="675"/>
      <c r="O38" s="675"/>
      <c r="P38" s="675"/>
      <c r="Q38" s="675"/>
    </row>
    <row r="39" spans="1:74" ht="24" customHeight="1" x14ac:dyDescent="0.2">
      <c r="B39" s="689" t="s">
        <v>725</v>
      </c>
      <c r="C39" s="665"/>
      <c r="D39" s="665"/>
      <c r="E39" s="665"/>
      <c r="F39" s="665"/>
      <c r="G39" s="665"/>
      <c r="H39" s="665"/>
      <c r="I39" s="665"/>
      <c r="J39" s="665"/>
      <c r="K39" s="665"/>
      <c r="L39" s="665"/>
      <c r="M39" s="665"/>
      <c r="N39" s="665"/>
      <c r="O39" s="665"/>
      <c r="P39" s="665"/>
      <c r="Q39" s="661"/>
    </row>
    <row r="40" spans="1:74" s="442" customFormat="1" ht="12" customHeight="1" x14ac:dyDescent="0.2">
      <c r="A40" s="443"/>
      <c r="B40" s="664" t="s">
        <v>1106</v>
      </c>
      <c r="C40" s="665"/>
      <c r="D40" s="665"/>
      <c r="E40" s="665"/>
      <c r="F40" s="665"/>
      <c r="G40" s="665"/>
      <c r="H40" s="665"/>
      <c r="I40" s="665"/>
      <c r="J40" s="665"/>
      <c r="K40" s="665"/>
      <c r="L40" s="665"/>
      <c r="M40" s="665"/>
      <c r="N40" s="665"/>
      <c r="O40" s="665"/>
      <c r="P40" s="665"/>
      <c r="Q40" s="661"/>
      <c r="AY40" s="539"/>
      <c r="AZ40" s="539"/>
      <c r="BA40" s="539"/>
      <c r="BB40" s="539"/>
      <c r="BC40" s="539"/>
      <c r="BD40" s="539"/>
      <c r="BE40" s="539"/>
      <c r="BF40" s="539"/>
      <c r="BG40" s="539"/>
      <c r="BH40" s="539"/>
      <c r="BI40" s="539"/>
      <c r="BJ40" s="539"/>
    </row>
    <row r="41" spans="1:74" s="442" customFormat="1" ht="13.9" customHeight="1" x14ac:dyDescent="0.2">
      <c r="A41" s="443"/>
      <c r="B41" s="688" t="s">
        <v>1131</v>
      </c>
      <c r="C41" s="661"/>
      <c r="D41" s="661"/>
      <c r="E41" s="661"/>
      <c r="F41" s="661"/>
      <c r="G41" s="661"/>
      <c r="H41" s="661"/>
      <c r="I41" s="661"/>
      <c r="J41" s="661"/>
      <c r="K41" s="661"/>
      <c r="L41" s="661"/>
      <c r="M41" s="661"/>
      <c r="N41" s="661"/>
      <c r="O41" s="661"/>
      <c r="P41" s="661"/>
      <c r="Q41" s="661"/>
      <c r="AY41" s="539"/>
      <c r="AZ41" s="539"/>
      <c r="BA41" s="539"/>
      <c r="BB41" s="539"/>
      <c r="BC41" s="539"/>
      <c r="BD41" s="539"/>
      <c r="BE41" s="539"/>
      <c r="BF41" s="539"/>
      <c r="BG41" s="539"/>
      <c r="BH41" s="539"/>
      <c r="BI41" s="539"/>
      <c r="BJ41" s="539"/>
    </row>
    <row r="42" spans="1:74" s="442" customFormat="1" ht="12" customHeight="1" x14ac:dyDescent="0.2">
      <c r="A42" s="443"/>
      <c r="B42" s="659" t="s">
        <v>1110</v>
      </c>
      <c r="C42" s="660"/>
      <c r="D42" s="660"/>
      <c r="E42" s="660"/>
      <c r="F42" s="660"/>
      <c r="G42" s="660"/>
      <c r="H42" s="660"/>
      <c r="I42" s="660"/>
      <c r="J42" s="660"/>
      <c r="K42" s="660"/>
      <c r="L42" s="660"/>
      <c r="M42" s="660"/>
      <c r="N42" s="660"/>
      <c r="O42" s="660"/>
      <c r="P42" s="660"/>
      <c r="Q42" s="661"/>
      <c r="AY42" s="539"/>
      <c r="AZ42" s="539"/>
      <c r="BA42" s="539"/>
      <c r="BB42" s="539"/>
      <c r="BC42" s="539"/>
      <c r="BD42" s="539"/>
      <c r="BE42" s="539"/>
      <c r="BF42" s="539"/>
      <c r="BG42" s="539"/>
      <c r="BH42" s="539"/>
      <c r="BI42" s="539"/>
      <c r="BJ42" s="539"/>
    </row>
    <row r="43" spans="1:74" s="442" customFormat="1" ht="12" customHeight="1" x14ac:dyDescent="0.2">
      <c r="A43" s="438"/>
      <c r="B43" s="681" t="s">
        <v>1227</v>
      </c>
      <c r="C43" s="661"/>
      <c r="D43" s="661"/>
      <c r="E43" s="661"/>
      <c r="F43" s="661"/>
      <c r="G43" s="661"/>
      <c r="H43" s="661"/>
      <c r="I43" s="661"/>
      <c r="J43" s="661"/>
      <c r="K43" s="661"/>
      <c r="L43" s="661"/>
      <c r="M43" s="661"/>
      <c r="N43" s="661"/>
      <c r="O43" s="661"/>
      <c r="P43" s="661"/>
      <c r="Q43" s="661"/>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A46" sqref="BA46"/>
    </sheetView>
  </sheetViews>
  <sheetFormatPr defaultColWidth="8.5703125" defaultRowHeight="11.25" x14ac:dyDescent="0.2"/>
  <cols>
    <col min="1" max="1" width="11.5703125" style="162" customWidth="1"/>
    <col min="2" max="2" width="34.5703125" style="153" customWidth="1"/>
    <col min="3" max="50" width="6.5703125" style="153" customWidth="1"/>
    <col min="51" max="62" width="6.5703125" style="496" customWidth="1"/>
    <col min="63" max="74" width="6.5703125" style="153" customWidth="1"/>
    <col min="75" max="16384" width="8.5703125" style="153"/>
  </cols>
  <sheetData>
    <row r="1" spans="1:74" ht="12.75" customHeight="1" x14ac:dyDescent="0.2">
      <c r="A1" s="667" t="s">
        <v>1054</v>
      </c>
      <c r="B1" s="693" t="s">
        <v>1230</v>
      </c>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693"/>
      <c r="AN1" s="693"/>
      <c r="AO1" s="693"/>
      <c r="AP1" s="693"/>
      <c r="AQ1" s="693"/>
      <c r="AR1" s="693"/>
      <c r="AS1" s="693"/>
      <c r="AT1" s="693"/>
      <c r="AU1" s="693"/>
      <c r="AV1" s="693"/>
      <c r="AW1" s="693"/>
      <c r="AX1" s="693"/>
      <c r="AY1" s="693"/>
      <c r="AZ1" s="693"/>
      <c r="BA1" s="693"/>
      <c r="BB1" s="693"/>
      <c r="BC1" s="693"/>
      <c r="BD1" s="693"/>
      <c r="BE1" s="693"/>
      <c r="BF1" s="693"/>
      <c r="BG1" s="693"/>
      <c r="BH1" s="693"/>
      <c r="BI1" s="693"/>
      <c r="BJ1" s="693"/>
      <c r="BK1" s="693"/>
      <c r="BL1" s="693"/>
      <c r="BM1" s="693"/>
      <c r="BN1" s="693"/>
      <c r="BO1" s="693"/>
      <c r="BP1" s="693"/>
      <c r="BQ1" s="693"/>
      <c r="BR1" s="693"/>
      <c r="BS1" s="693"/>
      <c r="BT1" s="693"/>
      <c r="BU1" s="693"/>
      <c r="BV1" s="693"/>
    </row>
    <row r="2" spans="1:74" ht="12.75" customHeight="1" x14ac:dyDescent="0.2">
      <c r="A2" s="668"/>
      <c r="B2" s="544" t="str">
        <f>"U.S. Energy Information Administration  |  Short-Term Energy Outlook  - "&amp;Dates!D1</f>
        <v>U.S. Energy Information Administration  |  Short-Term Energy Outlook  - March 2015</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2.75" x14ac:dyDescent="0.2">
      <c r="B3" s="477"/>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23.17345688</v>
      </c>
      <c r="D6" s="254">
        <v>23.284873879999999</v>
      </c>
      <c r="E6" s="254">
        <v>23.775866879999999</v>
      </c>
      <c r="F6" s="254">
        <v>22.875850880000002</v>
      </c>
      <c r="G6" s="254">
        <v>22.717665879999998</v>
      </c>
      <c r="H6" s="254">
        <v>23.73594688</v>
      </c>
      <c r="I6" s="254">
        <v>23.17487088</v>
      </c>
      <c r="J6" s="254">
        <v>24.011273880000001</v>
      </c>
      <c r="K6" s="254">
        <v>23.265355880000001</v>
      </c>
      <c r="L6" s="254">
        <v>23.054741880000002</v>
      </c>
      <c r="M6" s="254">
        <v>23.42602888</v>
      </c>
      <c r="N6" s="254">
        <v>23.304814879999999</v>
      </c>
      <c r="O6" s="254">
        <v>22.496372999999998</v>
      </c>
      <c r="P6" s="254">
        <v>22.941085000000001</v>
      </c>
      <c r="Q6" s="254">
        <v>22.581796000000001</v>
      </c>
      <c r="R6" s="254">
        <v>22.515080999999999</v>
      </c>
      <c r="S6" s="254">
        <v>23.042795999999999</v>
      </c>
      <c r="T6" s="254">
        <v>23.189150000000001</v>
      </c>
      <c r="U6" s="254">
        <v>22.963646000000001</v>
      </c>
      <c r="V6" s="254">
        <v>23.783695000000002</v>
      </c>
      <c r="W6" s="254">
        <v>22.449780000000001</v>
      </c>
      <c r="X6" s="254">
        <v>23.332267999999999</v>
      </c>
      <c r="Y6" s="254">
        <v>23.232151999999999</v>
      </c>
      <c r="Z6" s="254">
        <v>22.738799</v>
      </c>
      <c r="AA6" s="254">
        <v>23.326256000000001</v>
      </c>
      <c r="AB6" s="254">
        <v>23.241637999999998</v>
      </c>
      <c r="AC6" s="254">
        <v>22.903963000000001</v>
      </c>
      <c r="AD6" s="254">
        <v>23.081292000000001</v>
      </c>
      <c r="AE6" s="254">
        <v>23.286155999999998</v>
      </c>
      <c r="AF6" s="254">
        <v>23.323384000000001</v>
      </c>
      <c r="AG6" s="254">
        <v>23.788404</v>
      </c>
      <c r="AH6" s="254">
        <v>23.690801</v>
      </c>
      <c r="AI6" s="254">
        <v>23.582968999999999</v>
      </c>
      <c r="AJ6" s="254">
        <v>23.769791000000001</v>
      </c>
      <c r="AK6" s="254">
        <v>23.942917999999999</v>
      </c>
      <c r="AL6" s="254">
        <v>23.433214</v>
      </c>
      <c r="AM6" s="254">
        <v>23.260689565</v>
      </c>
      <c r="AN6" s="254">
        <v>23.500157564999999</v>
      </c>
      <c r="AO6" s="254">
        <v>22.858575564999999</v>
      </c>
      <c r="AP6" s="254">
        <v>23.058310564999999</v>
      </c>
      <c r="AQ6" s="254">
        <v>22.867091564999999</v>
      </c>
      <c r="AR6" s="254">
        <v>23.200070565000001</v>
      </c>
      <c r="AS6" s="254">
        <v>23.669071564999999</v>
      </c>
      <c r="AT6" s="254">
        <v>23.614271564999999</v>
      </c>
      <c r="AU6" s="254">
        <v>23.434727564999999</v>
      </c>
      <c r="AV6" s="254">
        <v>24.038542731</v>
      </c>
      <c r="AW6" s="254">
        <v>23.660067908999999</v>
      </c>
      <c r="AX6" s="254">
        <v>24.037024617</v>
      </c>
      <c r="AY6" s="254">
        <v>23.545758452000001</v>
      </c>
      <c r="AZ6" s="254">
        <v>23.732627661999999</v>
      </c>
      <c r="BA6" s="411">
        <v>23.347397297000001</v>
      </c>
      <c r="BB6" s="411">
        <v>23.193635281999999</v>
      </c>
      <c r="BC6" s="411">
        <v>23.403425118000001</v>
      </c>
      <c r="BD6" s="411">
        <v>23.879212640999999</v>
      </c>
      <c r="BE6" s="411">
        <v>23.898182907999999</v>
      </c>
      <c r="BF6" s="411">
        <v>24.166293286999998</v>
      </c>
      <c r="BG6" s="411">
        <v>23.592562520000001</v>
      </c>
      <c r="BH6" s="411">
        <v>24.033595204000001</v>
      </c>
      <c r="BI6" s="411">
        <v>23.716368243000002</v>
      </c>
      <c r="BJ6" s="411">
        <v>24.010763705999999</v>
      </c>
      <c r="BK6" s="411">
        <v>23.455566084000001</v>
      </c>
      <c r="BL6" s="411">
        <v>23.613700735999998</v>
      </c>
      <c r="BM6" s="411">
        <v>23.370248589999999</v>
      </c>
      <c r="BN6" s="411">
        <v>23.301073102</v>
      </c>
      <c r="BO6" s="411">
        <v>23.504374731999999</v>
      </c>
      <c r="BP6" s="411">
        <v>23.996384919</v>
      </c>
      <c r="BQ6" s="411">
        <v>23.967915028</v>
      </c>
      <c r="BR6" s="411">
        <v>24.261567146000001</v>
      </c>
      <c r="BS6" s="411">
        <v>23.677175469000002</v>
      </c>
      <c r="BT6" s="411">
        <v>24.109265646000001</v>
      </c>
      <c r="BU6" s="411">
        <v>23.816512892999999</v>
      </c>
      <c r="BV6" s="411">
        <v>24.059332596000001</v>
      </c>
    </row>
    <row r="7" spans="1:74" ht="11.1" customHeight="1" x14ac:dyDescent="0.2">
      <c r="A7" s="162" t="s">
        <v>313</v>
      </c>
      <c r="B7" s="173" t="s">
        <v>380</v>
      </c>
      <c r="C7" s="254">
        <v>2.2751000000000001</v>
      </c>
      <c r="D7" s="254">
        <v>2.3376999999999999</v>
      </c>
      <c r="E7" s="254">
        <v>2.4104999999999999</v>
      </c>
      <c r="F7" s="254">
        <v>2.1656</v>
      </c>
      <c r="G7" s="254">
        <v>2.2044000000000001</v>
      </c>
      <c r="H7" s="254">
        <v>2.3616000000000001</v>
      </c>
      <c r="I7" s="254">
        <v>2.3412999999999999</v>
      </c>
      <c r="J7" s="254">
        <v>2.4761000000000002</v>
      </c>
      <c r="K7" s="254">
        <v>2.3228</v>
      </c>
      <c r="L7" s="254">
        <v>2.2103999999999999</v>
      </c>
      <c r="M7" s="254">
        <v>2.2968999999999999</v>
      </c>
      <c r="N7" s="254">
        <v>2.3187000000000002</v>
      </c>
      <c r="O7" s="254">
        <v>2.1894</v>
      </c>
      <c r="P7" s="254">
        <v>2.2641</v>
      </c>
      <c r="Q7" s="254">
        <v>2.3169</v>
      </c>
      <c r="R7" s="254">
        <v>2.2519</v>
      </c>
      <c r="S7" s="254">
        <v>2.3563999999999998</v>
      </c>
      <c r="T7" s="254">
        <v>2.2197200000000001</v>
      </c>
      <c r="U7" s="254">
        <v>2.379</v>
      </c>
      <c r="V7" s="254">
        <v>2.5131999999999999</v>
      </c>
      <c r="W7" s="254">
        <v>2.3496999999999999</v>
      </c>
      <c r="X7" s="254">
        <v>2.3978999999999999</v>
      </c>
      <c r="Y7" s="254">
        <v>2.5632999999999999</v>
      </c>
      <c r="Z7" s="254">
        <v>2.4146000000000001</v>
      </c>
      <c r="AA7" s="254">
        <v>2.4990999999999999</v>
      </c>
      <c r="AB7" s="254">
        <v>2.4655</v>
      </c>
      <c r="AC7" s="254">
        <v>2.3967999999999998</v>
      </c>
      <c r="AD7" s="254">
        <v>2.3713000000000002</v>
      </c>
      <c r="AE7" s="254">
        <v>2.4569000000000001</v>
      </c>
      <c r="AF7" s="254">
        <v>2.4062999999999999</v>
      </c>
      <c r="AG7" s="254">
        <v>2.4464999999999999</v>
      </c>
      <c r="AH7" s="254">
        <v>2.4285000000000001</v>
      </c>
      <c r="AI7" s="254">
        <v>2.4315000000000002</v>
      </c>
      <c r="AJ7" s="254">
        <v>2.3784000000000001</v>
      </c>
      <c r="AK7" s="254">
        <v>2.4971999999999999</v>
      </c>
      <c r="AL7" s="254">
        <v>2.4001000000000001</v>
      </c>
      <c r="AM7" s="254">
        <v>2.4123000000000001</v>
      </c>
      <c r="AN7" s="254">
        <v>2.5297999999999998</v>
      </c>
      <c r="AO7" s="254">
        <v>2.3448000000000002</v>
      </c>
      <c r="AP7" s="254">
        <v>2.2707000000000002</v>
      </c>
      <c r="AQ7" s="254">
        <v>2.3565999999999998</v>
      </c>
      <c r="AR7" s="254">
        <v>2.4129999999999998</v>
      </c>
      <c r="AS7" s="254">
        <v>2.4639000000000002</v>
      </c>
      <c r="AT7" s="254">
        <v>2.4148999999999998</v>
      </c>
      <c r="AU7" s="254">
        <v>2.4636</v>
      </c>
      <c r="AV7" s="254">
        <v>2.3544769510000001</v>
      </c>
      <c r="AW7" s="254">
        <v>2.393242109</v>
      </c>
      <c r="AX7" s="254">
        <v>2.3640941020000001</v>
      </c>
      <c r="AY7" s="254">
        <v>2.3381746240000001</v>
      </c>
      <c r="AZ7" s="254">
        <v>2.4435358100000002</v>
      </c>
      <c r="BA7" s="411">
        <v>2.3635939210000001</v>
      </c>
      <c r="BB7" s="411">
        <v>2.2350867829999999</v>
      </c>
      <c r="BC7" s="411">
        <v>2.3138371719999999</v>
      </c>
      <c r="BD7" s="411">
        <v>2.404051763</v>
      </c>
      <c r="BE7" s="411">
        <v>2.4164012179999999</v>
      </c>
      <c r="BF7" s="411">
        <v>2.4561480050000002</v>
      </c>
      <c r="BG7" s="411">
        <v>2.4175919459999999</v>
      </c>
      <c r="BH7" s="411">
        <v>2.3946364099999999</v>
      </c>
      <c r="BI7" s="411">
        <v>2.4340627709999998</v>
      </c>
      <c r="BJ7" s="411">
        <v>2.4044175970000001</v>
      </c>
      <c r="BK7" s="411">
        <v>2.3381746240000001</v>
      </c>
      <c r="BL7" s="411">
        <v>2.4435358100000002</v>
      </c>
      <c r="BM7" s="411">
        <v>2.3635939210000001</v>
      </c>
      <c r="BN7" s="411">
        <v>2.2350867829999999</v>
      </c>
      <c r="BO7" s="411">
        <v>2.3138371719999999</v>
      </c>
      <c r="BP7" s="411">
        <v>2.404051763</v>
      </c>
      <c r="BQ7" s="411">
        <v>2.4164012179999999</v>
      </c>
      <c r="BR7" s="411">
        <v>2.4561480050000002</v>
      </c>
      <c r="BS7" s="411">
        <v>2.4175919459999999</v>
      </c>
      <c r="BT7" s="411">
        <v>2.3946364099999999</v>
      </c>
      <c r="BU7" s="411">
        <v>2.4340627709999998</v>
      </c>
      <c r="BV7" s="411">
        <v>2.4044175970000001</v>
      </c>
    </row>
    <row r="8" spans="1:74" ht="11.1" customHeight="1" x14ac:dyDescent="0.2">
      <c r="A8" s="162" t="s">
        <v>779</v>
      </c>
      <c r="B8" s="173" t="s">
        <v>381</v>
      </c>
      <c r="C8" s="254">
        <v>1.9754</v>
      </c>
      <c r="D8" s="254">
        <v>2.1263999999999998</v>
      </c>
      <c r="E8" s="254">
        <v>2.1192000000000002</v>
      </c>
      <c r="F8" s="254">
        <v>2.11</v>
      </c>
      <c r="G8" s="254">
        <v>2.0811999999999999</v>
      </c>
      <c r="H8" s="254">
        <v>2.1806999999999999</v>
      </c>
      <c r="I8" s="254">
        <v>2.1160999999999999</v>
      </c>
      <c r="J8" s="254">
        <v>2.1741999999999999</v>
      </c>
      <c r="K8" s="254">
        <v>2.0828000000000002</v>
      </c>
      <c r="L8" s="254">
        <v>2.0358999999999998</v>
      </c>
      <c r="M8" s="254">
        <v>2.0981000000000001</v>
      </c>
      <c r="N8" s="254">
        <v>2.2526999999999999</v>
      </c>
      <c r="O8" s="254">
        <v>1.9911000000000001</v>
      </c>
      <c r="P8" s="254">
        <v>2.0213999999999999</v>
      </c>
      <c r="Q8" s="254">
        <v>2.0889000000000002</v>
      </c>
      <c r="R8" s="254">
        <v>2.0402999999999998</v>
      </c>
      <c r="S8" s="254">
        <v>2.0851000000000002</v>
      </c>
      <c r="T8" s="254">
        <v>2.1000999999999999</v>
      </c>
      <c r="U8" s="254">
        <v>2.0571000000000002</v>
      </c>
      <c r="V8" s="254">
        <v>2.1027</v>
      </c>
      <c r="W8" s="254">
        <v>1.9961</v>
      </c>
      <c r="X8" s="254">
        <v>2.2170999999999998</v>
      </c>
      <c r="Y8" s="254">
        <v>2.1288999999999998</v>
      </c>
      <c r="Z8" s="254">
        <v>2.1918000000000002</v>
      </c>
      <c r="AA8" s="254">
        <v>2.0655999999999999</v>
      </c>
      <c r="AB8" s="254">
        <v>2.1206</v>
      </c>
      <c r="AC8" s="254">
        <v>1.9641999999999999</v>
      </c>
      <c r="AD8" s="254">
        <v>2.1137000000000001</v>
      </c>
      <c r="AE8" s="254">
        <v>2.0379</v>
      </c>
      <c r="AF8" s="254">
        <v>2.0990000000000002</v>
      </c>
      <c r="AG8" s="254">
        <v>2.0722999999999998</v>
      </c>
      <c r="AH8" s="254">
        <v>2.1255000000000002</v>
      </c>
      <c r="AI8" s="254">
        <v>1.8873</v>
      </c>
      <c r="AJ8" s="254">
        <v>2.0672999999999999</v>
      </c>
      <c r="AK8" s="254">
        <v>1.9428000000000001</v>
      </c>
      <c r="AL8" s="254">
        <v>2.0381</v>
      </c>
      <c r="AM8" s="254">
        <v>1.9174</v>
      </c>
      <c r="AN8" s="254">
        <v>1.9671000000000001</v>
      </c>
      <c r="AO8" s="254">
        <v>1.9781</v>
      </c>
      <c r="AP8" s="254">
        <v>1.9946999999999999</v>
      </c>
      <c r="AQ8" s="254">
        <v>1.9852000000000001</v>
      </c>
      <c r="AR8" s="254">
        <v>1.9444999999999999</v>
      </c>
      <c r="AS8" s="254">
        <v>2.0318000000000001</v>
      </c>
      <c r="AT8" s="254">
        <v>1.9136</v>
      </c>
      <c r="AU8" s="254">
        <v>1.923</v>
      </c>
      <c r="AV8" s="254">
        <v>2.044851215</v>
      </c>
      <c r="AW8" s="254">
        <v>2.0508042350000002</v>
      </c>
      <c r="AX8" s="254">
        <v>2.1463809500000002</v>
      </c>
      <c r="AY8" s="254">
        <v>1.956759511</v>
      </c>
      <c r="AZ8" s="254">
        <v>1.966208714</v>
      </c>
      <c r="BA8" s="411">
        <v>1.9939596239999999</v>
      </c>
      <c r="BB8" s="411">
        <v>1.9508747470000001</v>
      </c>
      <c r="BC8" s="411">
        <v>2.0010341939999998</v>
      </c>
      <c r="BD8" s="411">
        <v>2.018537126</v>
      </c>
      <c r="BE8" s="411">
        <v>1.993877938</v>
      </c>
      <c r="BF8" s="411">
        <v>1.9690315300000001</v>
      </c>
      <c r="BG8" s="411">
        <v>1.9247068220000001</v>
      </c>
      <c r="BH8" s="411">
        <v>1.937785042</v>
      </c>
      <c r="BI8" s="411">
        <v>1.9432917199999999</v>
      </c>
      <c r="BJ8" s="411">
        <v>2.0317023569999999</v>
      </c>
      <c r="BK8" s="411">
        <v>1.9369339940000001</v>
      </c>
      <c r="BL8" s="411">
        <v>1.94628746</v>
      </c>
      <c r="BM8" s="411">
        <v>1.9737572029999999</v>
      </c>
      <c r="BN8" s="411">
        <v>1.931108853</v>
      </c>
      <c r="BO8" s="411">
        <v>1.9807600940000001</v>
      </c>
      <c r="BP8" s="411">
        <v>1.9980856899999999</v>
      </c>
      <c r="BQ8" s="411">
        <v>1.973676344</v>
      </c>
      <c r="BR8" s="411">
        <v>1.949081675</v>
      </c>
      <c r="BS8" s="411">
        <v>1.905206057</v>
      </c>
      <c r="BT8" s="411">
        <v>1.9181517699999999</v>
      </c>
      <c r="BU8" s="411">
        <v>1.9236026559999999</v>
      </c>
      <c r="BV8" s="411">
        <v>2.0111175330000002</v>
      </c>
    </row>
    <row r="9" spans="1:74" ht="11.1" customHeight="1" x14ac:dyDescent="0.2">
      <c r="A9" s="162" t="s">
        <v>311</v>
      </c>
      <c r="B9" s="173" t="s">
        <v>382</v>
      </c>
      <c r="C9" s="254">
        <v>18.910805</v>
      </c>
      <c r="D9" s="254">
        <v>18.808622</v>
      </c>
      <c r="E9" s="254">
        <v>19.234014999999999</v>
      </c>
      <c r="F9" s="254">
        <v>18.588099</v>
      </c>
      <c r="G9" s="254">
        <v>18.419913999999999</v>
      </c>
      <c r="H9" s="254">
        <v>19.181495000000002</v>
      </c>
      <c r="I9" s="254">
        <v>18.705318999999999</v>
      </c>
      <c r="J9" s="254">
        <v>19.348821999999998</v>
      </c>
      <c r="K9" s="254">
        <v>18.847604</v>
      </c>
      <c r="L9" s="254">
        <v>18.796289999999999</v>
      </c>
      <c r="M9" s="254">
        <v>19.018877</v>
      </c>
      <c r="N9" s="254">
        <v>18.721263</v>
      </c>
      <c r="O9" s="254">
        <v>18.303673</v>
      </c>
      <c r="P9" s="254">
        <v>18.643384999999999</v>
      </c>
      <c r="Q9" s="254">
        <v>18.163796000000001</v>
      </c>
      <c r="R9" s="254">
        <v>18.210681000000001</v>
      </c>
      <c r="S9" s="254">
        <v>18.589096000000001</v>
      </c>
      <c r="T9" s="254">
        <v>18.857130000000002</v>
      </c>
      <c r="U9" s="254">
        <v>18.515346000000001</v>
      </c>
      <c r="V9" s="254">
        <v>19.155595000000002</v>
      </c>
      <c r="W9" s="254">
        <v>18.09178</v>
      </c>
      <c r="X9" s="254">
        <v>18.705068000000001</v>
      </c>
      <c r="Y9" s="254">
        <v>18.527752</v>
      </c>
      <c r="Z9" s="254">
        <v>18.120199</v>
      </c>
      <c r="AA9" s="254">
        <v>18.749355999999999</v>
      </c>
      <c r="AB9" s="254">
        <v>18.643338</v>
      </c>
      <c r="AC9" s="254">
        <v>18.530763</v>
      </c>
      <c r="AD9" s="254">
        <v>18.584091999999998</v>
      </c>
      <c r="AE9" s="254">
        <v>18.779156</v>
      </c>
      <c r="AF9" s="254">
        <v>18.805883999999999</v>
      </c>
      <c r="AG9" s="254">
        <v>19.257404000000001</v>
      </c>
      <c r="AH9" s="254">
        <v>19.124600999999998</v>
      </c>
      <c r="AI9" s="254">
        <v>19.251968999999999</v>
      </c>
      <c r="AJ9" s="254">
        <v>19.311890999999999</v>
      </c>
      <c r="AK9" s="254">
        <v>19.490718000000001</v>
      </c>
      <c r="AL9" s="254">
        <v>18.982814000000001</v>
      </c>
      <c r="AM9" s="254">
        <v>18.921430000000001</v>
      </c>
      <c r="AN9" s="254">
        <v>18.993697999999998</v>
      </c>
      <c r="AO9" s="254">
        <v>18.526115999999998</v>
      </c>
      <c r="AP9" s="254">
        <v>18.783351</v>
      </c>
      <c r="AQ9" s="254">
        <v>18.515732</v>
      </c>
      <c r="AR9" s="254">
        <v>18.833010999999999</v>
      </c>
      <c r="AS9" s="254">
        <v>19.163812</v>
      </c>
      <c r="AT9" s="254">
        <v>19.276212000000001</v>
      </c>
      <c r="AU9" s="254">
        <v>19.038568000000001</v>
      </c>
      <c r="AV9" s="254">
        <v>19.629655</v>
      </c>
      <c r="AW9" s="254">
        <v>19.206461999999998</v>
      </c>
      <c r="AX9" s="254">
        <v>19.51699</v>
      </c>
      <c r="AY9" s="254">
        <v>19.240990565000001</v>
      </c>
      <c r="AZ9" s="254">
        <v>19.313049385999999</v>
      </c>
      <c r="BA9" s="411">
        <v>18.98001</v>
      </c>
      <c r="BB9" s="411">
        <v>18.99784</v>
      </c>
      <c r="BC9" s="411">
        <v>19.078720000000001</v>
      </c>
      <c r="BD9" s="411">
        <v>19.44679</v>
      </c>
      <c r="BE9" s="411">
        <v>19.478069999999999</v>
      </c>
      <c r="BF9" s="411">
        <v>19.731280000000002</v>
      </c>
      <c r="BG9" s="411">
        <v>19.24043</v>
      </c>
      <c r="BH9" s="411">
        <v>19.69134</v>
      </c>
      <c r="BI9" s="411">
        <v>19.329180000000001</v>
      </c>
      <c r="BJ9" s="411">
        <v>19.564810000000001</v>
      </c>
      <c r="BK9" s="411">
        <v>19.170339999999999</v>
      </c>
      <c r="BL9" s="411">
        <v>19.213760000000001</v>
      </c>
      <c r="BM9" s="411">
        <v>19.022780000000001</v>
      </c>
      <c r="BN9" s="411">
        <v>19.124759999999998</v>
      </c>
      <c r="BO9" s="411">
        <v>19.199660000000002</v>
      </c>
      <c r="BP9" s="411">
        <v>19.584129999999998</v>
      </c>
      <c r="BQ9" s="411">
        <v>19.567720000000001</v>
      </c>
      <c r="BR9" s="411">
        <v>19.846219999999999</v>
      </c>
      <c r="BS9" s="411">
        <v>19.344259999999998</v>
      </c>
      <c r="BT9" s="411">
        <v>19.786359999999998</v>
      </c>
      <c r="BU9" s="411">
        <v>19.448730000000001</v>
      </c>
      <c r="BV9" s="411">
        <v>19.633679999999998</v>
      </c>
    </row>
    <row r="10" spans="1:74" ht="11.1" customHeight="1" x14ac:dyDescent="0.2">
      <c r="AY10" s="651"/>
      <c r="AZ10" s="651"/>
    </row>
    <row r="11" spans="1:74" ht="11.1" customHeight="1" x14ac:dyDescent="0.2">
      <c r="A11" s="162" t="s">
        <v>780</v>
      </c>
      <c r="B11" s="172" t="s">
        <v>550</v>
      </c>
      <c r="C11" s="254">
        <v>5.8704135590000002</v>
      </c>
      <c r="D11" s="254">
        <v>6.8998156411</v>
      </c>
      <c r="E11" s="254">
        <v>7.0136894012999997</v>
      </c>
      <c r="F11" s="254">
        <v>6.7626082405999997</v>
      </c>
      <c r="G11" s="254">
        <v>6.7410645293</v>
      </c>
      <c r="H11" s="254">
        <v>6.7742477277999997</v>
      </c>
      <c r="I11" s="254">
        <v>6.7436899558999999</v>
      </c>
      <c r="J11" s="254">
        <v>6.8375050305</v>
      </c>
      <c r="K11" s="254">
        <v>7.0075098469999997</v>
      </c>
      <c r="L11" s="254">
        <v>6.8465931787000001</v>
      </c>
      <c r="M11" s="254">
        <v>6.4612244209999998</v>
      </c>
      <c r="N11" s="254">
        <v>6.5374928840999997</v>
      </c>
      <c r="O11" s="254">
        <v>6.4229932115999997</v>
      </c>
      <c r="P11" s="254">
        <v>6.7650512390999999</v>
      </c>
      <c r="Q11" s="254">
        <v>6.8230928579999999</v>
      </c>
      <c r="R11" s="254">
        <v>6.7962025382000002</v>
      </c>
      <c r="S11" s="254">
        <v>6.8780703093</v>
      </c>
      <c r="T11" s="254">
        <v>7.0114570403999998</v>
      </c>
      <c r="U11" s="254">
        <v>6.8694346781000002</v>
      </c>
      <c r="V11" s="254">
        <v>7.0282541164000003</v>
      </c>
      <c r="W11" s="254">
        <v>6.8437194139999997</v>
      </c>
      <c r="X11" s="254">
        <v>7.0587121317000001</v>
      </c>
      <c r="Y11" s="254">
        <v>7.0444682301999997</v>
      </c>
      <c r="Z11" s="254">
        <v>7.0164280712</v>
      </c>
      <c r="AA11" s="254">
        <v>6.8612263008000003</v>
      </c>
      <c r="AB11" s="254">
        <v>6.8666595756</v>
      </c>
      <c r="AC11" s="254">
        <v>6.8763531442000003</v>
      </c>
      <c r="AD11" s="254">
        <v>7.0776549259000001</v>
      </c>
      <c r="AE11" s="254">
        <v>7.0887638944000004</v>
      </c>
      <c r="AF11" s="254">
        <v>7.114579912</v>
      </c>
      <c r="AG11" s="254">
        <v>7.2499286560999998</v>
      </c>
      <c r="AH11" s="254">
        <v>7.2186840983999998</v>
      </c>
      <c r="AI11" s="254">
        <v>7.1876296220000002</v>
      </c>
      <c r="AJ11" s="254">
        <v>7.1448761916999999</v>
      </c>
      <c r="AK11" s="254">
        <v>7.164194653</v>
      </c>
      <c r="AL11" s="254">
        <v>7.1519289787</v>
      </c>
      <c r="AM11" s="254">
        <v>6.9224308419999998</v>
      </c>
      <c r="AN11" s="254">
        <v>7.0678398759999999</v>
      </c>
      <c r="AO11" s="254">
        <v>7.1664051730000002</v>
      </c>
      <c r="AP11" s="254">
        <v>7.2983057679999996</v>
      </c>
      <c r="AQ11" s="254">
        <v>7.3021697430000003</v>
      </c>
      <c r="AR11" s="254">
        <v>7.288214795</v>
      </c>
      <c r="AS11" s="254">
        <v>7.3733771849999998</v>
      </c>
      <c r="AT11" s="254">
        <v>7.2841593629999997</v>
      </c>
      <c r="AU11" s="254">
        <v>7.3477845329999996</v>
      </c>
      <c r="AV11" s="254">
        <v>7.367852471</v>
      </c>
      <c r="AW11" s="254">
        <v>7.3817591030000003</v>
      </c>
      <c r="AX11" s="254">
        <v>7.3193614870000001</v>
      </c>
      <c r="AY11" s="254">
        <v>7.0174408530000001</v>
      </c>
      <c r="AZ11" s="254">
        <v>7.2018932720000004</v>
      </c>
      <c r="BA11" s="411">
        <v>7.2790521640000003</v>
      </c>
      <c r="BB11" s="411">
        <v>7.4252289649999996</v>
      </c>
      <c r="BC11" s="411">
        <v>7.4345701430000002</v>
      </c>
      <c r="BD11" s="411">
        <v>7.4331140700000002</v>
      </c>
      <c r="BE11" s="411">
        <v>7.4995102200000003</v>
      </c>
      <c r="BF11" s="411">
        <v>7.4386560929999996</v>
      </c>
      <c r="BG11" s="411">
        <v>7.4725972680000003</v>
      </c>
      <c r="BH11" s="411">
        <v>7.4591188649999998</v>
      </c>
      <c r="BI11" s="411">
        <v>7.4705873350000003</v>
      </c>
      <c r="BJ11" s="411">
        <v>7.409833281</v>
      </c>
      <c r="BK11" s="411">
        <v>7.1123710769999997</v>
      </c>
      <c r="BL11" s="411">
        <v>7.3014892720000004</v>
      </c>
      <c r="BM11" s="411">
        <v>7.3785147269999998</v>
      </c>
      <c r="BN11" s="411">
        <v>7.5266443150000004</v>
      </c>
      <c r="BO11" s="411">
        <v>7.5358092790000004</v>
      </c>
      <c r="BP11" s="411">
        <v>7.5359122919999999</v>
      </c>
      <c r="BQ11" s="411">
        <v>7.6026535129999999</v>
      </c>
      <c r="BR11" s="411">
        <v>7.5368071719999996</v>
      </c>
      <c r="BS11" s="411">
        <v>7.5759005039999998</v>
      </c>
      <c r="BT11" s="411">
        <v>7.5622031879999998</v>
      </c>
      <c r="BU11" s="411">
        <v>7.5715003699999999</v>
      </c>
      <c r="BV11" s="411">
        <v>7.5123243579999999</v>
      </c>
    </row>
    <row r="12" spans="1:74" ht="11.1" customHeight="1" x14ac:dyDescent="0.2">
      <c r="A12" s="162" t="s">
        <v>781</v>
      </c>
      <c r="B12" s="173" t="s">
        <v>384</v>
      </c>
      <c r="C12" s="254">
        <v>2.1542651488</v>
      </c>
      <c r="D12" s="254">
        <v>2.8910910530999998</v>
      </c>
      <c r="E12" s="254">
        <v>3.0729225552999999</v>
      </c>
      <c r="F12" s="254">
        <v>2.8264969159</v>
      </c>
      <c r="G12" s="254">
        <v>2.8706165504999999</v>
      </c>
      <c r="H12" s="254">
        <v>2.7952782299000001</v>
      </c>
      <c r="I12" s="254">
        <v>2.8126229353999999</v>
      </c>
      <c r="J12" s="254">
        <v>2.8156281552000002</v>
      </c>
      <c r="K12" s="254">
        <v>3.1021133151</v>
      </c>
      <c r="L12" s="254">
        <v>2.9869553128000002</v>
      </c>
      <c r="M12" s="254">
        <v>2.5390536893000002</v>
      </c>
      <c r="N12" s="254">
        <v>2.4678587325999999</v>
      </c>
      <c r="O12" s="254">
        <v>2.5259127992999999</v>
      </c>
      <c r="P12" s="254">
        <v>2.7601728255000002</v>
      </c>
      <c r="Q12" s="254">
        <v>2.8136930046000002</v>
      </c>
      <c r="R12" s="254">
        <v>2.8411265898</v>
      </c>
      <c r="S12" s="254">
        <v>2.7941830591999999</v>
      </c>
      <c r="T12" s="254">
        <v>2.8896726950999998</v>
      </c>
      <c r="U12" s="254">
        <v>2.7626615700000001</v>
      </c>
      <c r="V12" s="254">
        <v>3.0078682821</v>
      </c>
      <c r="W12" s="254">
        <v>2.8792804711</v>
      </c>
      <c r="X12" s="254">
        <v>3.0974575742999999</v>
      </c>
      <c r="Y12" s="254">
        <v>3.0238908345</v>
      </c>
      <c r="Z12" s="254">
        <v>2.971122754</v>
      </c>
      <c r="AA12" s="254">
        <v>2.8904452947000001</v>
      </c>
      <c r="AB12" s="254">
        <v>2.8904452947000001</v>
      </c>
      <c r="AC12" s="254">
        <v>2.8904452947000001</v>
      </c>
      <c r="AD12" s="254">
        <v>2.9761665979999998</v>
      </c>
      <c r="AE12" s="254">
        <v>2.9761665979999998</v>
      </c>
      <c r="AF12" s="254">
        <v>2.9761665979999998</v>
      </c>
      <c r="AG12" s="254">
        <v>3.0522562942000002</v>
      </c>
      <c r="AH12" s="254">
        <v>3.0522562942000002</v>
      </c>
      <c r="AI12" s="254">
        <v>3.0522562942000002</v>
      </c>
      <c r="AJ12" s="254">
        <v>3.0705563477000002</v>
      </c>
      <c r="AK12" s="254">
        <v>3.0705563477000002</v>
      </c>
      <c r="AL12" s="254">
        <v>3.0705563477000002</v>
      </c>
      <c r="AM12" s="254">
        <v>2.9299085090000001</v>
      </c>
      <c r="AN12" s="254">
        <v>3.042795828</v>
      </c>
      <c r="AO12" s="254">
        <v>3.1059252810000002</v>
      </c>
      <c r="AP12" s="254">
        <v>3.1305001209999999</v>
      </c>
      <c r="AQ12" s="254">
        <v>3.1433856570000001</v>
      </c>
      <c r="AR12" s="254">
        <v>3.1601709520000001</v>
      </c>
      <c r="AS12" s="254">
        <v>3.1925586930000001</v>
      </c>
      <c r="AT12" s="254">
        <v>3.231918834</v>
      </c>
      <c r="AU12" s="254">
        <v>3.2080892049999998</v>
      </c>
      <c r="AV12" s="254">
        <v>3.2327506000000001</v>
      </c>
      <c r="AW12" s="254">
        <v>3.2151367049999999</v>
      </c>
      <c r="AX12" s="254">
        <v>3.1436531009999999</v>
      </c>
      <c r="AY12" s="254">
        <v>2.9885066789999999</v>
      </c>
      <c r="AZ12" s="254">
        <v>3.1036517450000001</v>
      </c>
      <c r="BA12" s="411">
        <v>3.1680437870000002</v>
      </c>
      <c r="BB12" s="411">
        <v>3.1931101239999999</v>
      </c>
      <c r="BC12" s="411">
        <v>3.2062533700000002</v>
      </c>
      <c r="BD12" s="411">
        <v>3.2233743709999998</v>
      </c>
      <c r="BE12" s="411">
        <v>3.2564098669999999</v>
      </c>
      <c r="BF12" s="411">
        <v>3.2965572110000001</v>
      </c>
      <c r="BG12" s="411">
        <v>3.2722509890000002</v>
      </c>
      <c r="BH12" s="411">
        <v>3.2974056119999999</v>
      </c>
      <c r="BI12" s="411">
        <v>3.2794394389999999</v>
      </c>
      <c r="BJ12" s="411">
        <v>3.2065261629999999</v>
      </c>
      <c r="BK12" s="411">
        <v>3.0482768130000002</v>
      </c>
      <c r="BL12" s="411">
        <v>3.1657247800000001</v>
      </c>
      <c r="BM12" s="411">
        <v>3.2314046620000001</v>
      </c>
      <c r="BN12" s="411">
        <v>3.2569723260000001</v>
      </c>
      <c r="BO12" s="411">
        <v>3.2703784379999998</v>
      </c>
      <c r="BP12" s="411">
        <v>3.2878418580000002</v>
      </c>
      <c r="BQ12" s="411">
        <v>3.3215380649999999</v>
      </c>
      <c r="BR12" s="411">
        <v>3.362488355</v>
      </c>
      <c r="BS12" s="411">
        <v>3.3376960090000001</v>
      </c>
      <c r="BT12" s="411">
        <v>3.363353724</v>
      </c>
      <c r="BU12" s="411">
        <v>3.3450282279999999</v>
      </c>
      <c r="BV12" s="411">
        <v>3.2706566860000001</v>
      </c>
    </row>
    <row r="13" spans="1:74" ht="11.1" customHeight="1" x14ac:dyDescent="0.2">
      <c r="AY13" s="651"/>
      <c r="AZ13" s="651"/>
    </row>
    <row r="14" spans="1:74" ht="11.1" customHeight="1" x14ac:dyDescent="0.2">
      <c r="A14" s="162" t="s">
        <v>782</v>
      </c>
      <c r="B14" s="172" t="s">
        <v>551</v>
      </c>
      <c r="C14" s="254">
        <v>14.212751285</v>
      </c>
      <c r="D14" s="254">
        <v>15.355981583</v>
      </c>
      <c r="E14" s="254">
        <v>14.854765599</v>
      </c>
      <c r="F14" s="254">
        <v>14.565743212999999</v>
      </c>
      <c r="G14" s="254">
        <v>14.673885471</v>
      </c>
      <c r="H14" s="254">
        <v>14.990333128</v>
      </c>
      <c r="I14" s="254">
        <v>15.050281614999999</v>
      </c>
      <c r="J14" s="254">
        <v>15.444009925</v>
      </c>
      <c r="K14" s="254">
        <v>15.626681831999999</v>
      </c>
      <c r="L14" s="254">
        <v>15.053707169000001</v>
      </c>
      <c r="M14" s="254">
        <v>14.825482242</v>
      </c>
      <c r="N14" s="254">
        <v>14.338338842000001</v>
      </c>
      <c r="O14" s="254">
        <v>13.605353394</v>
      </c>
      <c r="P14" s="254">
        <v>15.103976082999999</v>
      </c>
      <c r="Q14" s="254">
        <v>14.354481250999999</v>
      </c>
      <c r="R14" s="254">
        <v>14.275799557999999</v>
      </c>
      <c r="S14" s="254">
        <v>14.403491396</v>
      </c>
      <c r="T14" s="254">
        <v>14.858024055</v>
      </c>
      <c r="U14" s="254">
        <v>14.762428454</v>
      </c>
      <c r="V14" s="254">
        <v>14.414038243</v>
      </c>
      <c r="W14" s="254">
        <v>14.446741157</v>
      </c>
      <c r="X14" s="254">
        <v>14.891718534000001</v>
      </c>
      <c r="Y14" s="254">
        <v>14.58743604</v>
      </c>
      <c r="Z14" s="254">
        <v>13.713358879999999</v>
      </c>
      <c r="AA14" s="254">
        <v>13.487134804</v>
      </c>
      <c r="AB14" s="254">
        <v>14.051434803999999</v>
      </c>
      <c r="AC14" s="254">
        <v>13.848134804000001</v>
      </c>
      <c r="AD14" s="254">
        <v>14.695801207000001</v>
      </c>
      <c r="AE14" s="254">
        <v>14.363751207</v>
      </c>
      <c r="AF14" s="254">
        <v>14.409601207</v>
      </c>
      <c r="AG14" s="254">
        <v>14.901509211</v>
      </c>
      <c r="AH14" s="254">
        <v>14.518619211000001</v>
      </c>
      <c r="AI14" s="254">
        <v>14.581569211</v>
      </c>
      <c r="AJ14" s="254">
        <v>14.702200005</v>
      </c>
      <c r="AK14" s="254">
        <v>14.271980005</v>
      </c>
      <c r="AL14" s="254">
        <v>13.721380005</v>
      </c>
      <c r="AM14" s="254">
        <v>13.328476204999999</v>
      </c>
      <c r="AN14" s="254">
        <v>13.937912169000001</v>
      </c>
      <c r="AO14" s="254">
        <v>13.856249211</v>
      </c>
      <c r="AP14" s="254">
        <v>14.172541533</v>
      </c>
      <c r="AQ14" s="254">
        <v>13.854312198000001</v>
      </c>
      <c r="AR14" s="254">
        <v>14.235423595</v>
      </c>
      <c r="AS14" s="254">
        <v>14.752990711000001</v>
      </c>
      <c r="AT14" s="254">
        <v>14.273335817</v>
      </c>
      <c r="AU14" s="254">
        <v>14.788887822</v>
      </c>
      <c r="AV14" s="254">
        <v>14.677651649</v>
      </c>
      <c r="AW14" s="254">
        <v>14.2836172</v>
      </c>
      <c r="AX14" s="254">
        <v>13.919258328</v>
      </c>
      <c r="AY14" s="254">
        <v>13.772100551999999</v>
      </c>
      <c r="AZ14" s="254">
        <v>14.212671222000001</v>
      </c>
      <c r="BA14" s="411">
        <v>14.1775363</v>
      </c>
      <c r="BB14" s="411">
        <v>13.774255063</v>
      </c>
      <c r="BC14" s="411">
        <v>13.550197784</v>
      </c>
      <c r="BD14" s="411">
        <v>14.034913528000001</v>
      </c>
      <c r="BE14" s="411">
        <v>14.162279578</v>
      </c>
      <c r="BF14" s="411">
        <v>13.904419483</v>
      </c>
      <c r="BG14" s="411">
        <v>14.674103429000001</v>
      </c>
      <c r="BH14" s="411">
        <v>14.580993284</v>
      </c>
      <c r="BI14" s="411">
        <v>14.194044316999999</v>
      </c>
      <c r="BJ14" s="411">
        <v>13.823285543000001</v>
      </c>
      <c r="BK14" s="411">
        <v>13.669187340000001</v>
      </c>
      <c r="BL14" s="411">
        <v>14.105726744</v>
      </c>
      <c r="BM14" s="411">
        <v>14.081295274</v>
      </c>
      <c r="BN14" s="411">
        <v>13.685312514</v>
      </c>
      <c r="BO14" s="411">
        <v>13.466688779</v>
      </c>
      <c r="BP14" s="411">
        <v>13.944231800000001</v>
      </c>
      <c r="BQ14" s="411">
        <v>14.066381755</v>
      </c>
      <c r="BR14" s="411">
        <v>13.821611422</v>
      </c>
      <c r="BS14" s="411">
        <v>14.585778611</v>
      </c>
      <c r="BT14" s="411">
        <v>14.486609298999999</v>
      </c>
      <c r="BU14" s="411">
        <v>14.101624470999999</v>
      </c>
      <c r="BV14" s="411">
        <v>13.720844217</v>
      </c>
    </row>
    <row r="15" spans="1:74" ht="11.1" customHeight="1" x14ac:dyDescent="0.2">
      <c r="AY15" s="651"/>
      <c r="AZ15" s="651"/>
    </row>
    <row r="16" spans="1:74" ht="11.1" customHeight="1" x14ac:dyDescent="0.2">
      <c r="A16" s="162" t="s">
        <v>783</v>
      </c>
      <c r="B16" s="172" t="s">
        <v>1224</v>
      </c>
      <c r="C16" s="254">
        <v>4.3970253199</v>
      </c>
      <c r="D16" s="254">
        <v>4.4001685627000002</v>
      </c>
      <c r="E16" s="254">
        <v>4.4263103513999997</v>
      </c>
      <c r="F16" s="254">
        <v>4.5118295458000004</v>
      </c>
      <c r="G16" s="254">
        <v>4.5376262690000004</v>
      </c>
      <c r="H16" s="254">
        <v>4.5334899823999999</v>
      </c>
      <c r="I16" s="254">
        <v>4.7078231495000002</v>
      </c>
      <c r="J16" s="254">
        <v>4.7268347135999997</v>
      </c>
      <c r="K16" s="254">
        <v>4.7138566704000002</v>
      </c>
      <c r="L16" s="254">
        <v>4.6926898111000002</v>
      </c>
      <c r="M16" s="254">
        <v>4.6709761284000004</v>
      </c>
      <c r="N16" s="254">
        <v>4.6850266897999999</v>
      </c>
      <c r="O16" s="254">
        <v>4.6585369828000003</v>
      </c>
      <c r="P16" s="254">
        <v>4.6701956355999998</v>
      </c>
      <c r="Q16" s="254">
        <v>4.6870476339999998</v>
      </c>
      <c r="R16" s="254">
        <v>4.6834810564999998</v>
      </c>
      <c r="S16" s="254">
        <v>4.6742591668999998</v>
      </c>
      <c r="T16" s="254">
        <v>4.7030423571000002</v>
      </c>
      <c r="U16" s="254">
        <v>4.6984271545</v>
      </c>
      <c r="V16" s="254">
        <v>4.7031562249999999</v>
      </c>
      <c r="W16" s="254">
        <v>4.7099906370999998</v>
      </c>
      <c r="X16" s="254">
        <v>4.6996063546000002</v>
      </c>
      <c r="Y16" s="254">
        <v>4.6804892276999999</v>
      </c>
      <c r="Z16" s="254">
        <v>4.6908564640000003</v>
      </c>
      <c r="AA16" s="254">
        <v>4.7423590484</v>
      </c>
      <c r="AB16" s="254">
        <v>4.7393255814000002</v>
      </c>
      <c r="AC16" s="254">
        <v>4.7360171274000002</v>
      </c>
      <c r="AD16" s="254">
        <v>4.7593928803000001</v>
      </c>
      <c r="AE16" s="254">
        <v>4.7560485799999999</v>
      </c>
      <c r="AF16" s="254">
        <v>4.7829968541000003</v>
      </c>
      <c r="AG16" s="254">
        <v>4.9415082477999999</v>
      </c>
      <c r="AH16" s="254">
        <v>4.9695603389</v>
      </c>
      <c r="AI16" s="254">
        <v>4.9550672823999999</v>
      </c>
      <c r="AJ16" s="254">
        <v>4.8912383652999996</v>
      </c>
      <c r="AK16" s="254">
        <v>4.8795805161999999</v>
      </c>
      <c r="AL16" s="254">
        <v>4.8789431779000001</v>
      </c>
      <c r="AM16" s="254">
        <v>4.926877696</v>
      </c>
      <c r="AN16" s="254">
        <v>4.7976979740000001</v>
      </c>
      <c r="AO16" s="254">
        <v>4.8261936639999998</v>
      </c>
      <c r="AP16" s="254">
        <v>4.8214388850000001</v>
      </c>
      <c r="AQ16" s="254">
        <v>4.7702587769999996</v>
      </c>
      <c r="AR16" s="254">
        <v>4.7668705869999997</v>
      </c>
      <c r="AS16" s="254">
        <v>5.0623568710000004</v>
      </c>
      <c r="AT16" s="254">
        <v>4.9539554160000003</v>
      </c>
      <c r="AU16" s="254">
        <v>5.014167048</v>
      </c>
      <c r="AV16" s="254">
        <v>4.9825915189999996</v>
      </c>
      <c r="AW16" s="254">
        <v>4.9814851180000002</v>
      </c>
      <c r="AX16" s="254">
        <v>4.9973929410000002</v>
      </c>
      <c r="AY16" s="254">
        <v>4.716309753</v>
      </c>
      <c r="AZ16" s="254">
        <v>4.5962581040000003</v>
      </c>
      <c r="BA16" s="411">
        <v>4.6197490749999996</v>
      </c>
      <c r="BB16" s="411">
        <v>4.6124099999999997</v>
      </c>
      <c r="BC16" s="411">
        <v>4.5617968109999998</v>
      </c>
      <c r="BD16" s="411">
        <v>4.5592807679999998</v>
      </c>
      <c r="BE16" s="411">
        <v>4.8945699659999997</v>
      </c>
      <c r="BF16" s="411">
        <v>4.7980587320000003</v>
      </c>
      <c r="BG16" s="411">
        <v>4.8525879940000003</v>
      </c>
      <c r="BH16" s="411">
        <v>4.8256912930000002</v>
      </c>
      <c r="BI16" s="411">
        <v>4.8254033099999996</v>
      </c>
      <c r="BJ16" s="411">
        <v>4.8408441519999998</v>
      </c>
      <c r="BK16" s="411">
        <v>4.6328449950000001</v>
      </c>
      <c r="BL16" s="411">
        <v>4.518073598</v>
      </c>
      <c r="BM16" s="411">
        <v>4.5368310630000002</v>
      </c>
      <c r="BN16" s="411">
        <v>4.5302475949999996</v>
      </c>
      <c r="BO16" s="411">
        <v>4.4804482419999996</v>
      </c>
      <c r="BP16" s="411">
        <v>4.4781864440000003</v>
      </c>
      <c r="BQ16" s="411">
        <v>4.8065189779999997</v>
      </c>
      <c r="BR16" s="411">
        <v>4.7130902719999996</v>
      </c>
      <c r="BS16" s="411">
        <v>4.7663001899999999</v>
      </c>
      <c r="BT16" s="411">
        <v>4.7401023359999996</v>
      </c>
      <c r="BU16" s="411">
        <v>4.7404088209999999</v>
      </c>
      <c r="BV16" s="411">
        <v>4.7558858580000001</v>
      </c>
    </row>
    <row r="17" spans="1:74" ht="11.1" customHeight="1" x14ac:dyDescent="0.2">
      <c r="A17" s="162" t="s">
        <v>784</v>
      </c>
      <c r="B17" s="173" t="s">
        <v>534</v>
      </c>
      <c r="C17" s="254">
        <v>3.1874151400000001</v>
      </c>
      <c r="D17" s="254">
        <v>3.1874151400000001</v>
      </c>
      <c r="E17" s="254">
        <v>3.1874151400000001</v>
      </c>
      <c r="F17" s="254">
        <v>3.2963865978000002</v>
      </c>
      <c r="G17" s="254">
        <v>3.2963865978000002</v>
      </c>
      <c r="H17" s="254">
        <v>3.2963865978000002</v>
      </c>
      <c r="I17" s="254">
        <v>3.4621140231999998</v>
      </c>
      <c r="J17" s="254">
        <v>3.4621140231999998</v>
      </c>
      <c r="K17" s="254">
        <v>3.4621140231999998</v>
      </c>
      <c r="L17" s="254">
        <v>3.4583302919999999</v>
      </c>
      <c r="M17" s="254">
        <v>3.4583302919999999</v>
      </c>
      <c r="N17" s="254">
        <v>3.4583302919999999</v>
      </c>
      <c r="O17" s="254">
        <v>3.3951090000000002</v>
      </c>
      <c r="P17" s="254">
        <v>3.3951090000000002</v>
      </c>
      <c r="Q17" s="254">
        <v>3.3951090000000002</v>
      </c>
      <c r="R17" s="254">
        <v>3.3951090000000002</v>
      </c>
      <c r="S17" s="254">
        <v>3.3951090000000002</v>
      </c>
      <c r="T17" s="254">
        <v>3.3951090000000002</v>
      </c>
      <c r="U17" s="254">
        <v>3.3951090000000002</v>
      </c>
      <c r="V17" s="254">
        <v>3.3951090000000002</v>
      </c>
      <c r="W17" s="254">
        <v>3.3951090000000002</v>
      </c>
      <c r="X17" s="254">
        <v>3.3951090000000002</v>
      </c>
      <c r="Y17" s="254">
        <v>3.3951090000000002</v>
      </c>
      <c r="Z17" s="254">
        <v>3.3951090000000002</v>
      </c>
      <c r="AA17" s="254">
        <v>3.4391034382000001</v>
      </c>
      <c r="AB17" s="254">
        <v>3.436917964</v>
      </c>
      <c r="AC17" s="254">
        <v>3.4359981734999998</v>
      </c>
      <c r="AD17" s="254">
        <v>3.4498923135999999</v>
      </c>
      <c r="AE17" s="254">
        <v>3.4498838409000001</v>
      </c>
      <c r="AF17" s="254">
        <v>3.4498923135999999</v>
      </c>
      <c r="AG17" s="254">
        <v>3.6103265234999999</v>
      </c>
      <c r="AH17" s="254">
        <v>3.6103265234999999</v>
      </c>
      <c r="AI17" s="254">
        <v>3.6103349962000002</v>
      </c>
      <c r="AJ17" s="254">
        <v>3.5630104801</v>
      </c>
      <c r="AK17" s="254">
        <v>3.5630189527999998</v>
      </c>
      <c r="AL17" s="254">
        <v>3.5630104801</v>
      </c>
      <c r="AM17" s="254">
        <v>3.552083959</v>
      </c>
      <c r="AN17" s="254">
        <v>3.4407558059999999</v>
      </c>
      <c r="AO17" s="254">
        <v>3.484615781</v>
      </c>
      <c r="AP17" s="254">
        <v>3.4738291870000002</v>
      </c>
      <c r="AQ17" s="254">
        <v>3.4355879069999999</v>
      </c>
      <c r="AR17" s="254">
        <v>3.4292321050000001</v>
      </c>
      <c r="AS17" s="254">
        <v>3.693524005</v>
      </c>
      <c r="AT17" s="254">
        <v>3.605609667</v>
      </c>
      <c r="AU17" s="254">
        <v>3.6509878069999999</v>
      </c>
      <c r="AV17" s="254">
        <v>3.6342172019999999</v>
      </c>
      <c r="AW17" s="254">
        <v>3.6273231080000001</v>
      </c>
      <c r="AX17" s="254">
        <v>3.6400042309999998</v>
      </c>
      <c r="AY17" s="254">
        <v>3.3474992879999999</v>
      </c>
      <c r="AZ17" s="254">
        <v>3.2425831550000002</v>
      </c>
      <c r="BA17" s="411">
        <v>3.2839169859999999</v>
      </c>
      <c r="BB17" s="411">
        <v>3.2737516520000001</v>
      </c>
      <c r="BC17" s="411">
        <v>3.237712905</v>
      </c>
      <c r="BD17" s="411">
        <v>3.2317231689999999</v>
      </c>
      <c r="BE17" s="411">
        <v>3.4807929990000002</v>
      </c>
      <c r="BF17" s="411">
        <v>3.3979421470000002</v>
      </c>
      <c r="BG17" s="411">
        <v>3.440706702</v>
      </c>
      <c r="BH17" s="411">
        <v>3.424902012</v>
      </c>
      <c r="BI17" s="411">
        <v>3.4184049879999998</v>
      </c>
      <c r="BJ17" s="411">
        <v>3.4303557320000002</v>
      </c>
      <c r="BK17" s="411">
        <v>3.1914423279999999</v>
      </c>
      <c r="BL17" s="411">
        <v>3.0914172770000001</v>
      </c>
      <c r="BM17" s="411">
        <v>3.1308241670000001</v>
      </c>
      <c r="BN17" s="411">
        <v>3.1211327309999999</v>
      </c>
      <c r="BO17" s="411">
        <v>3.0867740719999999</v>
      </c>
      <c r="BP17" s="411">
        <v>3.0810635720000001</v>
      </c>
      <c r="BQ17" s="411">
        <v>3.318522024</v>
      </c>
      <c r="BR17" s="411">
        <v>3.239533593</v>
      </c>
      <c r="BS17" s="411">
        <v>3.280304509</v>
      </c>
      <c r="BT17" s="411">
        <v>3.2652366169999998</v>
      </c>
      <c r="BU17" s="411">
        <v>3.2590424769999999</v>
      </c>
      <c r="BV17" s="411">
        <v>3.2704360910000001</v>
      </c>
    </row>
    <row r="18" spans="1:74" ht="11.1" customHeight="1" x14ac:dyDescent="0.2">
      <c r="AY18" s="651"/>
      <c r="AZ18" s="651"/>
    </row>
    <row r="19" spans="1:74" ht="11.1" customHeight="1" x14ac:dyDescent="0.2">
      <c r="A19" s="162" t="s">
        <v>785</v>
      </c>
      <c r="B19" s="172" t="s">
        <v>552</v>
      </c>
      <c r="C19" s="254">
        <v>7.2888084257000001</v>
      </c>
      <c r="D19" s="254">
        <v>6.9758104845000002</v>
      </c>
      <c r="E19" s="254">
        <v>6.8474591683000003</v>
      </c>
      <c r="F19" s="254">
        <v>7.1621563364999998</v>
      </c>
      <c r="G19" s="254">
        <v>7.8294812805999996</v>
      </c>
      <c r="H19" s="254">
        <v>7.842362177</v>
      </c>
      <c r="I19" s="254">
        <v>8.3244981947000003</v>
      </c>
      <c r="J19" s="254">
        <v>7.9595370981000002</v>
      </c>
      <c r="K19" s="254">
        <v>8.1131752502999994</v>
      </c>
      <c r="L19" s="254">
        <v>7.4760853333000004</v>
      </c>
      <c r="M19" s="254">
        <v>8.0720736744000003</v>
      </c>
      <c r="N19" s="254">
        <v>7.5576221586000001</v>
      </c>
      <c r="O19" s="254">
        <v>7.2693862341999997</v>
      </c>
      <c r="P19" s="254">
        <v>7.1719710104000001</v>
      </c>
      <c r="Q19" s="254">
        <v>7.3552212200999998</v>
      </c>
      <c r="R19" s="254">
        <v>7.8625123846999996</v>
      </c>
      <c r="S19" s="254">
        <v>8.0211391237999994</v>
      </c>
      <c r="T19" s="254">
        <v>8.5090858117000003</v>
      </c>
      <c r="U19" s="254">
        <v>8.4865852663000005</v>
      </c>
      <c r="V19" s="254">
        <v>8.6572204644999999</v>
      </c>
      <c r="W19" s="254">
        <v>8.4003460157000003</v>
      </c>
      <c r="X19" s="254">
        <v>7.9481405519999999</v>
      </c>
      <c r="Y19" s="254">
        <v>7.4795539746999999</v>
      </c>
      <c r="Z19" s="254">
        <v>7.2689219917000001</v>
      </c>
      <c r="AA19" s="254">
        <v>7.6962201944000004</v>
      </c>
      <c r="AB19" s="254">
        <v>7.7218915744999999</v>
      </c>
      <c r="AC19" s="254">
        <v>7.6866396191000002</v>
      </c>
      <c r="AD19" s="254">
        <v>8.1921144002999995</v>
      </c>
      <c r="AE19" s="254">
        <v>8.2160372266999993</v>
      </c>
      <c r="AF19" s="254">
        <v>8.2557108067999998</v>
      </c>
      <c r="AG19" s="254">
        <v>8.5684036599999995</v>
      </c>
      <c r="AH19" s="254">
        <v>8.5436389111000004</v>
      </c>
      <c r="AI19" s="254">
        <v>8.5352210012</v>
      </c>
      <c r="AJ19" s="254">
        <v>8.0147741424000003</v>
      </c>
      <c r="AK19" s="254">
        <v>8.0673161105000002</v>
      </c>
      <c r="AL19" s="254">
        <v>8.0345495364000001</v>
      </c>
      <c r="AM19" s="254">
        <v>8.0679222009</v>
      </c>
      <c r="AN19" s="254">
        <v>8.0084209538</v>
      </c>
      <c r="AO19" s="254">
        <v>7.8605101897000003</v>
      </c>
      <c r="AP19" s="254">
        <v>8.0162793872000009</v>
      </c>
      <c r="AQ19" s="254">
        <v>8.3266028124000009</v>
      </c>
      <c r="AR19" s="254">
        <v>8.6492670868000001</v>
      </c>
      <c r="AS19" s="254">
        <v>8.9488016136000006</v>
      </c>
      <c r="AT19" s="254">
        <v>9.0488784413999994</v>
      </c>
      <c r="AU19" s="254">
        <v>8.9543369702</v>
      </c>
      <c r="AV19" s="254">
        <v>8.4979404552000002</v>
      </c>
      <c r="AW19" s="254">
        <v>8.1744811410999993</v>
      </c>
      <c r="AX19" s="254">
        <v>8.0082168717000002</v>
      </c>
      <c r="AY19" s="254">
        <v>8.1351468795000006</v>
      </c>
      <c r="AZ19" s="254">
        <v>8.1659895425000002</v>
      </c>
      <c r="BA19" s="411">
        <v>8.1801130215000004</v>
      </c>
      <c r="BB19" s="411">
        <v>8.4781511740000006</v>
      </c>
      <c r="BC19" s="411">
        <v>8.7678285591999998</v>
      </c>
      <c r="BD19" s="411">
        <v>8.9910099896000002</v>
      </c>
      <c r="BE19" s="411">
        <v>9.2821168464999992</v>
      </c>
      <c r="BF19" s="411">
        <v>9.4069086632999994</v>
      </c>
      <c r="BG19" s="411">
        <v>9.2813999960999993</v>
      </c>
      <c r="BH19" s="411">
        <v>8.7542761561999995</v>
      </c>
      <c r="BI19" s="411">
        <v>8.4186857971000002</v>
      </c>
      <c r="BJ19" s="411">
        <v>8.2437490286999999</v>
      </c>
      <c r="BK19" s="411">
        <v>8.4096888986000007</v>
      </c>
      <c r="BL19" s="411">
        <v>8.4443609115000005</v>
      </c>
      <c r="BM19" s="411">
        <v>8.4593190165000003</v>
      </c>
      <c r="BN19" s="411">
        <v>8.7732794820999995</v>
      </c>
      <c r="BO19" s="411">
        <v>9.0754604312999998</v>
      </c>
      <c r="BP19" s="411">
        <v>9.3090101228000002</v>
      </c>
      <c r="BQ19" s="411">
        <v>9.6134651475999995</v>
      </c>
      <c r="BR19" s="411">
        <v>9.7474547564999998</v>
      </c>
      <c r="BS19" s="411">
        <v>9.6153537223000001</v>
      </c>
      <c r="BT19" s="411">
        <v>9.0640810993999992</v>
      </c>
      <c r="BU19" s="411">
        <v>8.7140924013000003</v>
      </c>
      <c r="BV19" s="411">
        <v>8.529068573</v>
      </c>
    </row>
    <row r="20" spans="1:74" ht="11.1" customHeight="1" x14ac:dyDescent="0.2">
      <c r="AY20" s="651"/>
      <c r="AZ20" s="651"/>
    </row>
    <row r="21" spans="1:74" ht="11.1" customHeight="1" x14ac:dyDescent="0.2">
      <c r="A21" s="162" t="s">
        <v>786</v>
      </c>
      <c r="B21" s="172" t="s">
        <v>553</v>
      </c>
      <c r="C21" s="254">
        <v>28.731695122000001</v>
      </c>
      <c r="D21" s="254">
        <v>29.325555067</v>
      </c>
      <c r="E21" s="254">
        <v>28.252561744000001</v>
      </c>
      <c r="F21" s="254">
        <v>27.663039609999998</v>
      </c>
      <c r="G21" s="254">
        <v>27.129540054</v>
      </c>
      <c r="H21" s="254">
        <v>27.168305012000001</v>
      </c>
      <c r="I21" s="254">
        <v>27.329146221999999</v>
      </c>
      <c r="J21" s="254">
        <v>27.669119907999999</v>
      </c>
      <c r="K21" s="254">
        <v>28.003730146999999</v>
      </c>
      <c r="L21" s="254">
        <v>28.376221294</v>
      </c>
      <c r="M21" s="254">
        <v>29.547109489</v>
      </c>
      <c r="N21" s="254">
        <v>30.174830666999998</v>
      </c>
      <c r="O21" s="254">
        <v>28.988431454000001</v>
      </c>
      <c r="P21" s="254">
        <v>29.946302756000001</v>
      </c>
      <c r="Q21" s="254">
        <v>29.160786014999999</v>
      </c>
      <c r="R21" s="254">
        <v>28.064804098</v>
      </c>
      <c r="S21" s="254">
        <v>28.838858723000001</v>
      </c>
      <c r="T21" s="254">
        <v>28.609066223999999</v>
      </c>
      <c r="U21" s="254">
        <v>28.884520904999999</v>
      </c>
      <c r="V21" s="254">
        <v>29.278889878000001</v>
      </c>
      <c r="W21" s="254">
        <v>29.535746688</v>
      </c>
      <c r="X21" s="254">
        <v>29.385228844</v>
      </c>
      <c r="Y21" s="254">
        <v>30.756281088000001</v>
      </c>
      <c r="Z21" s="254">
        <v>31.405473823000001</v>
      </c>
      <c r="AA21" s="254">
        <v>30.457938773999999</v>
      </c>
      <c r="AB21" s="254">
        <v>30.659979649</v>
      </c>
      <c r="AC21" s="254">
        <v>29.827852544999999</v>
      </c>
      <c r="AD21" s="254">
        <v>29.345593942000001</v>
      </c>
      <c r="AE21" s="254">
        <v>29.139166486000001</v>
      </c>
      <c r="AF21" s="254">
        <v>28.927960954</v>
      </c>
      <c r="AG21" s="254">
        <v>29.343114087</v>
      </c>
      <c r="AH21" s="254">
        <v>29.433713044000001</v>
      </c>
      <c r="AI21" s="254">
        <v>29.065427644</v>
      </c>
      <c r="AJ21" s="254">
        <v>29.943728963000002</v>
      </c>
      <c r="AK21" s="254">
        <v>30.818916609999999</v>
      </c>
      <c r="AL21" s="254">
        <v>31.188604577</v>
      </c>
      <c r="AM21" s="254">
        <v>30.471253401999999</v>
      </c>
      <c r="AN21" s="254">
        <v>30.824190038000001</v>
      </c>
      <c r="AO21" s="254">
        <v>30.341322010999999</v>
      </c>
      <c r="AP21" s="254">
        <v>30.406258650000002</v>
      </c>
      <c r="AQ21" s="254">
        <v>30.003203729999999</v>
      </c>
      <c r="AR21" s="254">
        <v>30.004269758</v>
      </c>
      <c r="AS21" s="254">
        <v>29.661777856</v>
      </c>
      <c r="AT21" s="254">
        <v>29.597865111000001</v>
      </c>
      <c r="AU21" s="254">
        <v>29.725931034999999</v>
      </c>
      <c r="AV21" s="254">
        <v>30.108169551</v>
      </c>
      <c r="AW21" s="254">
        <v>30.985273100000001</v>
      </c>
      <c r="AX21" s="254">
        <v>31.270277671999999</v>
      </c>
      <c r="AY21" s="254">
        <v>30.813405068000002</v>
      </c>
      <c r="AZ21" s="254">
        <v>31.142648830999999</v>
      </c>
      <c r="BA21" s="411">
        <v>30.666213053</v>
      </c>
      <c r="BB21" s="411">
        <v>31.117861765000001</v>
      </c>
      <c r="BC21" s="411">
        <v>30.46693638</v>
      </c>
      <c r="BD21" s="411">
        <v>30.590420145</v>
      </c>
      <c r="BE21" s="411">
        <v>30.099182720999998</v>
      </c>
      <c r="BF21" s="411">
        <v>30.103583493999999</v>
      </c>
      <c r="BG21" s="411">
        <v>30.452454213999999</v>
      </c>
      <c r="BH21" s="411">
        <v>30.451232458</v>
      </c>
      <c r="BI21" s="411">
        <v>31.325453928999998</v>
      </c>
      <c r="BJ21" s="411">
        <v>31.575570094</v>
      </c>
      <c r="BK21" s="411">
        <v>31.43432206</v>
      </c>
      <c r="BL21" s="411">
        <v>31.764614517999998</v>
      </c>
      <c r="BM21" s="411">
        <v>31.28997077</v>
      </c>
      <c r="BN21" s="411">
        <v>31.771004334000001</v>
      </c>
      <c r="BO21" s="411">
        <v>31.122318753999998</v>
      </c>
      <c r="BP21" s="411">
        <v>31.244904709</v>
      </c>
      <c r="BQ21" s="411">
        <v>30.737081151999998</v>
      </c>
      <c r="BR21" s="411">
        <v>30.735392522000001</v>
      </c>
      <c r="BS21" s="411">
        <v>31.094397452999999</v>
      </c>
      <c r="BT21" s="411">
        <v>31.091382619000001</v>
      </c>
      <c r="BU21" s="411">
        <v>31.975132113000001</v>
      </c>
      <c r="BV21" s="411">
        <v>32.205977918999999</v>
      </c>
    </row>
    <row r="22" spans="1:74" ht="11.1" customHeight="1" x14ac:dyDescent="0.2">
      <c r="A22" s="162" t="s">
        <v>320</v>
      </c>
      <c r="B22" s="173" t="s">
        <v>376</v>
      </c>
      <c r="C22" s="254">
        <v>9.5037203831999992</v>
      </c>
      <c r="D22" s="254">
        <v>9.7235298703000002</v>
      </c>
      <c r="E22" s="254">
        <v>9.0652930993999998</v>
      </c>
      <c r="F22" s="254">
        <v>9.3910099074000009</v>
      </c>
      <c r="G22" s="254">
        <v>9.3492070859999998</v>
      </c>
      <c r="H22" s="254">
        <v>9.1653071456999999</v>
      </c>
      <c r="I22" s="254">
        <v>9.1717966813</v>
      </c>
      <c r="J22" s="254">
        <v>9.3818603784000008</v>
      </c>
      <c r="K22" s="254">
        <v>9.6310076517999992</v>
      </c>
      <c r="L22" s="254">
        <v>9.6934149488999992</v>
      </c>
      <c r="M22" s="254">
        <v>10.055928835</v>
      </c>
      <c r="N22" s="254">
        <v>9.9450680568000003</v>
      </c>
      <c r="O22" s="254">
        <v>9.6940908336000007</v>
      </c>
      <c r="P22" s="254">
        <v>9.6128288835000006</v>
      </c>
      <c r="Q22" s="254">
        <v>9.4247242589999995</v>
      </c>
      <c r="R22" s="254">
        <v>9.2958887307999998</v>
      </c>
      <c r="S22" s="254">
        <v>9.7832525261000001</v>
      </c>
      <c r="T22" s="254">
        <v>9.6806609046999998</v>
      </c>
      <c r="U22" s="254">
        <v>9.8449184606000006</v>
      </c>
      <c r="V22" s="254">
        <v>10.014175549000001</v>
      </c>
      <c r="W22" s="254">
        <v>10.668174651999999</v>
      </c>
      <c r="X22" s="254">
        <v>10.277198002</v>
      </c>
      <c r="Y22" s="254">
        <v>10.800203376000001</v>
      </c>
      <c r="Z22" s="254">
        <v>10.657128513</v>
      </c>
      <c r="AA22" s="254">
        <v>10.198495920999999</v>
      </c>
      <c r="AB22" s="254">
        <v>10.198495920999999</v>
      </c>
      <c r="AC22" s="254">
        <v>10.198495920999999</v>
      </c>
      <c r="AD22" s="254">
        <v>10.038109671999999</v>
      </c>
      <c r="AE22" s="254">
        <v>10.038109671999999</v>
      </c>
      <c r="AF22" s="254">
        <v>10.038109671999999</v>
      </c>
      <c r="AG22" s="254">
        <v>10.257476670000001</v>
      </c>
      <c r="AH22" s="254">
        <v>10.257476670000001</v>
      </c>
      <c r="AI22" s="254">
        <v>10.257476670000001</v>
      </c>
      <c r="AJ22" s="254">
        <v>10.712766667</v>
      </c>
      <c r="AK22" s="254">
        <v>10.712766667</v>
      </c>
      <c r="AL22" s="254">
        <v>10.712766667</v>
      </c>
      <c r="AM22" s="254">
        <v>10.394755485999999</v>
      </c>
      <c r="AN22" s="254">
        <v>10.204557106999999</v>
      </c>
      <c r="AO22" s="254">
        <v>10.238164288</v>
      </c>
      <c r="AP22" s="254">
        <v>10.910126589000001</v>
      </c>
      <c r="AQ22" s="254">
        <v>10.744928785999999</v>
      </c>
      <c r="AR22" s="254">
        <v>10.884969412</v>
      </c>
      <c r="AS22" s="254">
        <v>10.753537288</v>
      </c>
      <c r="AT22" s="254">
        <v>10.690912617</v>
      </c>
      <c r="AU22" s="254">
        <v>10.963648246</v>
      </c>
      <c r="AV22" s="254">
        <v>10.713568016</v>
      </c>
      <c r="AW22" s="254">
        <v>10.935746672000001</v>
      </c>
      <c r="AX22" s="254">
        <v>10.621738043000001</v>
      </c>
      <c r="AY22" s="254">
        <v>10.714550429000001</v>
      </c>
      <c r="AZ22" s="254">
        <v>10.518500592000001</v>
      </c>
      <c r="BA22" s="411">
        <v>10.553141698999999</v>
      </c>
      <c r="BB22" s="411">
        <v>11.245776939000001</v>
      </c>
      <c r="BC22" s="411">
        <v>11.075496821</v>
      </c>
      <c r="BD22" s="411">
        <v>11.2198458</v>
      </c>
      <c r="BE22" s="411">
        <v>11.084370163999999</v>
      </c>
      <c r="BF22" s="411">
        <v>11.019818842999999</v>
      </c>
      <c r="BG22" s="411">
        <v>11.300945192</v>
      </c>
      <c r="BH22" s="411">
        <v>11.043171235999999</v>
      </c>
      <c r="BI22" s="411">
        <v>11.272185223999999</v>
      </c>
      <c r="BJ22" s="411">
        <v>10.948516111</v>
      </c>
      <c r="BK22" s="411">
        <v>11.048789243</v>
      </c>
      <c r="BL22" s="411">
        <v>10.846623660000001</v>
      </c>
      <c r="BM22" s="411">
        <v>10.882345392</v>
      </c>
      <c r="BN22" s="411">
        <v>11.596587285</v>
      </c>
      <c r="BO22" s="411">
        <v>11.420995305</v>
      </c>
      <c r="BP22" s="411">
        <v>11.569847229000001</v>
      </c>
      <c r="BQ22" s="411">
        <v>11.430145449999999</v>
      </c>
      <c r="BR22" s="411">
        <v>11.363580461</v>
      </c>
      <c r="BS22" s="411">
        <v>11.653476503</v>
      </c>
      <c r="BT22" s="411">
        <v>11.387661328</v>
      </c>
      <c r="BU22" s="411">
        <v>11.623819373</v>
      </c>
      <c r="BV22" s="411">
        <v>11.29005345</v>
      </c>
    </row>
    <row r="23" spans="1:74" ht="11.1" customHeight="1" x14ac:dyDescent="0.2">
      <c r="A23" s="162" t="s">
        <v>315</v>
      </c>
      <c r="B23" s="173" t="s">
        <v>787</v>
      </c>
      <c r="C23" s="254">
        <v>4.8259999999999996</v>
      </c>
      <c r="D23" s="254">
        <v>5.0303000000000004</v>
      </c>
      <c r="E23" s="254">
        <v>4.5260999999999996</v>
      </c>
      <c r="F23" s="254">
        <v>4.0682999999999998</v>
      </c>
      <c r="G23" s="254">
        <v>3.7484999999999999</v>
      </c>
      <c r="H23" s="254">
        <v>3.9133</v>
      </c>
      <c r="I23" s="254">
        <v>4.1985999999999999</v>
      </c>
      <c r="J23" s="254">
        <v>4.4260000000000002</v>
      </c>
      <c r="K23" s="254">
        <v>4.2633999999999999</v>
      </c>
      <c r="L23" s="254">
        <v>4.3737000000000004</v>
      </c>
      <c r="M23" s="254">
        <v>4.5627000000000004</v>
      </c>
      <c r="N23" s="254">
        <v>5.3982999999999999</v>
      </c>
      <c r="O23" s="254">
        <v>5.1321000000000003</v>
      </c>
      <c r="P23" s="254">
        <v>5.5167000000000002</v>
      </c>
      <c r="Q23" s="254">
        <v>5.1200999999999999</v>
      </c>
      <c r="R23" s="254">
        <v>4.3449999999999998</v>
      </c>
      <c r="S23" s="254">
        <v>4.3388</v>
      </c>
      <c r="T23" s="254">
        <v>4.0810000000000004</v>
      </c>
      <c r="U23" s="254">
        <v>4.3411</v>
      </c>
      <c r="V23" s="254">
        <v>4.5983999999999998</v>
      </c>
      <c r="W23" s="254">
        <v>4.4116</v>
      </c>
      <c r="X23" s="254">
        <v>4.3917999999999999</v>
      </c>
      <c r="Y23" s="254">
        <v>4.6082999999999998</v>
      </c>
      <c r="Z23" s="254">
        <v>5.4622000000000002</v>
      </c>
      <c r="AA23" s="254">
        <v>5.1643999999999997</v>
      </c>
      <c r="AB23" s="254">
        <v>5.2793999999999999</v>
      </c>
      <c r="AC23" s="254">
        <v>4.7286999999999999</v>
      </c>
      <c r="AD23" s="254">
        <v>4.2866999999999997</v>
      </c>
      <c r="AE23" s="254">
        <v>4.085</v>
      </c>
      <c r="AF23" s="254">
        <v>3.8597000000000001</v>
      </c>
      <c r="AG23" s="254">
        <v>4.3579999999999997</v>
      </c>
      <c r="AH23" s="254">
        <v>4.3737000000000004</v>
      </c>
      <c r="AI23" s="254">
        <v>4.1125999999999996</v>
      </c>
      <c r="AJ23" s="254">
        <v>4.1657000000000002</v>
      </c>
      <c r="AK23" s="254">
        <v>4.8028000000000004</v>
      </c>
      <c r="AL23" s="254">
        <v>5.1913999999999998</v>
      </c>
      <c r="AM23" s="254">
        <v>4.9859999999999998</v>
      </c>
      <c r="AN23" s="254">
        <v>5.2309000000000001</v>
      </c>
      <c r="AO23" s="254">
        <v>4.8520000000000003</v>
      </c>
      <c r="AP23" s="254">
        <v>4.0640999999999998</v>
      </c>
      <c r="AQ23" s="254">
        <v>3.7883</v>
      </c>
      <c r="AR23" s="254">
        <v>3.774</v>
      </c>
      <c r="AS23" s="254">
        <v>3.9287000000000001</v>
      </c>
      <c r="AT23" s="254">
        <v>3.9003999999999999</v>
      </c>
      <c r="AU23" s="254">
        <v>3.7957999999999998</v>
      </c>
      <c r="AV23" s="254">
        <v>4.1541191670000002</v>
      </c>
      <c r="AW23" s="254">
        <v>4.4807725109999996</v>
      </c>
      <c r="AX23" s="254">
        <v>4.9813763550000001</v>
      </c>
      <c r="AY23" s="254">
        <v>4.6068621030000001</v>
      </c>
      <c r="AZ23" s="254">
        <v>4.8013431869999996</v>
      </c>
      <c r="BA23" s="411">
        <v>4.5033381309999996</v>
      </c>
      <c r="BB23" s="411">
        <v>4.1533534950000002</v>
      </c>
      <c r="BC23" s="411">
        <v>3.7054305300000001</v>
      </c>
      <c r="BD23" s="411">
        <v>3.8437344950000001</v>
      </c>
      <c r="BE23" s="411">
        <v>3.9131533420000002</v>
      </c>
      <c r="BF23" s="411">
        <v>3.9256051099999998</v>
      </c>
      <c r="BG23" s="411">
        <v>3.9516886229999999</v>
      </c>
      <c r="BH23" s="411">
        <v>3.938087678</v>
      </c>
      <c r="BI23" s="411">
        <v>4.2477536880000004</v>
      </c>
      <c r="BJ23" s="411">
        <v>4.7223240479999999</v>
      </c>
      <c r="BK23" s="411">
        <v>4.5409355590000002</v>
      </c>
      <c r="BL23" s="411">
        <v>4.7326335200000003</v>
      </c>
      <c r="BM23" s="411">
        <v>4.4388930689999997</v>
      </c>
      <c r="BN23" s="411">
        <v>4.0939168910000001</v>
      </c>
      <c r="BO23" s="411">
        <v>3.6524039309999998</v>
      </c>
      <c r="BP23" s="411">
        <v>3.7887286969999998</v>
      </c>
      <c r="BQ23" s="411">
        <v>3.8571541250000001</v>
      </c>
      <c r="BR23" s="411">
        <v>3.8694277010000002</v>
      </c>
      <c r="BS23" s="411">
        <v>3.8951379460000002</v>
      </c>
      <c r="BT23" s="411">
        <v>3.8817316370000001</v>
      </c>
      <c r="BU23" s="411">
        <v>4.1869661679999997</v>
      </c>
      <c r="BV23" s="411">
        <v>4.6547451860000004</v>
      </c>
    </row>
    <row r="24" spans="1:74" ht="11.1" customHeight="1" x14ac:dyDescent="0.2">
      <c r="A24" s="162" t="s">
        <v>788</v>
      </c>
      <c r="B24" s="173" t="s">
        <v>377</v>
      </c>
      <c r="C24" s="254">
        <v>3.3052013306000001</v>
      </c>
      <c r="D24" s="254">
        <v>3.5420613057999999</v>
      </c>
      <c r="E24" s="254">
        <v>3.5200599266000001</v>
      </c>
      <c r="F24" s="254">
        <v>3.4065846198999998</v>
      </c>
      <c r="G24" s="254">
        <v>3.3927363347999999</v>
      </c>
      <c r="H24" s="254">
        <v>3.2605556946999998</v>
      </c>
      <c r="I24" s="254">
        <v>3.0609813854999999</v>
      </c>
      <c r="J24" s="254">
        <v>2.8881065439000002</v>
      </c>
      <c r="K24" s="254">
        <v>3.0096128483000002</v>
      </c>
      <c r="L24" s="254">
        <v>3.1690967360000002</v>
      </c>
      <c r="M24" s="254">
        <v>3.4522362948</v>
      </c>
      <c r="N24" s="254">
        <v>3.3899922364999999</v>
      </c>
      <c r="O24" s="254">
        <v>3.1788211644</v>
      </c>
      <c r="P24" s="254">
        <v>3.4569186533999998</v>
      </c>
      <c r="Q24" s="254">
        <v>3.5171501912999998</v>
      </c>
      <c r="R24" s="254">
        <v>3.3825364677</v>
      </c>
      <c r="S24" s="254">
        <v>3.5176954544000001</v>
      </c>
      <c r="T24" s="254">
        <v>3.6622781808</v>
      </c>
      <c r="U24" s="254">
        <v>3.5081535169000002</v>
      </c>
      <c r="V24" s="254">
        <v>3.2816012018</v>
      </c>
      <c r="W24" s="254">
        <v>3.2490041696</v>
      </c>
      <c r="X24" s="254">
        <v>3.3328549325000001</v>
      </c>
      <c r="Y24" s="254">
        <v>3.6628416451999999</v>
      </c>
      <c r="Z24" s="254">
        <v>3.6556443501000002</v>
      </c>
      <c r="AA24" s="254">
        <v>3.5328742797000001</v>
      </c>
      <c r="AB24" s="254">
        <v>3.5328742797000001</v>
      </c>
      <c r="AC24" s="254">
        <v>3.5328742797000001</v>
      </c>
      <c r="AD24" s="254">
        <v>3.5739433597999999</v>
      </c>
      <c r="AE24" s="254">
        <v>3.5739433597999999</v>
      </c>
      <c r="AF24" s="254">
        <v>3.5739433597999999</v>
      </c>
      <c r="AG24" s="254">
        <v>3.3489968072999998</v>
      </c>
      <c r="AH24" s="254">
        <v>3.3489968072999998</v>
      </c>
      <c r="AI24" s="254">
        <v>3.3489968072999998</v>
      </c>
      <c r="AJ24" s="254">
        <v>3.5814104652999998</v>
      </c>
      <c r="AK24" s="254">
        <v>3.5814104652999998</v>
      </c>
      <c r="AL24" s="254">
        <v>3.5814104652999998</v>
      </c>
      <c r="AM24" s="254">
        <v>3.6588224199999999</v>
      </c>
      <c r="AN24" s="254">
        <v>3.786164758</v>
      </c>
      <c r="AO24" s="254">
        <v>3.755677044</v>
      </c>
      <c r="AP24" s="254">
        <v>3.7185459160000001</v>
      </c>
      <c r="AQ24" s="254">
        <v>3.7655888009999998</v>
      </c>
      <c r="AR24" s="254">
        <v>3.6620889999999999</v>
      </c>
      <c r="AS24" s="254">
        <v>3.4337164229999999</v>
      </c>
      <c r="AT24" s="254">
        <v>3.3617773149999999</v>
      </c>
      <c r="AU24" s="254">
        <v>3.4264464929999998</v>
      </c>
      <c r="AV24" s="254">
        <v>3.579927445</v>
      </c>
      <c r="AW24" s="254">
        <v>3.7245308499999998</v>
      </c>
      <c r="AX24" s="254">
        <v>3.7463878039999998</v>
      </c>
      <c r="AY24" s="254">
        <v>3.7997409800000002</v>
      </c>
      <c r="AZ24" s="254">
        <v>3.9319878739999998</v>
      </c>
      <c r="BA24" s="411">
        <v>3.900325934</v>
      </c>
      <c r="BB24" s="411">
        <v>3.8617647100000001</v>
      </c>
      <c r="BC24" s="411">
        <v>3.910619439</v>
      </c>
      <c r="BD24" s="411">
        <v>3.8031333709999999</v>
      </c>
      <c r="BE24" s="411">
        <v>3.5659650859999998</v>
      </c>
      <c r="BF24" s="411">
        <v>3.4912552620000001</v>
      </c>
      <c r="BG24" s="411">
        <v>3.5584151560000001</v>
      </c>
      <c r="BH24" s="411">
        <v>3.717807386</v>
      </c>
      <c r="BI24" s="411">
        <v>3.8679801519999999</v>
      </c>
      <c r="BJ24" s="411">
        <v>3.8906789210000001</v>
      </c>
      <c r="BK24" s="411">
        <v>3.9507251509999999</v>
      </c>
      <c r="BL24" s="411">
        <v>4.0882269259999999</v>
      </c>
      <c r="BM24" s="411">
        <v>4.0553068860000003</v>
      </c>
      <c r="BN24" s="411">
        <v>4.0152134180000001</v>
      </c>
      <c r="BO24" s="411">
        <v>4.0660094080000002</v>
      </c>
      <c r="BP24" s="411">
        <v>3.95425234</v>
      </c>
      <c r="BQ24" s="411">
        <v>3.7076600819999999</v>
      </c>
      <c r="BR24" s="411">
        <v>3.629981634</v>
      </c>
      <c r="BS24" s="411">
        <v>3.699810152</v>
      </c>
      <c r="BT24" s="411">
        <v>3.8655358940000002</v>
      </c>
      <c r="BU24" s="411">
        <v>4.0216758329999998</v>
      </c>
      <c r="BV24" s="411">
        <v>4.0452765460000002</v>
      </c>
    </row>
    <row r="25" spans="1:74" ht="11.1" customHeight="1" x14ac:dyDescent="0.2">
      <c r="AY25" s="651"/>
      <c r="AZ25" s="651"/>
    </row>
    <row r="26" spans="1:74" ht="11.1" customHeight="1" x14ac:dyDescent="0.2">
      <c r="A26" s="162" t="s">
        <v>789</v>
      </c>
      <c r="B26" s="172" t="s">
        <v>554</v>
      </c>
      <c r="C26" s="254">
        <v>3.3880361176</v>
      </c>
      <c r="D26" s="254">
        <v>3.4798040197</v>
      </c>
      <c r="E26" s="254">
        <v>3.4216954935000001</v>
      </c>
      <c r="F26" s="254">
        <v>3.4003434743000001</v>
      </c>
      <c r="G26" s="254">
        <v>3.3660532971000001</v>
      </c>
      <c r="H26" s="254">
        <v>3.5331668815000001</v>
      </c>
      <c r="I26" s="254">
        <v>3.2062555160000001</v>
      </c>
      <c r="J26" s="254">
        <v>3.3513162203000002</v>
      </c>
      <c r="K26" s="254">
        <v>3.4665498512999999</v>
      </c>
      <c r="L26" s="254">
        <v>3.4989669080999999</v>
      </c>
      <c r="M26" s="254">
        <v>3.5972016794999999</v>
      </c>
      <c r="N26" s="254">
        <v>3.3563708345999999</v>
      </c>
      <c r="O26" s="254">
        <v>3.4175200191999999</v>
      </c>
      <c r="P26" s="254">
        <v>3.5014199094</v>
      </c>
      <c r="Q26" s="254">
        <v>3.4636097699000001</v>
      </c>
      <c r="R26" s="254">
        <v>3.3847786274999998</v>
      </c>
      <c r="S26" s="254">
        <v>3.3996651833999998</v>
      </c>
      <c r="T26" s="254">
        <v>3.5321329017999998</v>
      </c>
      <c r="U26" s="254">
        <v>3.4894449890999999</v>
      </c>
      <c r="V26" s="254">
        <v>3.5072771877000002</v>
      </c>
      <c r="W26" s="254">
        <v>3.5097317154000001</v>
      </c>
      <c r="X26" s="254">
        <v>3.6056212341</v>
      </c>
      <c r="Y26" s="254">
        <v>3.6627294182000001</v>
      </c>
      <c r="Z26" s="254">
        <v>3.6893636829999998</v>
      </c>
      <c r="AA26" s="254">
        <v>3.5626991268000001</v>
      </c>
      <c r="AB26" s="254">
        <v>3.5626991268000001</v>
      </c>
      <c r="AC26" s="254">
        <v>3.5626991268000001</v>
      </c>
      <c r="AD26" s="254">
        <v>3.5704358323999998</v>
      </c>
      <c r="AE26" s="254">
        <v>3.5704358323999998</v>
      </c>
      <c r="AF26" s="254">
        <v>3.5704358323999998</v>
      </c>
      <c r="AG26" s="254">
        <v>3.6012638232</v>
      </c>
      <c r="AH26" s="254">
        <v>3.6012638232</v>
      </c>
      <c r="AI26" s="254">
        <v>3.6012638232</v>
      </c>
      <c r="AJ26" s="254">
        <v>3.6707374577</v>
      </c>
      <c r="AK26" s="254">
        <v>3.6707374577</v>
      </c>
      <c r="AL26" s="254">
        <v>3.6707374577</v>
      </c>
      <c r="AM26" s="254">
        <v>3.7261958919999998</v>
      </c>
      <c r="AN26" s="254">
        <v>3.7485992650000002</v>
      </c>
      <c r="AO26" s="254">
        <v>3.7293383310000001</v>
      </c>
      <c r="AP26" s="254">
        <v>3.7328092310000001</v>
      </c>
      <c r="AQ26" s="254">
        <v>3.7215522910000001</v>
      </c>
      <c r="AR26" s="254">
        <v>3.7210612250000001</v>
      </c>
      <c r="AS26" s="254">
        <v>3.6668742559999998</v>
      </c>
      <c r="AT26" s="254">
        <v>3.6777871100000001</v>
      </c>
      <c r="AU26" s="254">
        <v>3.7100855340000001</v>
      </c>
      <c r="AV26" s="254">
        <v>3.7043145970000002</v>
      </c>
      <c r="AW26" s="254">
        <v>3.737795175</v>
      </c>
      <c r="AX26" s="254">
        <v>3.6690353509999998</v>
      </c>
      <c r="AY26" s="254">
        <v>3.850198824</v>
      </c>
      <c r="AZ26" s="254">
        <v>3.872151144</v>
      </c>
      <c r="BA26" s="411">
        <v>3.85153437</v>
      </c>
      <c r="BB26" s="411">
        <v>3.8544424830000001</v>
      </c>
      <c r="BC26" s="411">
        <v>3.8440543159999998</v>
      </c>
      <c r="BD26" s="411">
        <v>3.8442996539999998</v>
      </c>
      <c r="BE26" s="411">
        <v>3.7890355179999999</v>
      </c>
      <c r="BF26" s="411">
        <v>3.7996764949999999</v>
      </c>
      <c r="BG26" s="411">
        <v>3.83151178</v>
      </c>
      <c r="BH26" s="411">
        <v>3.8270238760000002</v>
      </c>
      <c r="BI26" s="411">
        <v>3.862155408</v>
      </c>
      <c r="BJ26" s="411">
        <v>3.7931795730000002</v>
      </c>
      <c r="BK26" s="411">
        <v>3.9812510689999998</v>
      </c>
      <c r="BL26" s="411">
        <v>4.0026858589999996</v>
      </c>
      <c r="BM26" s="411">
        <v>3.980583862</v>
      </c>
      <c r="BN26" s="411">
        <v>3.9829049630000002</v>
      </c>
      <c r="BO26" s="411">
        <v>3.9734847539999998</v>
      </c>
      <c r="BP26" s="411">
        <v>3.974482165</v>
      </c>
      <c r="BQ26" s="411">
        <v>3.9180355630000001</v>
      </c>
      <c r="BR26" s="411">
        <v>3.9283741000000001</v>
      </c>
      <c r="BS26" s="411">
        <v>3.959707195</v>
      </c>
      <c r="BT26" s="411">
        <v>3.9566699189999999</v>
      </c>
      <c r="BU26" s="411">
        <v>3.9935216339999999</v>
      </c>
      <c r="BV26" s="411">
        <v>3.9243259319999999</v>
      </c>
    </row>
    <row r="27" spans="1:74" ht="11.1" customHeight="1" x14ac:dyDescent="0.2">
      <c r="AY27" s="651"/>
      <c r="AZ27" s="651"/>
    </row>
    <row r="28" spans="1:74" ht="11.1" customHeight="1" x14ac:dyDescent="0.2">
      <c r="A28" s="162" t="s">
        <v>317</v>
      </c>
      <c r="B28" s="172" t="s">
        <v>707</v>
      </c>
      <c r="C28" s="254">
        <v>45.986404999999998</v>
      </c>
      <c r="D28" s="254">
        <v>47.631422000000001</v>
      </c>
      <c r="E28" s="254">
        <v>46.962314999999997</v>
      </c>
      <c r="F28" s="254">
        <v>44.886398999999997</v>
      </c>
      <c r="G28" s="254">
        <v>44.618414000000001</v>
      </c>
      <c r="H28" s="254">
        <v>46.201594999999998</v>
      </c>
      <c r="I28" s="254">
        <v>46.039019000000003</v>
      </c>
      <c r="J28" s="254">
        <v>47.500022000000001</v>
      </c>
      <c r="K28" s="254">
        <v>46.799224000000002</v>
      </c>
      <c r="L28" s="254">
        <v>46.01811</v>
      </c>
      <c r="M28" s="254">
        <v>46.544947000000001</v>
      </c>
      <c r="N28" s="254">
        <v>46.987983</v>
      </c>
      <c r="O28" s="254">
        <v>45.133455400000003</v>
      </c>
      <c r="P28" s="254">
        <v>47.625217399999997</v>
      </c>
      <c r="Q28" s="254">
        <v>45.787958400000001</v>
      </c>
      <c r="R28" s="254">
        <v>44.771293399999998</v>
      </c>
      <c r="S28" s="254">
        <v>45.468558399999999</v>
      </c>
      <c r="T28" s="254">
        <v>45.963892399999999</v>
      </c>
      <c r="U28" s="254">
        <v>45.796728399999999</v>
      </c>
      <c r="V28" s="254">
        <v>46.607617400000002</v>
      </c>
      <c r="W28" s="254">
        <v>45.075272400000003</v>
      </c>
      <c r="X28" s="254">
        <v>46.378440400000002</v>
      </c>
      <c r="Y28" s="254">
        <v>46.393424400000001</v>
      </c>
      <c r="Z28" s="254">
        <v>45.827771400000003</v>
      </c>
      <c r="AA28" s="254">
        <v>45.895366574000001</v>
      </c>
      <c r="AB28" s="254">
        <v>46.563748574000002</v>
      </c>
      <c r="AC28" s="254">
        <v>45.186073573999998</v>
      </c>
      <c r="AD28" s="254">
        <v>45.800702573999999</v>
      </c>
      <c r="AE28" s="254">
        <v>45.484216574000001</v>
      </c>
      <c r="AF28" s="254">
        <v>45.389844574000001</v>
      </c>
      <c r="AG28" s="254">
        <v>46.779464574000002</v>
      </c>
      <c r="AH28" s="254">
        <v>46.344371574</v>
      </c>
      <c r="AI28" s="254">
        <v>45.913989573999999</v>
      </c>
      <c r="AJ28" s="254">
        <v>46.330871574</v>
      </c>
      <c r="AK28" s="254">
        <v>46.973278573999998</v>
      </c>
      <c r="AL28" s="254">
        <v>46.274774573999998</v>
      </c>
      <c r="AM28" s="254">
        <v>45.350694740000002</v>
      </c>
      <c r="AN28" s="254">
        <v>46.556312740000003</v>
      </c>
      <c r="AO28" s="254">
        <v>45.350230740000001</v>
      </c>
      <c r="AP28" s="254">
        <v>45.031315739999997</v>
      </c>
      <c r="AQ28" s="254">
        <v>44.286496739999997</v>
      </c>
      <c r="AR28" s="254">
        <v>44.957725740000001</v>
      </c>
      <c r="AS28" s="254">
        <v>46.121426739999997</v>
      </c>
      <c r="AT28" s="254">
        <v>45.568376739999998</v>
      </c>
      <c r="AU28" s="254">
        <v>45.731982739999999</v>
      </c>
      <c r="AV28" s="254">
        <v>46.722506238999998</v>
      </c>
      <c r="AW28" s="254">
        <v>46.480534265999999</v>
      </c>
      <c r="AX28" s="254">
        <v>47.101884920000003</v>
      </c>
      <c r="AY28" s="254">
        <v>45.982341151999996</v>
      </c>
      <c r="AZ28" s="254">
        <v>46.964314481999999</v>
      </c>
      <c r="BA28" s="411">
        <v>46.056101245999997</v>
      </c>
      <c r="BB28" s="411">
        <v>45.035992915999998</v>
      </c>
      <c r="BC28" s="411">
        <v>44.5534325</v>
      </c>
      <c r="BD28" s="411">
        <v>45.604939106000003</v>
      </c>
      <c r="BE28" s="411">
        <v>45.764755579999999</v>
      </c>
      <c r="BF28" s="411">
        <v>45.883029499999999</v>
      </c>
      <c r="BG28" s="411">
        <v>46.056488184000003</v>
      </c>
      <c r="BH28" s="411">
        <v>46.446569390000001</v>
      </c>
      <c r="BI28" s="411">
        <v>46.257689163999999</v>
      </c>
      <c r="BJ28" s="411">
        <v>46.765965952000002</v>
      </c>
      <c r="BK28" s="411">
        <v>45.773371500000003</v>
      </c>
      <c r="BL28" s="411">
        <v>46.724247304999999</v>
      </c>
      <c r="BM28" s="411">
        <v>45.971835953999999</v>
      </c>
      <c r="BN28" s="411">
        <v>45.048342630999997</v>
      </c>
      <c r="BO28" s="411">
        <v>44.571434703000001</v>
      </c>
      <c r="BP28" s="411">
        <v>45.630009143999999</v>
      </c>
      <c r="BQ28" s="411">
        <v>45.736331939000003</v>
      </c>
      <c r="BR28" s="411">
        <v>45.893280689000001</v>
      </c>
      <c r="BS28" s="411">
        <v>46.049709434999997</v>
      </c>
      <c r="BT28" s="411">
        <v>46.425472958</v>
      </c>
      <c r="BU28" s="411">
        <v>46.259493566000003</v>
      </c>
      <c r="BV28" s="411">
        <v>46.697909033000002</v>
      </c>
    </row>
    <row r="29" spans="1:74" ht="11.1" customHeight="1" x14ac:dyDescent="0.2">
      <c r="A29" s="162" t="s">
        <v>323</v>
      </c>
      <c r="B29" s="172" t="s">
        <v>708</v>
      </c>
      <c r="C29" s="254">
        <v>41.075781708999997</v>
      </c>
      <c r="D29" s="254">
        <v>42.090587237999998</v>
      </c>
      <c r="E29" s="254">
        <v>41.630033638</v>
      </c>
      <c r="F29" s="254">
        <v>42.055172300000002</v>
      </c>
      <c r="G29" s="254">
        <v>42.376902780999998</v>
      </c>
      <c r="H29" s="254">
        <v>42.376256789000003</v>
      </c>
      <c r="I29" s="254">
        <v>42.497546532999998</v>
      </c>
      <c r="J29" s="254">
        <v>42.499574774999999</v>
      </c>
      <c r="K29" s="254">
        <v>43.397635477999998</v>
      </c>
      <c r="L29" s="254">
        <v>42.980895574999998</v>
      </c>
      <c r="M29" s="254">
        <v>44.055149514</v>
      </c>
      <c r="N29" s="254">
        <v>42.966513956999997</v>
      </c>
      <c r="O29" s="254">
        <v>41.725138895999997</v>
      </c>
      <c r="P29" s="254">
        <v>42.474784233000001</v>
      </c>
      <c r="Q29" s="254">
        <v>42.638076347999998</v>
      </c>
      <c r="R29" s="254">
        <v>42.811365862000002</v>
      </c>
      <c r="S29" s="254">
        <v>43.789721503000003</v>
      </c>
      <c r="T29" s="254">
        <v>44.448065990000003</v>
      </c>
      <c r="U29" s="254">
        <v>44.357759047000002</v>
      </c>
      <c r="V29" s="254">
        <v>44.764913714000002</v>
      </c>
      <c r="W29" s="254">
        <v>44.820783227</v>
      </c>
      <c r="X29" s="254">
        <v>44.542855250999999</v>
      </c>
      <c r="Y29" s="254">
        <v>45.049685578999998</v>
      </c>
      <c r="Z29" s="254">
        <v>44.695430512999998</v>
      </c>
      <c r="AA29" s="254">
        <v>44.238467673999999</v>
      </c>
      <c r="AB29" s="254">
        <v>44.279879737999998</v>
      </c>
      <c r="AC29" s="254">
        <v>44.255585793000002</v>
      </c>
      <c r="AD29" s="254">
        <v>44.921582612999998</v>
      </c>
      <c r="AE29" s="254">
        <v>44.936142652999997</v>
      </c>
      <c r="AF29" s="254">
        <v>44.994824991999998</v>
      </c>
      <c r="AG29" s="254">
        <v>45.614667109999999</v>
      </c>
      <c r="AH29" s="254">
        <v>45.631908852000002</v>
      </c>
      <c r="AI29" s="254">
        <v>45.595158009999999</v>
      </c>
      <c r="AJ29" s="254">
        <v>45.806474551000001</v>
      </c>
      <c r="AK29" s="254">
        <v>45.842364777999997</v>
      </c>
      <c r="AL29" s="254">
        <v>45.804583158</v>
      </c>
      <c r="AM29" s="254">
        <v>45.353151062000002</v>
      </c>
      <c r="AN29" s="254">
        <v>45.328505100000001</v>
      </c>
      <c r="AO29" s="254">
        <v>45.288363404000002</v>
      </c>
      <c r="AP29" s="254">
        <v>46.474628279000001</v>
      </c>
      <c r="AQ29" s="254">
        <v>46.558694377000002</v>
      </c>
      <c r="AR29" s="254">
        <v>46.907451870999999</v>
      </c>
      <c r="AS29" s="254">
        <v>47.013823318</v>
      </c>
      <c r="AT29" s="254">
        <v>46.881876083999998</v>
      </c>
      <c r="AU29" s="254">
        <v>47.243937768000002</v>
      </c>
      <c r="AV29" s="254">
        <v>46.654556734000003</v>
      </c>
      <c r="AW29" s="254">
        <v>46.723944478999996</v>
      </c>
      <c r="AX29" s="254">
        <v>46.118682348</v>
      </c>
      <c r="AY29" s="254">
        <v>45.868019230000002</v>
      </c>
      <c r="AZ29" s="254">
        <v>45.959925294999998</v>
      </c>
      <c r="BA29" s="411">
        <v>46.065494033999997</v>
      </c>
      <c r="BB29" s="411">
        <v>47.419991816</v>
      </c>
      <c r="BC29" s="411">
        <v>47.475376611000002</v>
      </c>
      <c r="BD29" s="411">
        <v>47.727311688999997</v>
      </c>
      <c r="BE29" s="411">
        <v>47.860122177999997</v>
      </c>
      <c r="BF29" s="411">
        <v>47.734566747000002</v>
      </c>
      <c r="BG29" s="411">
        <v>48.100729018000003</v>
      </c>
      <c r="BH29" s="411">
        <v>47.485361746999999</v>
      </c>
      <c r="BI29" s="411">
        <v>47.555009175000002</v>
      </c>
      <c r="BJ29" s="411">
        <v>46.931259425999997</v>
      </c>
      <c r="BK29" s="411">
        <v>46.921860023999997</v>
      </c>
      <c r="BL29" s="411">
        <v>47.026404333000002</v>
      </c>
      <c r="BM29" s="411">
        <v>47.124927348999996</v>
      </c>
      <c r="BN29" s="411">
        <v>48.522123673999999</v>
      </c>
      <c r="BO29" s="411">
        <v>48.587150268000002</v>
      </c>
      <c r="BP29" s="411">
        <v>48.853103308000001</v>
      </c>
      <c r="BQ29" s="411">
        <v>48.975719198</v>
      </c>
      <c r="BR29" s="411">
        <v>48.851016700999999</v>
      </c>
      <c r="BS29" s="411">
        <v>49.224903709000003</v>
      </c>
      <c r="BT29" s="411">
        <v>48.584841148999999</v>
      </c>
      <c r="BU29" s="411">
        <v>48.653299136999998</v>
      </c>
      <c r="BV29" s="411">
        <v>48.009850419999999</v>
      </c>
    </row>
    <row r="30" spans="1:74" ht="11.1" customHeight="1" x14ac:dyDescent="0.2">
      <c r="B30" s="172"/>
      <c r="AY30" s="651"/>
      <c r="AZ30" s="651"/>
    </row>
    <row r="31" spans="1:74" ht="11.1" customHeight="1" x14ac:dyDescent="0.2">
      <c r="A31" s="162" t="s">
        <v>324</v>
      </c>
      <c r="B31" s="172" t="s">
        <v>709</v>
      </c>
      <c r="C31" s="254">
        <v>87.062186709000002</v>
      </c>
      <c r="D31" s="254">
        <v>89.722009237999998</v>
      </c>
      <c r="E31" s="254">
        <v>88.592348638000004</v>
      </c>
      <c r="F31" s="254">
        <v>86.941571300000007</v>
      </c>
      <c r="G31" s="254">
        <v>86.995316781</v>
      </c>
      <c r="H31" s="254">
        <v>88.577851788999993</v>
      </c>
      <c r="I31" s="254">
        <v>88.536565533000001</v>
      </c>
      <c r="J31" s="254">
        <v>89.999596775000001</v>
      </c>
      <c r="K31" s="254">
        <v>90.196859477999993</v>
      </c>
      <c r="L31" s="254">
        <v>88.999005574999998</v>
      </c>
      <c r="M31" s="254">
        <v>90.600096514000001</v>
      </c>
      <c r="N31" s="254">
        <v>89.954496957000003</v>
      </c>
      <c r="O31" s="254">
        <v>86.858594296000007</v>
      </c>
      <c r="P31" s="254">
        <v>90.100001633000005</v>
      </c>
      <c r="Q31" s="254">
        <v>88.426034748000006</v>
      </c>
      <c r="R31" s="254">
        <v>87.582659262000007</v>
      </c>
      <c r="S31" s="254">
        <v>89.258279903000002</v>
      </c>
      <c r="T31" s="254">
        <v>90.411958389999995</v>
      </c>
      <c r="U31" s="254">
        <v>90.154487446999994</v>
      </c>
      <c r="V31" s="254">
        <v>91.372531113999997</v>
      </c>
      <c r="W31" s="254">
        <v>89.896055626999996</v>
      </c>
      <c r="X31" s="254">
        <v>90.921295650999994</v>
      </c>
      <c r="Y31" s="254">
        <v>91.443109978999999</v>
      </c>
      <c r="Z31" s="254">
        <v>90.523201912999994</v>
      </c>
      <c r="AA31" s="254">
        <v>90.133834247999999</v>
      </c>
      <c r="AB31" s="254">
        <v>90.843628312000007</v>
      </c>
      <c r="AC31" s="254">
        <v>89.441659367</v>
      </c>
      <c r="AD31" s="254">
        <v>90.722285186999997</v>
      </c>
      <c r="AE31" s="254">
        <v>90.420359227000006</v>
      </c>
      <c r="AF31" s="254">
        <v>90.384669565999999</v>
      </c>
      <c r="AG31" s="254">
        <v>92.394131684000001</v>
      </c>
      <c r="AH31" s="254">
        <v>91.976280426000002</v>
      </c>
      <c r="AI31" s="254">
        <v>91.509147584000004</v>
      </c>
      <c r="AJ31" s="254">
        <v>92.137346124999993</v>
      </c>
      <c r="AK31" s="254">
        <v>92.815643351999995</v>
      </c>
      <c r="AL31" s="254">
        <v>92.079357732000005</v>
      </c>
      <c r="AM31" s="254">
        <v>90.703845802000004</v>
      </c>
      <c r="AN31" s="254">
        <v>91.884817839999997</v>
      </c>
      <c r="AO31" s="254">
        <v>90.638594143999995</v>
      </c>
      <c r="AP31" s="254">
        <v>91.505944018999998</v>
      </c>
      <c r="AQ31" s="254">
        <v>90.845191116999999</v>
      </c>
      <c r="AR31" s="254">
        <v>91.865177610999993</v>
      </c>
      <c r="AS31" s="254">
        <v>93.135250057999997</v>
      </c>
      <c r="AT31" s="254">
        <v>92.450252824000003</v>
      </c>
      <c r="AU31" s="254">
        <v>92.975920508000002</v>
      </c>
      <c r="AV31" s="254">
        <v>93.377062972999994</v>
      </c>
      <c r="AW31" s="254">
        <v>93.204478745000003</v>
      </c>
      <c r="AX31" s="254">
        <v>93.220567267999996</v>
      </c>
      <c r="AY31" s="254">
        <v>91.850360382000005</v>
      </c>
      <c r="AZ31" s="254">
        <v>92.924239776999997</v>
      </c>
      <c r="BA31" s="411">
        <v>92.121595279999994</v>
      </c>
      <c r="BB31" s="411">
        <v>92.455984732000005</v>
      </c>
      <c r="BC31" s="411">
        <v>92.028809111000001</v>
      </c>
      <c r="BD31" s="411">
        <v>93.332250794999993</v>
      </c>
      <c r="BE31" s="411">
        <v>93.624877757999997</v>
      </c>
      <c r="BF31" s="411">
        <v>93.617596246999994</v>
      </c>
      <c r="BG31" s="411">
        <v>94.157217201999998</v>
      </c>
      <c r="BH31" s="411">
        <v>93.931931137000007</v>
      </c>
      <c r="BI31" s="411">
        <v>93.812698338999994</v>
      </c>
      <c r="BJ31" s="411">
        <v>93.697225377999999</v>
      </c>
      <c r="BK31" s="411">
        <v>92.695231523999993</v>
      </c>
      <c r="BL31" s="411">
        <v>93.750651637999994</v>
      </c>
      <c r="BM31" s="411">
        <v>93.096763303000003</v>
      </c>
      <c r="BN31" s="411">
        <v>93.570466304999997</v>
      </c>
      <c r="BO31" s="411">
        <v>93.158584970999996</v>
      </c>
      <c r="BP31" s="411">
        <v>94.483112452</v>
      </c>
      <c r="BQ31" s="411">
        <v>94.712051137000003</v>
      </c>
      <c r="BR31" s="411">
        <v>94.74429739</v>
      </c>
      <c r="BS31" s="411">
        <v>95.274613144</v>
      </c>
      <c r="BT31" s="411">
        <v>95.010314106999999</v>
      </c>
      <c r="BU31" s="411">
        <v>94.912792702999994</v>
      </c>
      <c r="BV31" s="411">
        <v>94.707759452999994</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411"/>
      <c r="BB32" s="411"/>
      <c r="BC32" s="411"/>
      <c r="BD32" s="411"/>
      <c r="BE32" s="411"/>
      <c r="BF32" s="411"/>
      <c r="BG32" s="411"/>
      <c r="BH32" s="411"/>
      <c r="BI32" s="411"/>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411"/>
      <c r="BB33" s="411"/>
      <c r="BC33" s="411"/>
      <c r="BD33" s="411"/>
      <c r="BE33" s="411"/>
      <c r="BF33" s="411"/>
      <c r="BG33" s="411"/>
      <c r="BH33" s="411"/>
      <c r="BI33" s="411"/>
      <c r="BJ33" s="411"/>
      <c r="BK33" s="411"/>
      <c r="BL33" s="411"/>
      <c r="BM33" s="411"/>
      <c r="BN33" s="411"/>
      <c r="BO33" s="411"/>
      <c r="BP33" s="411"/>
      <c r="BQ33" s="411"/>
      <c r="BR33" s="411"/>
      <c r="BS33" s="411"/>
      <c r="BT33" s="411"/>
      <c r="BU33" s="411"/>
      <c r="BV33" s="411"/>
    </row>
    <row r="34" spans="1:74" ht="11.1" customHeight="1" x14ac:dyDescent="0.2">
      <c r="A34" s="162" t="s">
        <v>790</v>
      </c>
      <c r="B34" s="173" t="s">
        <v>1202</v>
      </c>
      <c r="C34" s="254">
        <v>104.03153387</v>
      </c>
      <c r="D34" s="254">
        <v>104.29133971</v>
      </c>
      <c r="E34" s="254">
        <v>104.54670398</v>
      </c>
      <c r="F34" s="254">
        <v>104.76462109000001</v>
      </c>
      <c r="G34" s="254">
        <v>105.05057834999999</v>
      </c>
      <c r="H34" s="254">
        <v>105.36341066</v>
      </c>
      <c r="I34" s="254">
        <v>105.79846981</v>
      </c>
      <c r="J34" s="254">
        <v>106.09880508000001</v>
      </c>
      <c r="K34" s="254">
        <v>106.3497847</v>
      </c>
      <c r="L34" s="254">
        <v>106.45152575</v>
      </c>
      <c r="M34" s="254">
        <v>106.69229851</v>
      </c>
      <c r="N34" s="254">
        <v>106.96689213000001</v>
      </c>
      <c r="O34" s="254">
        <v>107.38686497</v>
      </c>
      <c r="P34" s="254">
        <v>107.643468</v>
      </c>
      <c r="Q34" s="254">
        <v>107.85418143</v>
      </c>
      <c r="R34" s="254">
        <v>107.94643191</v>
      </c>
      <c r="S34" s="254">
        <v>108.12437984</v>
      </c>
      <c r="T34" s="254">
        <v>108.31270483</v>
      </c>
      <c r="U34" s="254">
        <v>108.53813187</v>
      </c>
      <c r="V34" s="254">
        <v>108.73047405</v>
      </c>
      <c r="W34" s="254">
        <v>108.91013775</v>
      </c>
      <c r="X34" s="254">
        <v>109.01664833</v>
      </c>
      <c r="Y34" s="254">
        <v>109.2248172</v>
      </c>
      <c r="Z34" s="254">
        <v>109.47096335000001</v>
      </c>
      <c r="AA34" s="254">
        <v>109.81330188</v>
      </c>
      <c r="AB34" s="254">
        <v>110.08398422</v>
      </c>
      <c r="AC34" s="254">
        <v>110.35141183</v>
      </c>
      <c r="AD34" s="254">
        <v>110.60798044000001</v>
      </c>
      <c r="AE34" s="254">
        <v>110.89015345</v>
      </c>
      <c r="AF34" s="254">
        <v>111.18150986000001</v>
      </c>
      <c r="AG34" s="254">
        <v>111.49649482</v>
      </c>
      <c r="AH34" s="254">
        <v>111.8005063</v>
      </c>
      <c r="AI34" s="254">
        <v>112.09808173</v>
      </c>
      <c r="AJ34" s="254">
        <v>112.44887352000001</v>
      </c>
      <c r="AK34" s="254">
        <v>112.70244984</v>
      </c>
      <c r="AL34" s="254">
        <v>112.91354303999999</v>
      </c>
      <c r="AM34" s="254">
        <v>112.98695734</v>
      </c>
      <c r="AN34" s="254">
        <v>113.18311307</v>
      </c>
      <c r="AO34" s="254">
        <v>113.4107498</v>
      </c>
      <c r="AP34" s="254">
        <v>113.71612785000001</v>
      </c>
      <c r="AQ34" s="254">
        <v>113.98856031</v>
      </c>
      <c r="AR34" s="254">
        <v>114.26520852</v>
      </c>
      <c r="AS34" s="254">
        <v>114.56307131</v>
      </c>
      <c r="AT34" s="254">
        <v>114.83992524</v>
      </c>
      <c r="AU34" s="254">
        <v>115.10379202999999</v>
      </c>
      <c r="AV34" s="254">
        <v>115.39292381999999</v>
      </c>
      <c r="AW34" s="254">
        <v>115.61456833</v>
      </c>
      <c r="AX34" s="254">
        <v>115.80241968999999</v>
      </c>
      <c r="AY34" s="254">
        <v>115.84944573999999</v>
      </c>
      <c r="AZ34" s="254">
        <v>116.04842382</v>
      </c>
      <c r="BA34" s="411">
        <v>116.29559146</v>
      </c>
      <c r="BB34" s="411">
        <v>116.67703245</v>
      </c>
      <c r="BC34" s="411">
        <v>116.97530943</v>
      </c>
      <c r="BD34" s="411">
        <v>117.26585557</v>
      </c>
      <c r="BE34" s="411">
        <v>117.54704835</v>
      </c>
      <c r="BF34" s="411">
        <v>117.82764817</v>
      </c>
      <c r="BG34" s="411">
        <v>118.09706586</v>
      </c>
      <c r="BH34" s="411">
        <v>118.3447474</v>
      </c>
      <c r="BI34" s="411">
        <v>118.61220401</v>
      </c>
      <c r="BJ34" s="411">
        <v>118.88428351</v>
      </c>
      <c r="BK34" s="411">
        <v>119.14042897</v>
      </c>
      <c r="BL34" s="411">
        <v>119.43586173</v>
      </c>
      <c r="BM34" s="411">
        <v>119.75435696</v>
      </c>
      <c r="BN34" s="411">
        <v>120.1327409</v>
      </c>
      <c r="BO34" s="411">
        <v>120.47982971</v>
      </c>
      <c r="BP34" s="411">
        <v>120.82675702</v>
      </c>
      <c r="BQ34" s="411">
        <v>121.17238035</v>
      </c>
      <c r="BR34" s="411">
        <v>121.5255374</v>
      </c>
      <c r="BS34" s="411">
        <v>121.87369529</v>
      </c>
      <c r="BT34" s="411">
        <v>122.22255011999999</v>
      </c>
      <c r="BU34" s="411">
        <v>122.57209429</v>
      </c>
      <c r="BV34" s="411">
        <v>122.92233539999999</v>
      </c>
    </row>
    <row r="35" spans="1:74" ht="11.1" customHeight="1" x14ac:dyDescent="0.2">
      <c r="A35" s="162" t="s">
        <v>791</v>
      </c>
      <c r="B35" s="173" t="s">
        <v>1100</v>
      </c>
      <c r="C35" s="486">
        <v>4.4921769197000003</v>
      </c>
      <c r="D35" s="486">
        <v>4.2931591901999999</v>
      </c>
      <c r="E35" s="486">
        <v>4.0862104519000004</v>
      </c>
      <c r="F35" s="486">
        <v>3.7592899933999999</v>
      </c>
      <c r="G35" s="486">
        <v>3.6082660737999999</v>
      </c>
      <c r="H35" s="486">
        <v>3.5273915588999998</v>
      </c>
      <c r="I35" s="486">
        <v>3.6748418282999999</v>
      </c>
      <c r="J35" s="486">
        <v>3.6127983380000002</v>
      </c>
      <c r="K35" s="486">
        <v>3.5026174550000002</v>
      </c>
      <c r="L35" s="486">
        <v>3.1960976503</v>
      </c>
      <c r="M35" s="486">
        <v>3.1003770969</v>
      </c>
      <c r="N35" s="486">
        <v>3.0659444495999999</v>
      </c>
      <c r="O35" s="486">
        <v>3.2253019549999999</v>
      </c>
      <c r="P35" s="486">
        <v>3.2141962149999999</v>
      </c>
      <c r="Q35" s="486">
        <v>3.1636362720000002</v>
      </c>
      <c r="R35" s="486">
        <v>3.0371043039000001</v>
      </c>
      <c r="S35" s="486">
        <v>2.9260205344000001</v>
      </c>
      <c r="T35" s="486">
        <v>2.7991635391999998</v>
      </c>
      <c r="U35" s="486">
        <v>2.5895100973999998</v>
      </c>
      <c r="V35" s="486">
        <v>2.4803945418</v>
      </c>
      <c r="W35" s="486">
        <v>2.4074830626999999</v>
      </c>
      <c r="X35" s="486">
        <v>2.4096625851</v>
      </c>
      <c r="Y35" s="486">
        <v>2.3736658904999999</v>
      </c>
      <c r="Z35" s="486">
        <v>2.3409778186999999</v>
      </c>
      <c r="AA35" s="486">
        <v>2.2595285866000001</v>
      </c>
      <c r="AB35" s="486">
        <v>2.2672218375000002</v>
      </c>
      <c r="AC35" s="486">
        <v>2.3153765354</v>
      </c>
      <c r="AD35" s="486">
        <v>2.4656197428</v>
      </c>
      <c r="AE35" s="486">
        <v>2.5579555854999998</v>
      </c>
      <c r="AF35" s="486">
        <v>2.6486320659000002</v>
      </c>
      <c r="AG35" s="486">
        <v>2.7256438755999999</v>
      </c>
      <c r="AH35" s="486">
        <v>2.8235251216999999</v>
      </c>
      <c r="AI35" s="486">
        <v>2.9271324498000002</v>
      </c>
      <c r="AJ35" s="486">
        <v>3.1483495726999999</v>
      </c>
      <c r="AK35" s="486">
        <v>3.1839216813000002</v>
      </c>
      <c r="AL35" s="486">
        <v>3.1447423048999998</v>
      </c>
      <c r="AM35" s="486">
        <v>2.8900464732</v>
      </c>
      <c r="AN35" s="486">
        <v>2.8152404532999999</v>
      </c>
      <c r="AO35" s="486">
        <v>2.7723596093</v>
      </c>
      <c r="AP35" s="486">
        <v>2.8100570948999999</v>
      </c>
      <c r="AQ35" s="486">
        <v>2.7941226125999998</v>
      </c>
      <c r="AR35" s="486">
        <v>2.7735714917999998</v>
      </c>
      <c r="AS35" s="486">
        <v>2.7503792783000001</v>
      </c>
      <c r="AT35" s="486">
        <v>2.7186092745999999</v>
      </c>
      <c r="AU35" s="486">
        <v>2.6813217920999999</v>
      </c>
      <c r="AV35" s="486">
        <v>2.6181234291000002</v>
      </c>
      <c r="AW35" s="486">
        <v>2.5838999023999998</v>
      </c>
      <c r="AX35" s="486">
        <v>2.5584855182999999</v>
      </c>
      <c r="AY35" s="486">
        <v>2.5334679883</v>
      </c>
      <c r="AZ35" s="486">
        <v>2.5315708984</v>
      </c>
      <c r="BA35" s="487">
        <v>2.5437109408</v>
      </c>
      <c r="BB35" s="487">
        <v>2.6037684000999999</v>
      </c>
      <c r="BC35" s="487">
        <v>2.6202183055999999</v>
      </c>
      <c r="BD35" s="487">
        <v>2.6260373420000001</v>
      </c>
      <c r="BE35" s="487">
        <v>2.6046587344000001</v>
      </c>
      <c r="BF35" s="487">
        <v>2.6016413064999999</v>
      </c>
      <c r="BG35" s="487">
        <v>2.6004997569000001</v>
      </c>
      <c r="BH35" s="487">
        <v>2.5580629035000002</v>
      </c>
      <c r="BI35" s="487">
        <v>2.5927836958000001</v>
      </c>
      <c r="BJ35" s="487">
        <v>2.6613121142999998</v>
      </c>
      <c r="BK35" s="487">
        <v>2.8407414595999998</v>
      </c>
      <c r="BL35" s="487">
        <v>2.9189865733999998</v>
      </c>
      <c r="BM35" s="487">
        <v>2.9741157484</v>
      </c>
      <c r="BN35" s="487">
        <v>2.9617726677</v>
      </c>
      <c r="BO35" s="487">
        <v>2.9959487176000001</v>
      </c>
      <c r="BP35" s="487">
        <v>3.0366055286</v>
      </c>
      <c r="BQ35" s="487">
        <v>3.0841540094000002</v>
      </c>
      <c r="BR35" s="487">
        <v>3.1383883907999999</v>
      </c>
      <c r="BS35" s="487">
        <v>3.1979028500000002</v>
      </c>
      <c r="BT35" s="487">
        <v>3.2767003228</v>
      </c>
      <c r="BU35" s="487">
        <v>3.3385184256999998</v>
      </c>
      <c r="BV35" s="487">
        <v>3.3966238150999999</v>
      </c>
    </row>
    <row r="36" spans="1:74" ht="11.1" customHeight="1" x14ac:dyDescent="0.2">
      <c r="A36" s="162" t="s">
        <v>1101</v>
      </c>
      <c r="B36" s="173" t="s">
        <v>1203</v>
      </c>
      <c r="C36" s="254">
        <v>102.27672450999999</v>
      </c>
      <c r="D36" s="254">
        <v>102.32690473</v>
      </c>
      <c r="E36" s="254">
        <v>102.41284664</v>
      </c>
      <c r="F36" s="254">
        <v>102.55236626999999</v>
      </c>
      <c r="G36" s="254">
        <v>102.70500422000001</v>
      </c>
      <c r="H36" s="254">
        <v>102.88433345</v>
      </c>
      <c r="I36" s="254">
        <v>103.13253113</v>
      </c>
      <c r="J36" s="254">
        <v>103.33755180999999</v>
      </c>
      <c r="K36" s="254">
        <v>103.53466576</v>
      </c>
      <c r="L36" s="254">
        <v>103.74023038999999</v>
      </c>
      <c r="M36" s="254">
        <v>103.91843303</v>
      </c>
      <c r="N36" s="254">
        <v>104.08227427999999</v>
      </c>
      <c r="O36" s="254">
        <v>104.2554264</v>
      </c>
      <c r="P36" s="254">
        <v>104.37261021</v>
      </c>
      <c r="Q36" s="254">
        <v>104.46012096</v>
      </c>
      <c r="R36" s="254">
        <v>104.46662311</v>
      </c>
      <c r="S36" s="254">
        <v>104.53483919999999</v>
      </c>
      <c r="T36" s="254">
        <v>104.61246972000001</v>
      </c>
      <c r="U36" s="254">
        <v>104.75242913</v>
      </c>
      <c r="V36" s="254">
        <v>104.81020253</v>
      </c>
      <c r="W36" s="254">
        <v>104.83673727</v>
      </c>
      <c r="X36" s="254">
        <v>104.71111684</v>
      </c>
      <c r="Y36" s="254">
        <v>104.76850596</v>
      </c>
      <c r="Z36" s="254">
        <v>104.88672685</v>
      </c>
      <c r="AA36" s="254">
        <v>105.15927911</v>
      </c>
      <c r="AB36" s="254">
        <v>105.32228026999999</v>
      </c>
      <c r="AC36" s="254">
        <v>105.4765731</v>
      </c>
      <c r="AD36" s="254">
        <v>105.56554786</v>
      </c>
      <c r="AE36" s="254">
        <v>105.75319747</v>
      </c>
      <c r="AF36" s="254">
        <v>105.97849084000001</v>
      </c>
      <c r="AG36" s="254">
        <v>106.32503343</v>
      </c>
      <c r="AH36" s="254">
        <v>106.56761954</v>
      </c>
      <c r="AI36" s="254">
        <v>106.78161561</v>
      </c>
      <c r="AJ36" s="254">
        <v>106.99667864</v>
      </c>
      <c r="AK36" s="254">
        <v>107.14233227</v>
      </c>
      <c r="AL36" s="254">
        <v>107.2440526</v>
      </c>
      <c r="AM36" s="254">
        <v>107.19813282</v>
      </c>
      <c r="AN36" s="254">
        <v>107.29073398</v>
      </c>
      <c r="AO36" s="254">
        <v>107.41834224</v>
      </c>
      <c r="AP36" s="254">
        <v>107.60436058000001</v>
      </c>
      <c r="AQ36" s="254">
        <v>107.79536466</v>
      </c>
      <c r="AR36" s="254">
        <v>108.00909267</v>
      </c>
      <c r="AS36" s="254">
        <v>108.28501785</v>
      </c>
      <c r="AT36" s="254">
        <v>108.51888676999999</v>
      </c>
      <c r="AU36" s="254">
        <v>108.74237883000001</v>
      </c>
      <c r="AV36" s="254">
        <v>108.961904</v>
      </c>
      <c r="AW36" s="254">
        <v>109.17028521</v>
      </c>
      <c r="AX36" s="254">
        <v>109.37008856999999</v>
      </c>
      <c r="AY36" s="254">
        <v>109.55083055999999</v>
      </c>
      <c r="AZ36" s="254">
        <v>109.73785624</v>
      </c>
      <c r="BA36" s="411">
        <v>109.92673033</v>
      </c>
      <c r="BB36" s="411">
        <v>110.12844507</v>
      </c>
      <c r="BC36" s="411">
        <v>110.32415381</v>
      </c>
      <c r="BD36" s="411">
        <v>110.51834572999999</v>
      </c>
      <c r="BE36" s="411">
        <v>110.70565034000001</v>
      </c>
      <c r="BF36" s="411">
        <v>110.90401195</v>
      </c>
      <c r="BG36" s="411">
        <v>111.10167799</v>
      </c>
      <c r="BH36" s="411">
        <v>111.30693291999999</v>
      </c>
      <c r="BI36" s="411">
        <v>111.50577588</v>
      </c>
      <c r="BJ36" s="411">
        <v>111.70331917999999</v>
      </c>
      <c r="BK36" s="411">
        <v>111.88865192</v>
      </c>
      <c r="BL36" s="411">
        <v>112.09098124</v>
      </c>
      <c r="BM36" s="411">
        <v>112.30249852</v>
      </c>
      <c r="BN36" s="411">
        <v>112.52752099999999</v>
      </c>
      <c r="BO36" s="411">
        <v>112.76068807</v>
      </c>
      <c r="BP36" s="411">
        <v>113.00263858</v>
      </c>
      <c r="BQ36" s="411">
        <v>113.25404417999999</v>
      </c>
      <c r="BR36" s="411">
        <v>113.51757132</v>
      </c>
      <c r="BS36" s="411">
        <v>113.78529426</v>
      </c>
      <c r="BT36" s="411">
        <v>114.06146344</v>
      </c>
      <c r="BU36" s="411">
        <v>114.34598706</v>
      </c>
      <c r="BV36" s="411">
        <v>114.63895692</v>
      </c>
    </row>
    <row r="37" spans="1:74" ht="11.1" customHeight="1" x14ac:dyDescent="0.2">
      <c r="A37" s="162" t="s">
        <v>1102</v>
      </c>
      <c r="B37" s="173" t="s">
        <v>1100</v>
      </c>
      <c r="C37" s="486">
        <v>2.5655096924</v>
      </c>
      <c r="D37" s="486">
        <v>2.3383705833000001</v>
      </c>
      <c r="E37" s="486">
        <v>2.1149962781</v>
      </c>
      <c r="F37" s="486">
        <v>1.8042790553000001</v>
      </c>
      <c r="G37" s="486">
        <v>1.6447872019000001</v>
      </c>
      <c r="H37" s="486">
        <v>1.5520353963</v>
      </c>
      <c r="I37" s="486">
        <v>1.6037920039</v>
      </c>
      <c r="J37" s="486">
        <v>1.5852877819</v>
      </c>
      <c r="K37" s="486">
        <v>1.5749324236</v>
      </c>
      <c r="L37" s="486">
        <v>1.5220400825</v>
      </c>
      <c r="M37" s="486">
        <v>1.5648186425999999</v>
      </c>
      <c r="N37" s="486">
        <v>1.6528193479</v>
      </c>
      <c r="O37" s="486">
        <v>1.9346551218000001</v>
      </c>
      <c r="P37" s="486">
        <v>1.9991863188000001</v>
      </c>
      <c r="Q37" s="486">
        <v>1.9990405452</v>
      </c>
      <c r="R37" s="486">
        <v>1.8666140121999999</v>
      </c>
      <c r="S37" s="486">
        <v>1.7816415065</v>
      </c>
      <c r="T37" s="486">
        <v>1.6796884495</v>
      </c>
      <c r="U37" s="486">
        <v>1.5706954763000001</v>
      </c>
      <c r="V37" s="486">
        <v>1.4250876803000001</v>
      </c>
      <c r="W37" s="486">
        <v>1.2576188854000001</v>
      </c>
      <c r="X37" s="486">
        <v>0.93588229230999997</v>
      </c>
      <c r="Y37" s="486">
        <v>0.81801938658999995</v>
      </c>
      <c r="Z37" s="486">
        <v>0.77290064174999995</v>
      </c>
      <c r="AA37" s="486">
        <v>0.86695986429000005</v>
      </c>
      <c r="AB37" s="486">
        <v>0.90988436538999995</v>
      </c>
      <c r="AC37" s="486">
        <v>0.97305280001000005</v>
      </c>
      <c r="AD37" s="486">
        <v>1.0519386159999999</v>
      </c>
      <c r="AE37" s="486">
        <v>1.165504511</v>
      </c>
      <c r="AF37" s="486">
        <v>1.3057918664999999</v>
      </c>
      <c r="AG37" s="486">
        <v>1.5012580739000001</v>
      </c>
      <c r="AH37" s="486">
        <v>1.6767613931000001</v>
      </c>
      <c r="AI37" s="486">
        <v>1.8551496185</v>
      </c>
      <c r="AJ37" s="486">
        <v>2.1827308006999999</v>
      </c>
      <c r="AK37" s="486">
        <v>2.2657823451999999</v>
      </c>
      <c r="AL37" s="486">
        <v>2.2474967225000002</v>
      </c>
      <c r="AM37" s="486">
        <v>1.9388243578</v>
      </c>
      <c r="AN37" s="486">
        <v>1.8689812925</v>
      </c>
      <c r="AO37" s="486">
        <v>1.8409482641999999</v>
      </c>
      <c r="AP37" s="486">
        <v>1.9313239608999999</v>
      </c>
      <c r="AQ37" s="486">
        <v>1.9310689834000001</v>
      </c>
      <c r="AR37" s="486">
        <v>1.9160508983</v>
      </c>
      <c r="AS37" s="486">
        <v>1.8433894162</v>
      </c>
      <c r="AT37" s="486">
        <v>1.8310132432999999</v>
      </c>
      <c r="AU37" s="486">
        <v>1.8362367073999999</v>
      </c>
      <c r="AV37" s="486">
        <v>1.8367162271999999</v>
      </c>
      <c r="AW37" s="486">
        <v>1.8927653533</v>
      </c>
      <c r="AX37" s="486">
        <v>1.9824278601</v>
      </c>
      <c r="AY37" s="486">
        <v>2.1947189555</v>
      </c>
      <c r="AZ37" s="486">
        <v>2.2808328017999999</v>
      </c>
      <c r="BA37" s="487">
        <v>2.3351580695999998</v>
      </c>
      <c r="BB37" s="487">
        <v>2.3457083649000001</v>
      </c>
      <c r="BC37" s="487">
        <v>2.3459164072999998</v>
      </c>
      <c r="BD37" s="487">
        <v>2.3231868732000001</v>
      </c>
      <c r="BE37" s="487">
        <v>2.2354269666</v>
      </c>
      <c r="BF37" s="487">
        <v>2.1978894640000002</v>
      </c>
      <c r="BG37" s="487">
        <v>2.1696225395000002</v>
      </c>
      <c r="BH37" s="487">
        <v>2.1521548695999999</v>
      </c>
      <c r="BI37" s="487">
        <v>2.1393098576999998</v>
      </c>
      <c r="BJ37" s="487">
        <v>2.1333352050999999</v>
      </c>
      <c r="BK37" s="487">
        <v>2.1340060527000002</v>
      </c>
      <c r="BL37" s="487">
        <v>2.1443147210000002</v>
      </c>
      <c r="BM37" s="487">
        <v>2.1612288339000001</v>
      </c>
      <c r="BN37" s="487">
        <v>2.1784344011000001</v>
      </c>
      <c r="BO37" s="487">
        <v>2.2085229545999998</v>
      </c>
      <c r="BP37" s="487">
        <v>2.247855623</v>
      </c>
      <c r="BQ37" s="487">
        <v>2.3019546263000001</v>
      </c>
      <c r="BR37" s="487">
        <v>2.3565958704000001</v>
      </c>
      <c r="BS37" s="487">
        <v>2.4154597094999999</v>
      </c>
      <c r="BT37" s="487">
        <v>2.4747160377999999</v>
      </c>
      <c r="BU37" s="487">
        <v>2.5471426506000001</v>
      </c>
      <c r="BV37" s="487">
        <v>2.6280667067999999</v>
      </c>
    </row>
    <row r="38" spans="1:74" ht="11.1" customHeight="1" x14ac:dyDescent="0.2">
      <c r="A38" s="162" t="s">
        <v>1103</v>
      </c>
      <c r="B38" s="173" t="s">
        <v>1204</v>
      </c>
      <c r="C38" s="254">
        <v>106.17797109999999</v>
      </c>
      <c r="D38" s="254">
        <v>106.69845788000001</v>
      </c>
      <c r="E38" s="254">
        <v>107.16524335</v>
      </c>
      <c r="F38" s="254">
        <v>107.48262923999999</v>
      </c>
      <c r="G38" s="254">
        <v>107.93631618000001</v>
      </c>
      <c r="H38" s="254">
        <v>108.41752237</v>
      </c>
      <c r="I38" s="254">
        <v>109.08942478</v>
      </c>
      <c r="J38" s="254">
        <v>109.51023815000001</v>
      </c>
      <c r="K38" s="254">
        <v>109.82926243999999</v>
      </c>
      <c r="L38" s="254">
        <v>109.79873769</v>
      </c>
      <c r="M38" s="254">
        <v>110.1191841</v>
      </c>
      <c r="N38" s="254">
        <v>110.53502179</v>
      </c>
      <c r="O38" s="254">
        <v>111.26958067</v>
      </c>
      <c r="P38" s="254">
        <v>111.70446154</v>
      </c>
      <c r="Q38" s="254">
        <v>112.07312265</v>
      </c>
      <c r="R38" s="254">
        <v>112.27600576</v>
      </c>
      <c r="S38" s="254">
        <v>112.59538611000001</v>
      </c>
      <c r="T38" s="254">
        <v>112.92666475</v>
      </c>
      <c r="U38" s="254">
        <v>113.26211451</v>
      </c>
      <c r="V38" s="254">
        <v>113.62929921999999</v>
      </c>
      <c r="W38" s="254">
        <v>114.00851627999999</v>
      </c>
      <c r="X38" s="254">
        <v>114.41854216999999</v>
      </c>
      <c r="Y38" s="254">
        <v>114.82385899000001</v>
      </c>
      <c r="Z38" s="254">
        <v>115.23751602</v>
      </c>
      <c r="AA38" s="254">
        <v>115.67141689</v>
      </c>
      <c r="AB38" s="254">
        <v>116.08374048</v>
      </c>
      <c r="AC38" s="254">
        <v>116.50030744999999</v>
      </c>
      <c r="AD38" s="254">
        <v>116.97886822</v>
      </c>
      <c r="AE38" s="254">
        <v>117.3857285</v>
      </c>
      <c r="AF38" s="254">
        <v>117.76401116</v>
      </c>
      <c r="AG38" s="254">
        <v>118.03601017</v>
      </c>
      <c r="AH38" s="254">
        <v>118.42108152</v>
      </c>
      <c r="AI38" s="254">
        <v>118.82941155</v>
      </c>
      <c r="AJ38" s="254">
        <v>119.36025278</v>
      </c>
      <c r="AK38" s="254">
        <v>119.75760937</v>
      </c>
      <c r="AL38" s="254">
        <v>120.11484332000001</v>
      </c>
      <c r="AM38" s="254">
        <v>120.34860496</v>
      </c>
      <c r="AN38" s="254">
        <v>120.68358687</v>
      </c>
      <c r="AO38" s="254">
        <v>121.04539665999999</v>
      </c>
      <c r="AP38" s="254">
        <v>121.51131959999999</v>
      </c>
      <c r="AQ38" s="254">
        <v>121.89286242999999</v>
      </c>
      <c r="AR38" s="254">
        <v>122.25359944</v>
      </c>
      <c r="AS38" s="254">
        <v>122.5800874</v>
      </c>
      <c r="AT38" s="254">
        <v>122.91410802999999</v>
      </c>
      <c r="AU38" s="254">
        <v>123.23167189</v>
      </c>
      <c r="AV38" s="254">
        <v>123.61418332</v>
      </c>
      <c r="AW38" s="254">
        <v>123.85287063</v>
      </c>
      <c r="AX38" s="254">
        <v>124.0236304</v>
      </c>
      <c r="AY38" s="254">
        <v>123.88857252</v>
      </c>
      <c r="AZ38" s="254">
        <v>124.10295607</v>
      </c>
      <c r="BA38" s="411">
        <v>124.42836695</v>
      </c>
      <c r="BB38" s="411">
        <v>125.05246326</v>
      </c>
      <c r="BC38" s="411">
        <v>125.48915808</v>
      </c>
      <c r="BD38" s="411">
        <v>125.90986384999999</v>
      </c>
      <c r="BE38" s="411">
        <v>126.31826637</v>
      </c>
      <c r="BF38" s="411">
        <v>126.71004979</v>
      </c>
      <c r="BG38" s="411">
        <v>127.07643743</v>
      </c>
      <c r="BH38" s="411">
        <v>127.38109505</v>
      </c>
      <c r="BI38" s="411">
        <v>127.74143995</v>
      </c>
      <c r="BJ38" s="411">
        <v>128.11461145999999</v>
      </c>
      <c r="BK38" s="411">
        <v>128.46667371000001</v>
      </c>
      <c r="BL38" s="411">
        <v>128.88893912</v>
      </c>
      <c r="BM38" s="411">
        <v>129.35347231</v>
      </c>
      <c r="BN38" s="411">
        <v>129.94183351000001</v>
      </c>
      <c r="BO38" s="411">
        <v>130.44471204000001</v>
      </c>
      <c r="BP38" s="411">
        <v>130.93522146000001</v>
      </c>
      <c r="BQ38" s="411">
        <v>131.40991145999999</v>
      </c>
      <c r="BR38" s="411">
        <v>131.88558226000001</v>
      </c>
      <c r="BS38" s="411">
        <v>132.34357527</v>
      </c>
      <c r="BT38" s="411">
        <v>132.79156259999999</v>
      </c>
      <c r="BU38" s="411">
        <v>133.22965300999999</v>
      </c>
      <c r="BV38" s="411">
        <v>133.65773773999999</v>
      </c>
    </row>
    <row r="39" spans="1:74" ht="11.1" customHeight="1" x14ac:dyDescent="0.2">
      <c r="A39" s="162" t="s">
        <v>1104</v>
      </c>
      <c r="B39" s="173" t="s">
        <v>1100</v>
      </c>
      <c r="C39" s="486">
        <v>6.8525932974000003</v>
      </c>
      <c r="D39" s="486">
        <v>6.6884622769000002</v>
      </c>
      <c r="E39" s="486">
        <v>6.5018481092</v>
      </c>
      <c r="F39" s="486">
        <v>6.1551808261999996</v>
      </c>
      <c r="G39" s="486">
        <v>6.0148560560000002</v>
      </c>
      <c r="H39" s="486">
        <v>5.9489158695000004</v>
      </c>
      <c r="I39" s="486">
        <v>6.2169571393999998</v>
      </c>
      <c r="J39" s="486">
        <v>6.0997112015999999</v>
      </c>
      <c r="K39" s="486">
        <v>5.8640442970000004</v>
      </c>
      <c r="L39" s="486">
        <v>5.2424007838</v>
      </c>
      <c r="M39" s="486">
        <v>4.9742765632000001</v>
      </c>
      <c r="N39" s="486">
        <v>4.7878760291000004</v>
      </c>
      <c r="O39" s="486">
        <v>4.7953539854000002</v>
      </c>
      <c r="P39" s="486">
        <v>4.6917300915000002</v>
      </c>
      <c r="Q39" s="486">
        <v>4.5797304656</v>
      </c>
      <c r="R39" s="486">
        <v>4.4596755398000001</v>
      </c>
      <c r="S39" s="486">
        <v>4.3164989234000002</v>
      </c>
      <c r="T39" s="486">
        <v>4.1590531452999997</v>
      </c>
      <c r="U39" s="486">
        <v>3.8250176314000002</v>
      </c>
      <c r="V39" s="486">
        <v>3.7613479187999999</v>
      </c>
      <c r="W39" s="486">
        <v>3.8052280006000001</v>
      </c>
      <c r="X39" s="486">
        <v>4.2075205801999997</v>
      </c>
      <c r="Y39" s="486">
        <v>4.2723481173</v>
      </c>
      <c r="Z39" s="486">
        <v>4.2543025290000003</v>
      </c>
      <c r="AA39" s="486">
        <v>3.9560104330999999</v>
      </c>
      <c r="AB39" s="486">
        <v>3.9204154272</v>
      </c>
      <c r="AC39" s="486">
        <v>3.9502645201000002</v>
      </c>
      <c r="AD39" s="486">
        <v>4.1886620634999998</v>
      </c>
      <c r="AE39" s="486">
        <v>4.2544748587000001</v>
      </c>
      <c r="AF39" s="486">
        <v>4.2836175367999996</v>
      </c>
      <c r="AG39" s="486">
        <v>4.2149095333000002</v>
      </c>
      <c r="AH39" s="486">
        <v>4.2170305818999996</v>
      </c>
      <c r="AI39" s="486">
        <v>4.2285396052999999</v>
      </c>
      <c r="AJ39" s="486">
        <v>4.3189770736000002</v>
      </c>
      <c r="AK39" s="486">
        <v>4.2967989609000004</v>
      </c>
      <c r="AL39" s="486">
        <v>4.2324127327000003</v>
      </c>
      <c r="AM39" s="486">
        <v>4.0435123886</v>
      </c>
      <c r="AN39" s="486">
        <v>3.9625242722</v>
      </c>
      <c r="AO39" s="486">
        <v>3.9013538313999998</v>
      </c>
      <c r="AP39" s="486">
        <v>3.8745898685000002</v>
      </c>
      <c r="AQ39" s="486">
        <v>3.8395927556</v>
      </c>
      <c r="AR39" s="486">
        <v>3.8123601887</v>
      </c>
      <c r="AS39" s="486">
        <v>3.8497380739999998</v>
      </c>
      <c r="AT39" s="486">
        <v>3.7941103557</v>
      </c>
      <c r="AU39" s="486">
        <v>3.7046891741999999</v>
      </c>
      <c r="AV39" s="486">
        <v>3.5639423062</v>
      </c>
      <c r="AW39" s="486">
        <v>3.4196250910999999</v>
      </c>
      <c r="AX39" s="486">
        <v>3.2542081987999998</v>
      </c>
      <c r="AY39" s="486">
        <v>2.9414279924</v>
      </c>
      <c r="AZ39" s="486">
        <v>2.8333340844000001</v>
      </c>
      <c r="BA39" s="487">
        <v>2.7947946639999999</v>
      </c>
      <c r="BB39" s="487">
        <v>2.9142500214</v>
      </c>
      <c r="BC39" s="487">
        <v>2.9503742670999999</v>
      </c>
      <c r="BD39" s="487">
        <v>2.9907212781000001</v>
      </c>
      <c r="BE39" s="487">
        <v>3.0495809383000001</v>
      </c>
      <c r="BF39" s="487">
        <v>3.0882880922</v>
      </c>
      <c r="BG39" s="487">
        <v>3.119949182</v>
      </c>
      <c r="BH39" s="487">
        <v>3.0473135257999999</v>
      </c>
      <c r="BI39" s="487">
        <v>3.1396683073</v>
      </c>
      <c r="BJ39" s="487">
        <v>3.2985496753999999</v>
      </c>
      <c r="BK39" s="487">
        <v>3.6953377583</v>
      </c>
      <c r="BL39" s="487">
        <v>3.8564617607999998</v>
      </c>
      <c r="BM39" s="487">
        <v>3.9581853235</v>
      </c>
      <c r="BN39" s="487">
        <v>3.9098552127000001</v>
      </c>
      <c r="BO39" s="487">
        <v>3.9489897330999999</v>
      </c>
      <c r="BP39" s="487">
        <v>3.9912342492000001</v>
      </c>
      <c r="BQ39" s="487">
        <v>4.0308066544000001</v>
      </c>
      <c r="BR39" s="487">
        <v>4.0845477347000001</v>
      </c>
      <c r="BS39" s="487">
        <v>4.1448579680000002</v>
      </c>
      <c r="BT39" s="487">
        <v>4.2474650990000002</v>
      </c>
      <c r="BU39" s="487">
        <v>4.2963450720000003</v>
      </c>
      <c r="BV39" s="487">
        <v>4.3266932769000004</v>
      </c>
    </row>
    <row r="40" spans="1:74" ht="11.1" customHeight="1" x14ac:dyDescent="0.2">
      <c r="B40" s="172"/>
      <c r="AY40" s="651"/>
      <c r="AZ40" s="651"/>
    </row>
    <row r="41" spans="1:74" ht="11.1" customHeight="1" x14ac:dyDescent="0.2">
      <c r="B41" s="256" t="s">
        <v>1135</v>
      </c>
      <c r="AY41" s="651"/>
      <c r="AZ41" s="651"/>
    </row>
    <row r="42" spans="1:74" ht="11.1" customHeight="1" x14ac:dyDescent="0.2">
      <c r="A42" s="162" t="s">
        <v>1136</v>
      </c>
      <c r="B42" s="173" t="s">
        <v>1205</v>
      </c>
      <c r="C42" s="254">
        <v>99.313482816000004</v>
      </c>
      <c r="D42" s="254">
        <v>98.781562256000001</v>
      </c>
      <c r="E42" s="254">
        <v>98.078138921000004</v>
      </c>
      <c r="F42" s="254">
        <v>97.013817639999999</v>
      </c>
      <c r="G42" s="254">
        <v>96.995681300000001</v>
      </c>
      <c r="H42" s="254">
        <v>97.040398061999994</v>
      </c>
      <c r="I42" s="254">
        <v>96.679948030999995</v>
      </c>
      <c r="J42" s="254">
        <v>96.92157838</v>
      </c>
      <c r="K42" s="254">
        <v>98.955734573000001</v>
      </c>
      <c r="L42" s="254">
        <v>99.725202465999999</v>
      </c>
      <c r="M42" s="254">
        <v>100.14000944999999</v>
      </c>
      <c r="N42" s="254">
        <v>101.06683382999999</v>
      </c>
      <c r="O42" s="254">
        <v>100.97815292999999</v>
      </c>
      <c r="P42" s="254">
        <v>99.846848378999994</v>
      </c>
      <c r="Q42" s="254">
        <v>100.39534363999999</v>
      </c>
      <c r="R42" s="254">
        <v>100.6904035</v>
      </c>
      <c r="S42" s="254">
        <v>102.03042009000001</v>
      </c>
      <c r="T42" s="254">
        <v>103.22962275</v>
      </c>
      <c r="U42" s="254">
        <v>103.11773304</v>
      </c>
      <c r="V42" s="254">
        <v>102.65150647999999</v>
      </c>
      <c r="W42" s="254">
        <v>102.531615</v>
      </c>
      <c r="X42" s="254">
        <v>103.26116435</v>
      </c>
      <c r="Y42" s="254">
        <v>103.7498106</v>
      </c>
      <c r="Z42" s="254">
        <v>103.31211438</v>
      </c>
      <c r="AA42" s="254">
        <v>103.4791287</v>
      </c>
      <c r="AB42" s="254">
        <v>104.24014196</v>
      </c>
      <c r="AC42" s="254">
        <v>105.19561539</v>
      </c>
      <c r="AD42" s="254">
        <v>105.24366854</v>
      </c>
      <c r="AE42" s="254">
        <v>105.72707979</v>
      </c>
      <c r="AF42" s="254">
        <v>106.55513381999999</v>
      </c>
      <c r="AG42" s="254">
        <v>107.110327</v>
      </c>
      <c r="AH42" s="254">
        <v>107.19898212</v>
      </c>
      <c r="AI42" s="254">
        <v>107.13399802000001</v>
      </c>
      <c r="AJ42" s="254">
        <v>106.05746119</v>
      </c>
      <c r="AK42" s="254">
        <v>106.85328619000001</v>
      </c>
      <c r="AL42" s="254">
        <v>107.04387075</v>
      </c>
      <c r="AM42" s="254">
        <v>107.75582550999999</v>
      </c>
      <c r="AN42" s="254">
        <v>108.64477239</v>
      </c>
      <c r="AO42" s="254">
        <v>108.45386107</v>
      </c>
      <c r="AP42" s="254">
        <v>108.13058543</v>
      </c>
      <c r="AQ42" s="254">
        <v>107.94109114</v>
      </c>
      <c r="AR42" s="254">
        <v>108.16816894</v>
      </c>
      <c r="AS42" s="254">
        <v>108.11695559</v>
      </c>
      <c r="AT42" s="254">
        <v>109.01630614</v>
      </c>
      <c r="AU42" s="254">
        <v>110.491536</v>
      </c>
      <c r="AV42" s="254">
        <v>111.86341849</v>
      </c>
      <c r="AW42" s="254">
        <v>113.68313852</v>
      </c>
      <c r="AX42" s="254">
        <v>116.01240783999999</v>
      </c>
      <c r="AY42" s="254">
        <v>117.98173421</v>
      </c>
      <c r="AZ42" s="254">
        <v>120.03924662999999</v>
      </c>
      <c r="BA42" s="411">
        <v>121.00325220000001</v>
      </c>
      <c r="BB42" s="411">
        <v>121.57523132999999</v>
      </c>
      <c r="BC42" s="411">
        <v>122.12510776000001</v>
      </c>
      <c r="BD42" s="411">
        <v>122.44971526</v>
      </c>
      <c r="BE42" s="411">
        <v>122.63070983</v>
      </c>
      <c r="BF42" s="411">
        <v>122.81771643</v>
      </c>
      <c r="BG42" s="411">
        <v>123.08889882</v>
      </c>
      <c r="BH42" s="411">
        <v>123.27707977</v>
      </c>
      <c r="BI42" s="411">
        <v>123.29959617</v>
      </c>
      <c r="BJ42" s="411">
        <v>123.20061717999999</v>
      </c>
      <c r="BK42" s="411">
        <v>123.03995996</v>
      </c>
      <c r="BL42" s="411">
        <v>123.06798370999999</v>
      </c>
      <c r="BM42" s="411">
        <v>123.10213511000001</v>
      </c>
      <c r="BN42" s="411">
        <v>122.91055281</v>
      </c>
      <c r="BO42" s="411">
        <v>122.90071677</v>
      </c>
      <c r="BP42" s="411">
        <v>122.85809783000001</v>
      </c>
      <c r="BQ42" s="411">
        <v>122.65197173999999</v>
      </c>
      <c r="BR42" s="411">
        <v>122.55442576999999</v>
      </c>
      <c r="BS42" s="411">
        <v>122.48079344999999</v>
      </c>
      <c r="BT42" s="411">
        <v>122.23284457</v>
      </c>
      <c r="BU42" s="411">
        <v>122.10722769</v>
      </c>
      <c r="BV42" s="411">
        <v>122.01515632</v>
      </c>
    </row>
    <row r="43" spans="1:74" ht="11.1" customHeight="1" x14ac:dyDescent="0.2">
      <c r="A43" s="162" t="s">
        <v>1137</v>
      </c>
      <c r="B43" s="479" t="s">
        <v>13</v>
      </c>
      <c r="C43" s="480">
        <v>-0.68651718361000003</v>
      </c>
      <c r="D43" s="480">
        <v>-2.4880115336999999</v>
      </c>
      <c r="E43" s="480">
        <v>-2.7455475798000002</v>
      </c>
      <c r="F43" s="480">
        <v>-3.6591353934000002</v>
      </c>
      <c r="G43" s="480">
        <v>-5.5827149996000003</v>
      </c>
      <c r="H43" s="480">
        <v>-6.2686043960999998</v>
      </c>
      <c r="I43" s="480">
        <v>-5.4011595416000002</v>
      </c>
      <c r="J43" s="480">
        <v>-4.4635566874999997</v>
      </c>
      <c r="K43" s="480">
        <v>-1.8955340528</v>
      </c>
      <c r="L43" s="480">
        <v>0.86962664877999996</v>
      </c>
      <c r="M43" s="480">
        <v>0.84508000624000001</v>
      </c>
      <c r="N43" s="480">
        <v>1.0868142421</v>
      </c>
      <c r="O43" s="480">
        <v>1.6761773587</v>
      </c>
      <c r="P43" s="480">
        <v>1.0784260727999999</v>
      </c>
      <c r="Q43" s="480">
        <v>2.3626108165000002</v>
      </c>
      <c r="R43" s="480">
        <v>3.7897548471000002</v>
      </c>
      <c r="S43" s="480">
        <v>5.1906834646000002</v>
      </c>
      <c r="T43" s="480">
        <v>6.3779877380999999</v>
      </c>
      <c r="U43" s="480">
        <v>6.6588627060999999</v>
      </c>
      <c r="V43" s="480">
        <v>5.9119219878999996</v>
      </c>
      <c r="W43" s="480">
        <v>3.6136161686000001</v>
      </c>
      <c r="X43" s="480">
        <v>3.5457053991</v>
      </c>
      <c r="Y43" s="480">
        <v>3.6047541584</v>
      </c>
      <c r="Z43" s="480">
        <v>2.2215799843999999</v>
      </c>
      <c r="AA43" s="480">
        <v>2.4767493746000002</v>
      </c>
      <c r="AB43" s="480">
        <v>4.4000323062</v>
      </c>
      <c r="AC43" s="480">
        <v>4.7813689076000001</v>
      </c>
      <c r="AD43" s="480">
        <v>4.5220446898000004</v>
      </c>
      <c r="AE43" s="480">
        <v>3.6230956342999998</v>
      </c>
      <c r="AF43" s="480">
        <v>3.2214697526</v>
      </c>
      <c r="AG43" s="480">
        <v>3.8718791091</v>
      </c>
      <c r="AH43" s="480">
        <v>4.4300135371999998</v>
      </c>
      <c r="AI43" s="480">
        <v>4.488745271</v>
      </c>
      <c r="AJ43" s="480">
        <v>2.7079849929000002</v>
      </c>
      <c r="AK43" s="480">
        <v>2.9913072340000002</v>
      </c>
      <c r="AL43" s="480">
        <v>3.6121188654999998</v>
      </c>
      <c r="AM43" s="480">
        <v>4.1329076293</v>
      </c>
      <c r="AN43" s="480">
        <v>4.2254647210999998</v>
      </c>
      <c r="AO43" s="480">
        <v>3.0973208052999999</v>
      </c>
      <c r="AP43" s="480">
        <v>2.7430789268</v>
      </c>
      <c r="AQ43" s="480">
        <v>2.0940816316999999</v>
      </c>
      <c r="AR43" s="480">
        <v>1.5138032847</v>
      </c>
      <c r="AS43" s="480">
        <v>0.9398053596</v>
      </c>
      <c r="AT43" s="480">
        <v>1.6952810436000001</v>
      </c>
      <c r="AU43" s="480">
        <v>3.133961255</v>
      </c>
      <c r="AV43" s="480">
        <v>5.4743506349000004</v>
      </c>
      <c r="AW43" s="480">
        <v>6.3918037219999997</v>
      </c>
      <c r="AX43" s="480">
        <v>8.3783751699</v>
      </c>
      <c r="AY43" s="480">
        <v>9.4898894367000004</v>
      </c>
      <c r="AZ43" s="480">
        <v>10.487825592</v>
      </c>
      <c r="BA43" s="481">
        <v>11.571179679</v>
      </c>
      <c r="BB43" s="481">
        <v>12.433712294999999</v>
      </c>
      <c r="BC43" s="481">
        <v>13.140516247000001</v>
      </c>
      <c r="BD43" s="481">
        <v>13.203095195</v>
      </c>
      <c r="BE43" s="481">
        <v>13.424124046999999</v>
      </c>
      <c r="BF43" s="481">
        <v>12.659950407</v>
      </c>
      <c r="BG43" s="481">
        <v>11.401201644</v>
      </c>
      <c r="BH43" s="481">
        <v>10.203211595000001</v>
      </c>
      <c r="BI43" s="481">
        <v>8.4590008513000008</v>
      </c>
      <c r="BJ43" s="481">
        <v>6.1960694344</v>
      </c>
      <c r="BK43" s="481">
        <v>4.2872956485999998</v>
      </c>
      <c r="BL43" s="481">
        <v>2.5231223692999998</v>
      </c>
      <c r="BM43" s="481">
        <v>1.7345673529000001</v>
      </c>
      <c r="BN43" s="481">
        <v>1.0983499376000001</v>
      </c>
      <c r="BO43" s="481">
        <v>0.63509381809999998</v>
      </c>
      <c r="BP43" s="481">
        <v>0.33351043026999999</v>
      </c>
      <c r="BQ43" s="481">
        <v>1.7338161538999999E-2</v>
      </c>
      <c r="BR43" s="481">
        <v>-0.21437515021</v>
      </c>
      <c r="BS43" s="481">
        <v>-0.49403754425000002</v>
      </c>
      <c r="BT43" s="481">
        <v>-0.84706354853999999</v>
      </c>
      <c r="BU43" s="481">
        <v>-0.96704978195000002</v>
      </c>
      <c r="BV43" s="481">
        <v>-0.96221990335999996</v>
      </c>
    </row>
    <row r="44" spans="1:74" ht="11.1" customHeight="1" x14ac:dyDescent="0.2"/>
    <row r="45" spans="1:74" ht="12.75" x14ac:dyDescent="0.2">
      <c r="B45" s="678" t="s">
        <v>1079</v>
      </c>
      <c r="C45" s="675"/>
      <c r="D45" s="675"/>
      <c r="E45" s="675"/>
      <c r="F45" s="675"/>
      <c r="G45" s="675"/>
      <c r="H45" s="675"/>
      <c r="I45" s="675"/>
      <c r="J45" s="675"/>
      <c r="K45" s="675"/>
      <c r="L45" s="675"/>
      <c r="M45" s="675"/>
      <c r="N45" s="675"/>
      <c r="O45" s="675"/>
      <c r="P45" s="675"/>
      <c r="Q45" s="675"/>
    </row>
    <row r="46" spans="1:74" ht="12.75" customHeight="1" x14ac:dyDescent="0.2">
      <c r="B46" s="689" t="s">
        <v>856</v>
      </c>
      <c r="C46" s="665"/>
      <c r="D46" s="665"/>
      <c r="E46" s="665"/>
      <c r="F46" s="665"/>
      <c r="G46" s="665"/>
      <c r="H46" s="665"/>
      <c r="I46" s="665"/>
      <c r="J46" s="665"/>
      <c r="K46" s="665"/>
      <c r="L46" s="665"/>
      <c r="M46" s="665"/>
      <c r="N46" s="665"/>
      <c r="O46" s="665"/>
      <c r="P46" s="665"/>
      <c r="Q46" s="661"/>
    </row>
    <row r="47" spans="1:74" ht="12.75" customHeight="1" x14ac:dyDescent="0.2">
      <c r="B47" s="689" t="s">
        <v>857</v>
      </c>
      <c r="C47" s="661"/>
      <c r="D47" s="661"/>
      <c r="E47" s="661"/>
      <c r="F47" s="661"/>
      <c r="G47" s="661"/>
      <c r="H47" s="661"/>
      <c r="I47" s="661"/>
      <c r="J47" s="661"/>
      <c r="K47" s="661"/>
      <c r="L47" s="661"/>
      <c r="M47" s="661"/>
      <c r="N47" s="661"/>
      <c r="O47" s="661"/>
      <c r="P47" s="661"/>
      <c r="Q47" s="661"/>
    </row>
    <row r="48" spans="1:74" ht="12.75" customHeight="1" x14ac:dyDescent="0.2">
      <c r="B48" s="689" t="s">
        <v>858</v>
      </c>
      <c r="C48" s="661"/>
      <c r="D48" s="661"/>
      <c r="E48" s="661"/>
      <c r="F48" s="661"/>
      <c r="G48" s="661"/>
      <c r="H48" s="661"/>
      <c r="I48" s="661"/>
      <c r="J48" s="661"/>
      <c r="K48" s="661"/>
      <c r="L48" s="661"/>
      <c r="M48" s="661"/>
      <c r="N48" s="661"/>
      <c r="O48" s="661"/>
      <c r="P48" s="661"/>
      <c r="Q48" s="661"/>
    </row>
    <row r="49" spans="2:17" ht="23.85" customHeight="1" x14ac:dyDescent="0.2">
      <c r="B49" s="692" t="s">
        <v>339</v>
      </c>
      <c r="C49" s="692"/>
      <c r="D49" s="692"/>
      <c r="E49" s="692"/>
      <c r="F49" s="692"/>
      <c r="G49" s="692"/>
      <c r="H49" s="692"/>
      <c r="I49" s="692"/>
      <c r="J49" s="692"/>
      <c r="K49" s="692"/>
      <c r="L49" s="692"/>
      <c r="M49" s="692"/>
      <c r="N49" s="692"/>
      <c r="O49" s="692"/>
      <c r="P49" s="692"/>
      <c r="Q49" s="692"/>
    </row>
    <row r="50" spans="2:17" ht="12.75" x14ac:dyDescent="0.2">
      <c r="B50" s="664" t="s">
        <v>1106</v>
      </c>
      <c r="C50" s="665"/>
      <c r="D50" s="665"/>
      <c r="E50" s="665"/>
      <c r="F50" s="665"/>
      <c r="G50" s="665"/>
      <c r="H50" s="665"/>
      <c r="I50" s="665"/>
      <c r="J50" s="665"/>
      <c r="K50" s="665"/>
      <c r="L50" s="665"/>
      <c r="M50" s="665"/>
      <c r="N50" s="665"/>
      <c r="O50" s="665"/>
      <c r="P50" s="665"/>
      <c r="Q50" s="661"/>
    </row>
    <row r="51" spans="2:17" ht="14.85" customHeight="1" x14ac:dyDescent="0.2">
      <c r="B51" s="688" t="s">
        <v>1130</v>
      </c>
      <c r="C51" s="661"/>
      <c r="D51" s="661"/>
      <c r="E51" s="661"/>
      <c r="F51" s="661"/>
      <c r="G51" s="661"/>
      <c r="H51" s="661"/>
      <c r="I51" s="661"/>
      <c r="J51" s="661"/>
      <c r="K51" s="661"/>
      <c r="L51" s="661"/>
      <c r="M51" s="661"/>
      <c r="N51" s="661"/>
      <c r="O51" s="661"/>
      <c r="P51" s="661"/>
      <c r="Q51" s="661"/>
    </row>
    <row r="52" spans="2:17" ht="12.75" x14ac:dyDescent="0.2">
      <c r="B52" s="659" t="s">
        <v>1110</v>
      </c>
      <c r="C52" s="660"/>
      <c r="D52" s="660"/>
      <c r="E52" s="660"/>
      <c r="F52" s="660"/>
      <c r="G52" s="660"/>
      <c r="H52" s="660"/>
      <c r="I52" s="660"/>
      <c r="J52" s="660"/>
      <c r="K52" s="660"/>
      <c r="L52" s="660"/>
      <c r="M52" s="660"/>
      <c r="N52" s="660"/>
      <c r="O52" s="660"/>
      <c r="P52" s="660"/>
      <c r="Q52" s="661"/>
    </row>
    <row r="53" spans="2:17" ht="13.35" customHeight="1" x14ac:dyDescent="0.2">
      <c r="B53" s="681" t="s">
        <v>1227</v>
      </c>
      <c r="C53" s="661"/>
      <c r="D53" s="661"/>
      <c r="E53" s="661"/>
      <c r="F53" s="661"/>
      <c r="G53" s="661"/>
      <c r="H53" s="661"/>
      <c r="I53" s="661"/>
      <c r="J53" s="661"/>
      <c r="K53" s="661"/>
      <c r="L53" s="661"/>
      <c r="M53" s="661"/>
      <c r="N53" s="661"/>
      <c r="O53" s="661"/>
      <c r="P53" s="661"/>
      <c r="Q53" s="661"/>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T36" activePane="bottomRight" state="frozen"/>
      <selection activeCell="BC15" sqref="BC15"/>
      <selection pane="topRight" activeCell="BC15" sqref="BC15"/>
      <selection pane="bottomLeft" activeCell="BC15" sqref="BC15"/>
      <selection pane="bottomRight" activeCell="AV64" sqref="AV64"/>
    </sheetView>
  </sheetViews>
  <sheetFormatPr defaultColWidth="9.5703125" defaultRowHeight="11.25" x14ac:dyDescent="0.2"/>
  <cols>
    <col min="1" max="1" width="14.5703125" style="70" customWidth="1"/>
    <col min="2" max="2" width="37" style="47" customWidth="1"/>
    <col min="3" max="50" width="6.5703125" style="47" customWidth="1"/>
    <col min="51" max="62" width="6.5703125" style="410" customWidth="1"/>
    <col min="63" max="74" width="6.5703125" style="47" customWidth="1"/>
    <col min="75" max="16384" width="9.5703125" style="47"/>
  </cols>
  <sheetData>
    <row r="1" spans="1:74" ht="13.35" customHeight="1" x14ac:dyDescent="0.2">
      <c r="A1" s="667" t="s">
        <v>1054</v>
      </c>
      <c r="B1" s="697" t="s">
        <v>1196</v>
      </c>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c r="AM1" s="303"/>
    </row>
    <row r="2" spans="1:74" ht="12.75" x14ac:dyDescent="0.2">
      <c r="A2" s="668"/>
      <c r="B2" s="544" t="str">
        <f>"U.S. Energy Information Administration  |  Short-Term Energy Outlook  - "&amp;Dates!D1</f>
        <v>U.S. Energy Information Administration  |  Short-Term Energy Outlook  - March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2.75" x14ac:dyDescent="0.2">
      <c r="A3" s="14"/>
      <c r="B3" s="15"/>
      <c r="C3" s="676">
        <f>Dates!D3</f>
        <v>2011</v>
      </c>
      <c r="D3" s="672"/>
      <c r="E3" s="672"/>
      <c r="F3" s="672"/>
      <c r="G3" s="672"/>
      <c r="H3" s="672"/>
      <c r="I3" s="672"/>
      <c r="J3" s="672"/>
      <c r="K3" s="672"/>
      <c r="L3" s="672"/>
      <c r="M3" s="672"/>
      <c r="N3" s="673"/>
      <c r="O3" s="676">
        <f>C3+1</f>
        <v>2012</v>
      </c>
      <c r="P3" s="677"/>
      <c r="Q3" s="677"/>
      <c r="R3" s="677"/>
      <c r="S3" s="677"/>
      <c r="T3" s="677"/>
      <c r="U3" s="677"/>
      <c r="V3" s="677"/>
      <c r="W3" s="677"/>
      <c r="X3" s="672"/>
      <c r="Y3" s="672"/>
      <c r="Z3" s="673"/>
      <c r="AA3" s="669">
        <f>O3+1</f>
        <v>2013</v>
      </c>
      <c r="AB3" s="672"/>
      <c r="AC3" s="672"/>
      <c r="AD3" s="672"/>
      <c r="AE3" s="672"/>
      <c r="AF3" s="672"/>
      <c r="AG3" s="672"/>
      <c r="AH3" s="672"/>
      <c r="AI3" s="672"/>
      <c r="AJ3" s="672"/>
      <c r="AK3" s="672"/>
      <c r="AL3" s="673"/>
      <c r="AM3" s="669">
        <f>AA3+1</f>
        <v>2014</v>
      </c>
      <c r="AN3" s="672"/>
      <c r="AO3" s="672"/>
      <c r="AP3" s="672"/>
      <c r="AQ3" s="672"/>
      <c r="AR3" s="672"/>
      <c r="AS3" s="672"/>
      <c r="AT3" s="672"/>
      <c r="AU3" s="672"/>
      <c r="AV3" s="672"/>
      <c r="AW3" s="672"/>
      <c r="AX3" s="673"/>
      <c r="AY3" s="669">
        <f>AM3+1</f>
        <v>2015</v>
      </c>
      <c r="AZ3" s="670"/>
      <c r="BA3" s="670"/>
      <c r="BB3" s="670"/>
      <c r="BC3" s="670"/>
      <c r="BD3" s="670"/>
      <c r="BE3" s="670"/>
      <c r="BF3" s="670"/>
      <c r="BG3" s="670"/>
      <c r="BH3" s="670"/>
      <c r="BI3" s="670"/>
      <c r="BJ3" s="671"/>
      <c r="BK3" s="669">
        <f>AY3+1</f>
        <v>2016</v>
      </c>
      <c r="BL3" s="672"/>
      <c r="BM3" s="672"/>
      <c r="BN3" s="672"/>
      <c r="BO3" s="672"/>
      <c r="BP3" s="672"/>
      <c r="BQ3" s="672"/>
      <c r="BR3" s="672"/>
      <c r="BS3" s="672"/>
      <c r="BT3" s="672"/>
      <c r="BU3" s="672"/>
      <c r="BV3" s="673"/>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5.4970059999999998</v>
      </c>
      <c r="D7" s="218">
        <v>5.3924329999999996</v>
      </c>
      <c r="E7" s="218">
        <v>5.6043760000000002</v>
      </c>
      <c r="F7" s="218">
        <v>5.5546509999999998</v>
      </c>
      <c r="G7" s="218">
        <v>5.6193379999999999</v>
      </c>
      <c r="H7" s="218">
        <v>5.5824090000000002</v>
      </c>
      <c r="I7" s="218">
        <v>5.3440260000000004</v>
      </c>
      <c r="J7" s="218">
        <v>5.6270090000000001</v>
      </c>
      <c r="K7" s="218">
        <v>5.5900090000000002</v>
      </c>
      <c r="L7" s="218">
        <v>5.8753679999999999</v>
      </c>
      <c r="M7" s="218">
        <v>6.0061210000000003</v>
      </c>
      <c r="N7" s="218">
        <v>6.0268899999999999</v>
      </c>
      <c r="O7" s="218">
        <v>6.1525340000000002</v>
      </c>
      <c r="P7" s="218">
        <v>6.2617969999999996</v>
      </c>
      <c r="Q7" s="218">
        <v>6.2972429999999999</v>
      </c>
      <c r="R7" s="218">
        <v>6.296405</v>
      </c>
      <c r="S7" s="218">
        <v>6.3416689999999996</v>
      </c>
      <c r="T7" s="218">
        <v>6.2522029999999997</v>
      </c>
      <c r="U7" s="218">
        <v>6.3907870000000004</v>
      </c>
      <c r="V7" s="218">
        <v>6.318009</v>
      </c>
      <c r="W7" s="218">
        <v>6.5741319999999996</v>
      </c>
      <c r="X7" s="218">
        <v>6.9412039999999999</v>
      </c>
      <c r="Y7" s="218">
        <v>7.0444829999999996</v>
      </c>
      <c r="Z7" s="218">
        <v>7.0810389999999996</v>
      </c>
      <c r="AA7" s="218">
        <v>7.0834890000000001</v>
      </c>
      <c r="AB7" s="218">
        <v>7.0981339999999999</v>
      </c>
      <c r="AC7" s="218">
        <v>7.1694500000000003</v>
      </c>
      <c r="AD7" s="218">
        <v>7.3616380000000001</v>
      </c>
      <c r="AE7" s="218">
        <v>7.282146</v>
      </c>
      <c r="AF7" s="218">
        <v>7.2408109999999999</v>
      </c>
      <c r="AG7" s="218">
        <v>7.4739659999999999</v>
      </c>
      <c r="AH7" s="218">
        <v>7.4674699999999996</v>
      </c>
      <c r="AI7" s="218">
        <v>7.7422589999999998</v>
      </c>
      <c r="AJ7" s="218">
        <v>7.6816680000000002</v>
      </c>
      <c r="AK7" s="218">
        <v>7.8738919999999997</v>
      </c>
      <c r="AL7" s="218">
        <v>7.8602169999999996</v>
      </c>
      <c r="AM7" s="218">
        <v>8.0011539999999997</v>
      </c>
      <c r="AN7" s="218">
        <v>8.0992499999999996</v>
      </c>
      <c r="AO7" s="218">
        <v>8.2344620000000006</v>
      </c>
      <c r="AP7" s="218">
        <v>8.5241720000000001</v>
      </c>
      <c r="AQ7" s="218">
        <v>8.5908449999999998</v>
      </c>
      <c r="AR7" s="218">
        <v>8.6471009999999993</v>
      </c>
      <c r="AS7" s="218">
        <v>8.6963989999999995</v>
      </c>
      <c r="AT7" s="218">
        <v>8.7573270000000001</v>
      </c>
      <c r="AU7" s="218">
        <v>8.9232119999999995</v>
      </c>
      <c r="AV7" s="218">
        <v>9.0597910000000006</v>
      </c>
      <c r="AW7" s="218">
        <v>9.0389780000000002</v>
      </c>
      <c r="AX7" s="218">
        <v>9.2259100000000007</v>
      </c>
      <c r="AY7" s="218">
        <v>9.2904110090999996</v>
      </c>
      <c r="AZ7" s="218">
        <v>9.3541765342000005</v>
      </c>
      <c r="BA7" s="329">
        <v>9.4058460000000004</v>
      </c>
      <c r="BB7" s="329">
        <v>9.4410539999999994</v>
      </c>
      <c r="BC7" s="329">
        <v>9.4556459999999998</v>
      </c>
      <c r="BD7" s="329">
        <v>9.4096340000000005</v>
      </c>
      <c r="BE7" s="329">
        <v>9.3770249999999997</v>
      </c>
      <c r="BF7" s="329">
        <v>9.2381399999999996</v>
      </c>
      <c r="BG7" s="329">
        <v>9.192577</v>
      </c>
      <c r="BH7" s="329">
        <v>9.2986400000000007</v>
      </c>
      <c r="BI7" s="329">
        <v>9.370692</v>
      </c>
      <c r="BJ7" s="329">
        <v>9.3478589999999997</v>
      </c>
      <c r="BK7" s="329">
        <v>9.3252849999999992</v>
      </c>
      <c r="BL7" s="329">
        <v>9.3438119999999998</v>
      </c>
      <c r="BM7" s="329">
        <v>9.3834149999999994</v>
      </c>
      <c r="BN7" s="329">
        <v>9.4288570000000007</v>
      </c>
      <c r="BO7" s="329">
        <v>9.4570889999999999</v>
      </c>
      <c r="BP7" s="329">
        <v>9.4706480000000006</v>
      </c>
      <c r="BQ7" s="329">
        <v>9.5162689999999994</v>
      </c>
      <c r="BR7" s="329">
        <v>9.4024040000000007</v>
      </c>
      <c r="BS7" s="329">
        <v>9.4099989999999991</v>
      </c>
      <c r="BT7" s="329">
        <v>9.5920369999999995</v>
      </c>
      <c r="BU7" s="329">
        <v>9.7450100000000006</v>
      </c>
      <c r="BV7" s="329">
        <v>9.7771489999999996</v>
      </c>
    </row>
    <row r="8" spans="1:74" ht="11.1" customHeight="1" x14ac:dyDescent="0.2">
      <c r="A8" s="61" t="s">
        <v>674</v>
      </c>
      <c r="B8" s="175" t="s">
        <v>563</v>
      </c>
      <c r="C8" s="218">
        <v>0.46382000000000001</v>
      </c>
      <c r="D8" s="218">
        <v>0.61119999999999997</v>
      </c>
      <c r="E8" s="218">
        <v>0.61097000000000001</v>
      </c>
      <c r="F8" s="218">
        <v>0.60611000000000004</v>
      </c>
      <c r="G8" s="218">
        <v>0.58204</v>
      </c>
      <c r="H8" s="218">
        <v>0.55342000000000002</v>
      </c>
      <c r="I8" s="218">
        <v>0.45278000000000002</v>
      </c>
      <c r="J8" s="218">
        <v>0.52612999999999999</v>
      </c>
      <c r="K8" s="218">
        <v>0.58479999999999999</v>
      </c>
      <c r="L8" s="218">
        <v>0.56577</v>
      </c>
      <c r="M8" s="218">
        <v>0.59311999999999998</v>
      </c>
      <c r="N8" s="218">
        <v>0.59177000000000002</v>
      </c>
      <c r="O8" s="218">
        <v>0.59272000000000002</v>
      </c>
      <c r="P8" s="218">
        <v>0.58223000000000003</v>
      </c>
      <c r="Q8" s="218">
        <v>0.56747999999999998</v>
      </c>
      <c r="R8" s="218">
        <v>0.55237999999999998</v>
      </c>
      <c r="S8" s="218">
        <v>0.54600000000000004</v>
      </c>
      <c r="T8" s="218">
        <v>0.49299999999999999</v>
      </c>
      <c r="U8" s="218">
        <v>0.41521999999999998</v>
      </c>
      <c r="V8" s="218">
        <v>0.40448000000000001</v>
      </c>
      <c r="W8" s="218">
        <v>0.50207000000000002</v>
      </c>
      <c r="X8" s="218">
        <v>0.54666000000000003</v>
      </c>
      <c r="Y8" s="218">
        <v>0.55318999999999996</v>
      </c>
      <c r="Z8" s="218">
        <v>0.55532000000000004</v>
      </c>
      <c r="AA8" s="218">
        <v>0.54876999999999998</v>
      </c>
      <c r="AB8" s="218">
        <v>0.54093000000000002</v>
      </c>
      <c r="AC8" s="218">
        <v>0.53293000000000001</v>
      </c>
      <c r="AD8" s="218">
        <v>0.52249999999999996</v>
      </c>
      <c r="AE8" s="218">
        <v>0.51537999999999995</v>
      </c>
      <c r="AF8" s="218">
        <v>0.48557</v>
      </c>
      <c r="AG8" s="218">
        <v>0.49296000000000001</v>
      </c>
      <c r="AH8" s="218">
        <v>0.42807000000000001</v>
      </c>
      <c r="AI8" s="218">
        <v>0.51107000000000002</v>
      </c>
      <c r="AJ8" s="218">
        <v>0.52053000000000005</v>
      </c>
      <c r="AK8" s="218">
        <v>0.53566000000000003</v>
      </c>
      <c r="AL8" s="218">
        <v>0.54591999999999996</v>
      </c>
      <c r="AM8" s="218">
        <v>0.54166999999999998</v>
      </c>
      <c r="AN8" s="218">
        <v>0.51529000000000003</v>
      </c>
      <c r="AO8" s="218">
        <v>0.53013999999999994</v>
      </c>
      <c r="AP8" s="218">
        <v>0.53666999999999998</v>
      </c>
      <c r="AQ8" s="218">
        <v>0.52400999999999998</v>
      </c>
      <c r="AR8" s="218">
        <v>0.48455999999999999</v>
      </c>
      <c r="AS8" s="218">
        <v>0.42229</v>
      </c>
      <c r="AT8" s="218">
        <v>0.39789999999999998</v>
      </c>
      <c r="AU8" s="218">
        <v>0.47749000000000003</v>
      </c>
      <c r="AV8" s="218">
        <v>0.50002000000000002</v>
      </c>
      <c r="AW8" s="218">
        <v>0.51722999999999997</v>
      </c>
      <c r="AX8" s="218">
        <v>0.51951000000000003</v>
      </c>
      <c r="AY8" s="218">
        <v>0.51458954000000001</v>
      </c>
      <c r="AZ8" s="218">
        <v>0.48570026058999999</v>
      </c>
      <c r="BA8" s="329">
        <v>0.49832690000000002</v>
      </c>
      <c r="BB8" s="329">
        <v>0.50446669799999999</v>
      </c>
      <c r="BC8" s="329">
        <v>0.49256657999999998</v>
      </c>
      <c r="BD8" s="329">
        <v>0.46745651311999997</v>
      </c>
      <c r="BE8" s="329">
        <v>0.43339445808999999</v>
      </c>
      <c r="BF8" s="329">
        <v>0.38198428800000001</v>
      </c>
      <c r="BG8" s="329">
        <v>0.45644810222999999</v>
      </c>
      <c r="BH8" s="329">
        <v>0.47954614281000002</v>
      </c>
      <c r="BI8" s="329">
        <v>0.49616449162999998</v>
      </c>
      <c r="BJ8" s="329">
        <v>0.49555654450999997</v>
      </c>
      <c r="BK8" s="329">
        <v>0.48886006300000001</v>
      </c>
      <c r="BL8" s="329">
        <v>0.45781055511000002</v>
      </c>
      <c r="BM8" s="329">
        <v>0.468427286</v>
      </c>
      <c r="BN8" s="329">
        <v>0.47419869611999999</v>
      </c>
      <c r="BO8" s="329">
        <v>0.46301258519999999</v>
      </c>
      <c r="BP8" s="329">
        <v>0.45095281835000001</v>
      </c>
      <c r="BQ8" s="329">
        <v>0.44478923166000001</v>
      </c>
      <c r="BR8" s="329">
        <v>0.36670491647999998</v>
      </c>
      <c r="BS8" s="329">
        <v>0.43633054886</v>
      </c>
      <c r="BT8" s="329">
        <v>0.45991419694000002</v>
      </c>
      <c r="BU8" s="329">
        <v>0.47595729779000001</v>
      </c>
      <c r="BV8" s="329">
        <v>0.47354111018</v>
      </c>
    </row>
    <row r="9" spans="1:74" ht="11.1" customHeight="1" x14ac:dyDescent="0.2">
      <c r="A9" s="61" t="s">
        <v>675</v>
      </c>
      <c r="B9" s="175" t="s">
        <v>258</v>
      </c>
      <c r="C9" s="218">
        <v>1.56162</v>
      </c>
      <c r="D9" s="218">
        <v>1.41143</v>
      </c>
      <c r="E9" s="218">
        <v>1.3892899999999999</v>
      </c>
      <c r="F9" s="218">
        <v>1.3463400000000001</v>
      </c>
      <c r="G9" s="218">
        <v>1.3731199999999999</v>
      </c>
      <c r="H9" s="218">
        <v>1.3249500000000001</v>
      </c>
      <c r="I9" s="218">
        <v>1.2110399999999999</v>
      </c>
      <c r="J9" s="218">
        <v>1.27196</v>
      </c>
      <c r="K9" s="218">
        <v>1.08975</v>
      </c>
      <c r="L9" s="218">
        <v>1.29051</v>
      </c>
      <c r="M9" s="218">
        <v>1.278</v>
      </c>
      <c r="N9" s="218">
        <v>1.25749</v>
      </c>
      <c r="O9" s="218">
        <v>1.3097000000000001</v>
      </c>
      <c r="P9" s="218">
        <v>1.3278399999999999</v>
      </c>
      <c r="Q9" s="218">
        <v>1.3766499999999999</v>
      </c>
      <c r="R9" s="218">
        <v>1.2664500000000001</v>
      </c>
      <c r="S9" s="218">
        <v>1.1951499999999999</v>
      </c>
      <c r="T9" s="218">
        <v>1.1147400000000001</v>
      </c>
      <c r="U9" s="218">
        <v>1.2519899999999999</v>
      </c>
      <c r="V9" s="218">
        <v>1.10419</v>
      </c>
      <c r="W9" s="218">
        <v>1.17666</v>
      </c>
      <c r="X9" s="218">
        <v>1.32887</v>
      </c>
      <c r="Y9" s="218">
        <v>1.3728800000000001</v>
      </c>
      <c r="Z9" s="218">
        <v>1.3774599999999999</v>
      </c>
      <c r="AA9" s="218">
        <v>1.3321229999999999</v>
      </c>
      <c r="AB9" s="218">
        <v>1.315385</v>
      </c>
      <c r="AC9" s="218">
        <v>1.252291</v>
      </c>
      <c r="AD9" s="218">
        <v>1.335658</v>
      </c>
      <c r="AE9" s="218">
        <v>1.2004280000000001</v>
      </c>
      <c r="AF9" s="218">
        <v>1.1217459999999999</v>
      </c>
      <c r="AG9" s="218">
        <v>1.2376</v>
      </c>
      <c r="AH9" s="218">
        <v>1.184396</v>
      </c>
      <c r="AI9" s="218">
        <v>1.3188629999999999</v>
      </c>
      <c r="AJ9" s="218">
        <v>1.17441</v>
      </c>
      <c r="AK9" s="218">
        <v>1.300392</v>
      </c>
      <c r="AL9" s="218">
        <v>1.2843910000000001</v>
      </c>
      <c r="AM9" s="218">
        <v>1.3016000000000001</v>
      </c>
      <c r="AN9" s="218">
        <v>1.3284689999999999</v>
      </c>
      <c r="AO9" s="218">
        <v>1.3213170000000001</v>
      </c>
      <c r="AP9" s="218">
        <v>1.423109</v>
      </c>
      <c r="AQ9" s="218">
        <v>1.410533</v>
      </c>
      <c r="AR9" s="218">
        <v>1.4095930000000001</v>
      </c>
      <c r="AS9" s="218">
        <v>1.4264699999999999</v>
      </c>
      <c r="AT9" s="218">
        <v>1.442253</v>
      </c>
      <c r="AU9" s="218">
        <v>1.4239930000000001</v>
      </c>
      <c r="AV9" s="218">
        <v>1.4290659999999999</v>
      </c>
      <c r="AW9" s="218">
        <v>1.373394</v>
      </c>
      <c r="AX9" s="218">
        <v>1.4407270000000001</v>
      </c>
      <c r="AY9" s="218">
        <v>1.4703745177</v>
      </c>
      <c r="AZ9" s="218">
        <v>1.5015161100000001</v>
      </c>
      <c r="BA9" s="329">
        <v>1.5309050273</v>
      </c>
      <c r="BB9" s="329">
        <v>1.5579728233000001</v>
      </c>
      <c r="BC9" s="329">
        <v>1.5839652040000001</v>
      </c>
      <c r="BD9" s="329">
        <v>1.5820627858</v>
      </c>
      <c r="BE9" s="329">
        <v>1.6085160685</v>
      </c>
      <c r="BF9" s="329">
        <v>1.5480417326</v>
      </c>
      <c r="BG9" s="329">
        <v>1.4610145455000001</v>
      </c>
      <c r="BH9" s="329">
        <v>1.5809798156999999</v>
      </c>
      <c r="BI9" s="329">
        <v>1.6794128015000001</v>
      </c>
      <c r="BJ9" s="329">
        <v>1.7061882296999999</v>
      </c>
      <c r="BK9" s="329">
        <v>1.7103104578999999</v>
      </c>
      <c r="BL9" s="329">
        <v>1.7098867594</v>
      </c>
      <c r="BM9" s="329">
        <v>1.7088732396999999</v>
      </c>
      <c r="BN9" s="329">
        <v>1.7085440895999999</v>
      </c>
      <c r="BO9" s="329">
        <v>1.7079617955999999</v>
      </c>
      <c r="BP9" s="329">
        <v>1.6735806049999999</v>
      </c>
      <c r="BQ9" s="329">
        <v>1.6753648329999999</v>
      </c>
      <c r="BR9" s="329">
        <v>1.5795847776</v>
      </c>
      <c r="BS9" s="329">
        <v>1.4675535608000001</v>
      </c>
      <c r="BT9" s="329">
        <v>1.5860083925999999</v>
      </c>
      <c r="BU9" s="329">
        <v>1.6829381316000001</v>
      </c>
      <c r="BV9" s="329">
        <v>1.7074936691</v>
      </c>
    </row>
    <row r="10" spans="1:74" ht="11.1" customHeight="1" x14ac:dyDescent="0.2">
      <c r="A10" s="61" t="s">
        <v>676</v>
      </c>
      <c r="B10" s="175" t="s">
        <v>131</v>
      </c>
      <c r="C10" s="218">
        <v>3.4715660000000002</v>
      </c>
      <c r="D10" s="218">
        <v>3.3698030000000001</v>
      </c>
      <c r="E10" s="218">
        <v>3.6041159999999999</v>
      </c>
      <c r="F10" s="218">
        <v>3.602201</v>
      </c>
      <c r="G10" s="218">
        <v>3.6641780000000002</v>
      </c>
      <c r="H10" s="218">
        <v>3.7040389999999999</v>
      </c>
      <c r="I10" s="218">
        <v>3.6802060000000001</v>
      </c>
      <c r="J10" s="218">
        <v>3.828919</v>
      </c>
      <c r="K10" s="218">
        <v>3.9154589999999998</v>
      </c>
      <c r="L10" s="218">
        <v>4.019088</v>
      </c>
      <c r="M10" s="218">
        <v>4.1350009999999999</v>
      </c>
      <c r="N10" s="218">
        <v>4.1776299999999997</v>
      </c>
      <c r="O10" s="218">
        <v>4.2501139999999999</v>
      </c>
      <c r="P10" s="218">
        <v>4.3517270000000003</v>
      </c>
      <c r="Q10" s="218">
        <v>4.3531129999999996</v>
      </c>
      <c r="R10" s="218">
        <v>4.4775749999999999</v>
      </c>
      <c r="S10" s="218">
        <v>4.6005190000000002</v>
      </c>
      <c r="T10" s="218">
        <v>4.644463</v>
      </c>
      <c r="U10" s="218">
        <v>4.7235769999999997</v>
      </c>
      <c r="V10" s="218">
        <v>4.8093389999999996</v>
      </c>
      <c r="W10" s="218">
        <v>4.8954019999999998</v>
      </c>
      <c r="X10" s="218">
        <v>5.0656739999999996</v>
      </c>
      <c r="Y10" s="218">
        <v>5.1184130000000003</v>
      </c>
      <c r="Z10" s="218">
        <v>5.1482590000000004</v>
      </c>
      <c r="AA10" s="218">
        <v>5.2025959999999998</v>
      </c>
      <c r="AB10" s="218">
        <v>5.2418189999999996</v>
      </c>
      <c r="AC10" s="218">
        <v>5.3842290000000004</v>
      </c>
      <c r="AD10" s="218">
        <v>5.5034799999999997</v>
      </c>
      <c r="AE10" s="218">
        <v>5.566338</v>
      </c>
      <c r="AF10" s="218">
        <v>5.6334949999999999</v>
      </c>
      <c r="AG10" s="218">
        <v>5.7434060000000002</v>
      </c>
      <c r="AH10" s="218">
        <v>5.8550040000000001</v>
      </c>
      <c r="AI10" s="218">
        <v>5.9123260000000002</v>
      </c>
      <c r="AJ10" s="218">
        <v>5.9867280000000003</v>
      </c>
      <c r="AK10" s="218">
        <v>6.0378400000000001</v>
      </c>
      <c r="AL10" s="218">
        <v>6.0299060000000004</v>
      </c>
      <c r="AM10" s="218">
        <v>6.1578840000000001</v>
      </c>
      <c r="AN10" s="218">
        <v>6.2554910000000001</v>
      </c>
      <c r="AO10" s="218">
        <v>6.3830049999999998</v>
      </c>
      <c r="AP10" s="218">
        <v>6.5643929999999999</v>
      </c>
      <c r="AQ10" s="218">
        <v>6.6563020000000002</v>
      </c>
      <c r="AR10" s="218">
        <v>6.752948</v>
      </c>
      <c r="AS10" s="218">
        <v>6.847639</v>
      </c>
      <c r="AT10" s="218">
        <v>6.9171740000000002</v>
      </c>
      <c r="AU10" s="218">
        <v>7.0217289999999997</v>
      </c>
      <c r="AV10" s="218">
        <v>7.1307049999999998</v>
      </c>
      <c r="AW10" s="218">
        <v>7.1483540000000003</v>
      </c>
      <c r="AX10" s="218">
        <v>7.2656729999999996</v>
      </c>
      <c r="AY10" s="218">
        <v>7.3054469514000004</v>
      </c>
      <c r="AZ10" s="218">
        <v>7.3669601637</v>
      </c>
      <c r="BA10" s="329">
        <v>7.3766144422000002</v>
      </c>
      <c r="BB10" s="329">
        <v>7.3786144422</v>
      </c>
      <c r="BC10" s="329">
        <v>7.3791144421999997</v>
      </c>
      <c r="BD10" s="329">
        <v>7.3601144422000004</v>
      </c>
      <c r="BE10" s="329">
        <v>7.3351144422000001</v>
      </c>
      <c r="BF10" s="329">
        <v>7.3081144421999999</v>
      </c>
      <c r="BG10" s="329">
        <v>7.2751144421999996</v>
      </c>
      <c r="BH10" s="329">
        <v>7.2381144421999997</v>
      </c>
      <c r="BI10" s="329">
        <v>7.1951144422000004</v>
      </c>
      <c r="BJ10" s="329">
        <v>7.1461144422</v>
      </c>
      <c r="BK10" s="329">
        <v>7.1261144421999996</v>
      </c>
      <c r="BL10" s="329">
        <v>7.1761144422000003</v>
      </c>
      <c r="BM10" s="329">
        <v>7.2061144421999996</v>
      </c>
      <c r="BN10" s="329">
        <v>7.2461144421999997</v>
      </c>
      <c r="BO10" s="329">
        <v>7.2861144421999997</v>
      </c>
      <c r="BP10" s="329">
        <v>7.3461144422000002</v>
      </c>
      <c r="BQ10" s="329">
        <v>7.3961144422</v>
      </c>
      <c r="BR10" s="329">
        <v>7.4561144421999996</v>
      </c>
      <c r="BS10" s="329">
        <v>7.5061144422000003</v>
      </c>
      <c r="BT10" s="329">
        <v>7.5461144422000004</v>
      </c>
      <c r="BU10" s="329">
        <v>7.5861144422000004</v>
      </c>
      <c r="BV10" s="329">
        <v>7.5961144422000002</v>
      </c>
    </row>
    <row r="11" spans="1:74" ht="11.1" customHeight="1" x14ac:dyDescent="0.2">
      <c r="A11" s="61" t="s">
        <v>984</v>
      </c>
      <c r="B11" s="175" t="s">
        <v>133</v>
      </c>
      <c r="C11" s="218">
        <v>9.1113040000000005</v>
      </c>
      <c r="D11" s="218">
        <v>8.1533379999999998</v>
      </c>
      <c r="E11" s="218">
        <v>9.1468030000000002</v>
      </c>
      <c r="F11" s="218">
        <v>8.797993</v>
      </c>
      <c r="G11" s="218">
        <v>9.0223309999999994</v>
      </c>
      <c r="H11" s="218">
        <v>9.1994559999999996</v>
      </c>
      <c r="I11" s="218">
        <v>9.2032150000000001</v>
      </c>
      <c r="J11" s="218">
        <v>8.9019150000000007</v>
      </c>
      <c r="K11" s="218">
        <v>8.8781770000000009</v>
      </c>
      <c r="L11" s="218">
        <v>8.8566850000000006</v>
      </c>
      <c r="M11" s="218">
        <v>8.6600239999999999</v>
      </c>
      <c r="N11" s="218">
        <v>8.6577889999999993</v>
      </c>
      <c r="O11" s="218">
        <v>8.4491130000000005</v>
      </c>
      <c r="P11" s="218">
        <v>8.4886009999999992</v>
      </c>
      <c r="Q11" s="218">
        <v>8.6997260000000001</v>
      </c>
      <c r="R11" s="218">
        <v>8.5949639999999992</v>
      </c>
      <c r="S11" s="218">
        <v>8.9080209999999997</v>
      </c>
      <c r="T11" s="218">
        <v>9.1469649999999998</v>
      </c>
      <c r="U11" s="218">
        <v>8.6346150000000002</v>
      </c>
      <c r="V11" s="218">
        <v>8.6043129999999994</v>
      </c>
      <c r="W11" s="218">
        <v>8.3130900000000008</v>
      </c>
      <c r="X11" s="218">
        <v>8.0406139999999997</v>
      </c>
      <c r="Y11" s="218">
        <v>8.1095179999999996</v>
      </c>
      <c r="Z11" s="218">
        <v>7.53315</v>
      </c>
      <c r="AA11" s="218">
        <v>7.8466019999999999</v>
      </c>
      <c r="AB11" s="218">
        <v>7.1602059999999996</v>
      </c>
      <c r="AC11" s="218">
        <v>7.3899460000000001</v>
      </c>
      <c r="AD11" s="218">
        <v>7.6218690000000002</v>
      </c>
      <c r="AE11" s="218">
        <v>7.6108450000000003</v>
      </c>
      <c r="AF11" s="218">
        <v>7.6068939999999996</v>
      </c>
      <c r="AG11" s="218">
        <v>7.9539140000000002</v>
      </c>
      <c r="AH11" s="218">
        <v>8.0286000000000008</v>
      </c>
      <c r="AI11" s="218">
        <v>7.8179160000000003</v>
      </c>
      <c r="AJ11" s="218">
        <v>7.3594629999999999</v>
      </c>
      <c r="AK11" s="218">
        <v>7.1556509999999998</v>
      </c>
      <c r="AL11" s="218">
        <v>7.5511439999999999</v>
      </c>
      <c r="AM11" s="218">
        <v>7.3385530000000001</v>
      </c>
      <c r="AN11" s="218">
        <v>6.9595000000000002</v>
      </c>
      <c r="AO11" s="218">
        <v>7.0181230000000001</v>
      </c>
      <c r="AP11" s="218">
        <v>7.2788349999999999</v>
      </c>
      <c r="AQ11" s="218">
        <v>6.8768050000000001</v>
      </c>
      <c r="AR11" s="218">
        <v>6.6588989999999999</v>
      </c>
      <c r="AS11" s="218">
        <v>7.2220009999999997</v>
      </c>
      <c r="AT11" s="218">
        <v>7.0822789999999998</v>
      </c>
      <c r="AU11" s="218">
        <v>7.1583909999999999</v>
      </c>
      <c r="AV11" s="218">
        <v>6.7538229999999997</v>
      </c>
      <c r="AW11" s="218">
        <v>6.7723019999999998</v>
      </c>
      <c r="AX11" s="218">
        <v>6.7677930000000002</v>
      </c>
      <c r="AY11" s="218">
        <v>6.8099677419000004</v>
      </c>
      <c r="AZ11" s="218">
        <v>6.7248892143000001</v>
      </c>
      <c r="BA11" s="329">
        <v>6.5056520000000004</v>
      </c>
      <c r="BB11" s="329">
        <v>6.6786500000000002</v>
      </c>
      <c r="BC11" s="329">
        <v>6.524724</v>
      </c>
      <c r="BD11" s="329">
        <v>6.3702529999999999</v>
      </c>
      <c r="BE11" s="329">
        <v>6.5284509999999996</v>
      </c>
      <c r="BF11" s="329">
        <v>6.7154619999999996</v>
      </c>
      <c r="BG11" s="329">
        <v>6.6997859999999996</v>
      </c>
      <c r="BH11" s="329">
        <v>6.2987209999999996</v>
      </c>
      <c r="BI11" s="329">
        <v>6.3347889999999998</v>
      </c>
      <c r="BJ11" s="329">
        <v>6.2216490000000002</v>
      </c>
      <c r="BK11" s="329">
        <v>6.3629429999999996</v>
      </c>
      <c r="BL11" s="329">
        <v>6.0413779999999999</v>
      </c>
      <c r="BM11" s="329">
        <v>6.1155809999999997</v>
      </c>
      <c r="BN11" s="329">
        <v>6.4679060000000002</v>
      </c>
      <c r="BO11" s="329">
        <v>6.2894769999999998</v>
      </c>
      <c r="BP11" s="329">
        <v>6.1317709999999996</v>
      </c>
      <c r="BQ11" s="329">
        <v>6.4321739999999998</v>
      </c>
      <c r="BR11" s="329">
        <v>6.7225299999999999</v>
      </c>
      <c r="BS11" s="329">
        <v>6.603745</v>
      </c>
      <c r="BT11" s="329">
        <v>6.1630269999999996</v>
      </c>
      <c r="BU11" s="329">
        <v>6.0541140000000002</v>
      </c>
      <c r="BV11" s="329">
        <v>5.9004599999999998</v>
      </c>
    </row>
    <row r="12" spans="1:74" ht="11.1" customHeight="1" x14ac:dyDescent="0.2">
      <c r="A12" s="61" t="s">
        <v>986</v>
      </c>
      <c r="B12" s="175" t="s">
        <v>137</v>
      </c>
      <c r="C12" s="218">
        <v>6.4516129031E-5</v>
      </c>
      <c r="D12" s="218">
        <v>3.5714285713000002E-5</v>
      </c>
      <c r="E12" s="218">
        <v>0</v>
      </c>
      <c r="F12" s="218">
        <v>0</v>
      </c>
      <c r="G12" s="218">
        <v>0</v>
      </c>
      <c r="H12" s="218">
        <v>3.6666666667E-4</v>
      </c>
      <c r="I12" s="218">
        <v>0.26825806452000001</v>
      </c>
      <c r="J12" s="218">
        <v>0.70190322580999998</v>
      </c>
      <c r="K12" s="218">
        <v>1.6833333333000002E-2</v>
      </c>
      <c r="L12" s="218">
        <v>0</v>
      </c>
      <c r="M12" s="218">
        <v>0</v>
      </c>
      <c r="N12" s="218">
        <v>0</v>
      </c>
      <c r="O12" s="218">
        <v>0</v>
      </c>
      <c r="P12" s="218">
        <v>0</v>
      </c>
      <c r="Q12" s="218">
        <v>0</v>
      </c>
      <c r="R12" s="218">
        <v>0</v>
      </c>
      <c r="S12" s="218">
        <v>0</v>
      </c>
      <c r="T12" s="218">
        <v>0</v>
      </c>
      <c r="U12" s="218">
        <v>3.2258064515E-5</v>
      </c>
      <c r="V12" s="218">
        <v>0</v>
      </c>
      <c r="W12" s="218">
        <v>3.3266666666999997E-2</v>
      </c>
      <c r="X12" s="218">
        <v>0</v>
      </c>
      <c r="Y12" s="218">
        <v>0</v>
      </c>
      <c r="Z12" s="218">
        <v>-1.0193548387E-2</v>
      </c>
      <c r="AA12" s="218">
        <v>-1.7322580644999998E-2</v>
      </c>
      <c r="AB12" s="218">
        <v>-5.8571428571000004E-3</v>
      </c>
      <c r="AC12" s="218">
        <v>0</v>
      </c>
      <c r="AD12" s="218">
        <v>0</v>
      </c>
      <c r="AE12" s="218">
        <v>0</v>
      </c>
      <c r="AF12" s="218">
        <v>0</v>
      </c>
      <c r="AG12" s="218">
        <v>0</v>
      </c>
      <c r="AH12" s="218">
        <v>0</v>
      </c>
      <c r="AI12" s="218">
        <v>0</v>
      </c>
      <c r="AJ12" s="218">
        <v>0</v>
      </c>
      <c r="AK12" s="218">
        <v>0</v>
      </c>
      <c r="AL12" s="218">
        <v>0</v>
      </c>
      <c r="AM12" s="218">
        <v>0</v>
      </c>
      <c r="AN12" s="218">
        <v>0</v>
      </c>
      <c r="AO12" s="218">
        <v>1.2903225805999999E-3</v>
      </c>
      <c r="AP12" s="218">
        <v>8.7133333332999996E-2</v>
      </c>
      <c r="AQ12" s="218">
        <v>7.5580645161000007E-2</v>
      </c>
      <c r="AR12" s="218">
        <v>0</v>
      </c>
      <c r="AS12" s="218">
        <v>0</v>
      </c>
      <c r="AT12" s="218">
        <v>0</v>
      </c>
      <c r="AU12" s="218">
        <v>9.9999999998000004E-5</v>
      </c>
      <c r="AV12" s="218">
        <v>9.6774193549999994E-5</v>
      </c>
      <c r="AW12" s="218">
        <v>1E-4</v>
      </c>
      <c r="AX12" s="218">
        <v>1.2903225807E-4</v>
      </c>
      <c r="AY12" s="218">
        <v>7.3732718892999998E-5</v>
      </c>
      <c r="AZ12" s="218">
        <v>6.1224489794000004E-5</v>
      </c>
      <c r="BA12" s="329">
        <v>0</v>
      </c>
      <c r="BB12" s="329">
        <v>0</v>
      </c>
      <c r="BC12" s="329">
        <v>0</v>
      </c>
      <c r="BD12" s="329">
        <v>0</v>
      </c>
      <c r="BE12" s="329">
        <v>0</v>
      </c>
      <c r="BF12" s="329">
        <v>0</v>
      </c>
      <c r="BG12" s="329">
        <v>0</v>
      </c>
      <c r="BH12" s="329">
        <v>0</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-0.37467741934999998</v>
      </c>
      <c r="D13" s="218">
        <v>-0.12221428571</v>
      </c>
      <c r="E13" s="218">
        <v>-0.37890322581000002</v>
      </c>
      <c r="F13" s="218">
        <v>-0.21093333333</v>
      </c>
      <c r="G13" s="218">
        <v>-5.8322580644999997E-2</v>
      </c>
      <c r="H13" s="218">
        <v>0.41953333332999998</v>
      </c>
      <c r="I13" s="218">
        <v>0.30396774193999998</v>
      </c>
      <c r="J13" s="218">
        <v>-1.3580645161E-2</v>
      </c>
      <c r="K13" s="218">
        <v>0.55246666667</v>
      </c>
      <c r="L13" s="218">
        <v>-0.21896774193999999</v>
      </c>
      <c r="M13" s="218">
        <v>3.3999999999999998E-3</v>
      </c>
      <c r="N13" s="218">
        <v>0.19980645160999999</v>
      </c>
      <c r="O13" s="218">
        <v>-0.41270967741999998</v>
      </c>
      <c r="P13" s="218">
        <v>-0.17275862069</v>
      </c>
      <c r="Q13" s="218">
        <v>-0.79719354839000001</v>
      </c>
      <c r="R13" s="218">
        <v>-0.32206666667</v>
      </c>
      <c r="S13" s="218">
        <v>-0.16377419355</v>
      </c>
      <c r="T13" s="218">
        <v>-1.5333333333E-3</v>
      </c>
      <c r="U13" s="218">
        <v>0.49409677418999998</v>
      </c>
      <c r="V13" s="218">
        <v>0.33032258064999998</v>
      </c>
      <c r="W13" s="218">
        <v>-0.25119999999999998</v>
      </c>
      <c r="X13" s="218">
        <v>-0.20480645161</v>
      </c>
      <c r="Y13" s="218">
        <v>-0.1033</v>
      </c>
      <c r="Z13" s="218">
        <v>0.44877419354999998</v>
      </c>
      <c r="AA13" s="218">
        <v>-0.38451612902999999</v>
      </c>
      <c r="AB13" s="218">
        <v>-0.27835714286000002</v>
      </c>
      <c r="AC13" s="218">
        <v>-0.25545161290000001</v>
      </c>
      <c r="AD13" s="218">
        <v>-0.11006666666999999</v>
      </c>
      <c r="AE13" s="218">
        <v>0.14167741935</v>
      </c>
      <c r="AF13" s="218">
        <v>0.48676666667000001</v>
      </c>
      <c r="AG13" s="218">
        <v>0.30816129032</v>
      </c>
      <c r="AH13" s="218">
        <v>6.9451612903000004E-2</v>
      </c>
      <c r="AI13" s="218">
        <v>-0.24293333333</v>
      </c>
      <c r="AJ13" s="218">
        <v>-0.27883870968000002</v>
      </c>
      <c r="AK13" s="218">
        <v>0.26790000000000003</v>
      </c>
      <c r="AL13" s="218">
        <v>0.53425806452000002</v>
      </c>
      <c r="AM13" s="218">
        <v>-0.21635483871</v>
      </c>
      <c r="AN13" s="218">
        <v>-0.34207142857</v>
      </c>
      <c r="AO13" s="218">
        <v>-0.33512903226000001</v>
      </c>
      <c r="AP13" s="218">
        <v>-0.31383333333000002</v>
      </c>
      <c r="AQ13" s="218">
        <v>-2.9258064516E-2</v>
      </c>
      <c r="AR13" s="218">
        <v>0.33910000000000001</v>
      </c>
      <c r="AS13" s="218">
        <v>0.48964516129000002</v>
      </c>
      <c r="AT13" s="218">
        <v>0.26035483870999998</v>
      </c>
      <c r="AU13" s="218">
        <v>-9.9666666666999998E-3</v>
      </c>
      <c r="AV13" s="218">
        <v>-0.67938709676999998</v>
      </c>
      <c r="AW13" s="218">
        <v>-0.18466666667000001</v>
      </c>
      <c r="AX13" s="218">
        <v>-0.19929032258000001</v>
      </c>
      <c r="AY13" s="218">
        <v>-0.66893087557999997</v>
      </c>
      <c r="AZ13" s="218">
        <v>-1.0895974163</v>
      </c>
      <c r="BA13" s="329">
        <v>-0.72190549999999998</v>
      </c>
      <c r="BB13" s="329">
        <v>-0.31021789999999999</v>
      </c>
      <c r="BC13" s="329">
        <v>-1.1194200000000001E-3</v>
      </c>
      <c r="BD13" s="329">
        <v>0.2158101</v>
      </c>
      <c r="BE13" s="329">
        <v>0.38673390000000002</v>
      </c>
      <c r="BF13" s="329">
        <v>0.2008858</v>
      </c>
      <c r="BG13" s="329">
        <v>8.2071400000000003E-2</v>
      </c>
      <c r="BH13" s="329">
        <v>-0.1530253</v>
      </c>
      <c r="BI13" s="329">
        <v>0.1540627</v>
      </c>
      <c r="BJ13" s="329">
        <v>0.58473620000000004</v>
      </c>
      <c r="BK13" s="329">
        <v>-0.25414890000000001</v>
      </c>
      <c r="BL13" s="329">
        <v>-0.12709329999999999</v>
      </c>
      <c r="BM13" s="329">
        <v>-0.2984734</v>
      </c>
      <c r="BN13" s="329">
        <v>-0.1308327</v>
      </c>
      <c r="BO13" s="329">
        <v>0.1183763</v>
      </c>
      <c r="BP13" s="329">
        <v>0.3606065</v>
      </c>
      <c r="BQ13" s="329">
        <v>0.47366360000000002</v>
      </c>
      <c r="BR13" s="329">
        <v>0.1837194</v>
      </c>
      <c r="BS13" s="329">
        <v>7.2417999999999996E-2</v>
      </c>
      <c r="BT13" s="329">
        <v>-0.20617279999999999</v>
      </c>
      <c r="BU13" s="329">
        <v>0.14043069999999999</v>
      </c>
      <c r="BV13" s="329">
        <v>0.44799929999999999</v>
      </c>
    </row>
    <row r="14" spans="1:74" ht="11.1" customHeight="1" x14ac:dyDescent="0.2">
      <c r="A14" s="61" t="s">
        <v>678</v>
      </c>
      <c r="B14" s="175" t="s">
        <v>134</v>
      </c>
      <c r="C14" s="218">
        <v>0.18910890322999999</v>
      </c>
      <c r="D14" s="218">
        <v>0.25244257142999998</v>
      </c>
      <c r="E14" s="218">
        <v>7.8949225806000001E-2</v>
      </c>
      <c r="F14" s="218">
        <v>8.8855333332999997E-2</v>
      </c>
      <c r="G14" s="218">
        <v>0.13445958064999999</v>
      </c>
      <c r="H14" s="218">
        <v>9.2400999999999997E-2</v>
      </c>
      <c r="I14" s="218">
        <v>0.46992019354999998</v>
      </c>
      <c r="J14" s="218">
        <v>0.33884941935000001</v>
      </c>
      <c r="K14" s="218">
        <v>0.23744699999999999</v>
      </c>
      <c r="L14" s="218">
        <v>5.6559741934999998E-2</v>
      </c>
      <c r="M14" s="218">
        <v>0.29052099999999997</v>
      </c>
      <c r="N14" s="218">
        <v>-4.2227451612999997E-2</v>
      </c>
      <c r="O14" s="218">
        <v>0.18512667742</v>
      </c>
      <c r="P14" s="218">
        <v>3.7739620690000003E-2</v>
      </c>
      <c r="Q14" s="218">
        <v>0.27651454839</v>
      </c>
      <c r="R14" s="218">
        <v>4.0130666666999999E-2</v>
      </c>
      <c r="S14" s="218">
        <v>1.0761193548E-2</v>
      </c>
      <c r="T14" s="218">
        <v>0.23889833332999999</v>
      </c>
      <c r="U14" s="218">
        <v>0.14575896774</v>
      </c>
      <c r="V14" s="218">
        <v>7.1935419355000002E-2</v>
      </c>
      <c r="W14" s="218">
        <v>0.24084433332999999</v>
      </c>
      <c r="X14" s="218">
        <v>6.6439451612999995E-2</v>
      </c>
      <c r="Y14" s="218">
        <v>3.4598999999999998E-2</v>
      </c>
      <c r="Z14" s="218">
        <v>0.27745535484</v>
      </c>
      <c r="AA14" s="218">
        <v>3.8972709676999999E-2</v>
      </c>
      <c r="AB14" s="218">
        <v>0.25623128570999998</v>
      </c>
      <c r="AC14" s="218">
        <v>0.39866761290000002</v>
      </c>
      <c r="AD14" s="218">
        <v>-9.0073333332999998E-3</v>
      </c>
      <c r="AE14" s="218">
        <v>0.27016958065000002</v>
      </c>
      <c r="AF14" s="218">
        <v>0.49856133333000002</v>
      </c>
      <c r="AG14" s="218">
        <v>0.30563570967999998</v>
      </c>
      <c r="AH14" s="218">
        <v>0.22767138710000001</v>
      </c>
      <c r="AI14" s="218">
        <v>0.31855833333</v>
      </c>
      <c r="AJ14" s="218">
        <v>0.22883670968</v>
      </c>
      <c r="AK14" s="218">
        <v>0.33552300000000002</v>
      </c>
      <c r="AL14" s="218">
        <v>0.12367093547999999</v>
      </c>
      <c r="AM14" s="218">
        <v>0.17642183871</v>
      </c>
      <c r="AN14" s="218">
        <v>0.40542842857</v>
      </c>
      <c r="AO14" s="218">
        <v>0.20770470967999999</v>
      </c>
      <c r="AP14" s="218">
        <v>0.29019299999999998</v>
      </c>
      <c r="AQ14" s="218">
        <v>0.43093041934999998</v>
      </c>
      <c r="AR14" s="218">
        <v>0.17280000000000001</v>
      </c>
      <c r="AS14" s="218">
        <v>0.12411583871</v>
      </c>
      <c r="AT14" s="218">
        <v>0.35542616128999999</v>
      </c>
      <c r="AU14" s="218">
        <v>-1.2170333332999999E-2</v>
      </c>
      <c r="AV14" s="218">
        <v>0.20377232258</v>
      </c>
      <c r="AW14" s="218">
        <v>0.41671966666999999</v>
      </c>
      <c r="AX14" s="218">
        <v>0.67520029031999995</v>
      </c>
      <c r="AY14" s="218">
        <v>1.2413875677999999E-2</v>
      </c>
      <c r="AZ14" s="218">
        <v>0.33387330047000002</v>
      </c>
      <c r="BA14" s="329">
        <v>0.1634651</v>
      </c>
      <c r="BB14" s="329">
        <v>0.21795</v>
      </c>
      <c r="BC14" s="329">
        <v>0.18764310000000001</v>
      </c>
      <c r="BD14" s="329">
        <v>0.177951</v>
      </c>
      <c r="BE14" s="329">
        <v>0.25864989999999999</v>
      </c>
      <c r="BF14" s="329">
        <v>0.2996897</v>
      </c>
      <c r="BG14" s="329">
        <v>0.25528990000000001</v>
      </c>
      <c r="BH14" s="329">
        <v>0.1038703</v>
      </c>
      <c r="BI14" s="329">
        <v>8.1596000000000002E-2</v>
      </c>
      <c r="BJ14" s="329">
        <v>0.13148290000000001</v>
      </c>
      <c r="BK14" s="329">
        <v>0.15218499999999999</v>
      </c>
      <c r="BL14" s="329">
        <v>0.18355060000000001</v>
      </c>
      <c r="BM14" s="329">
        <v>0.1915319</v>
      </c>
      <c r="BN14" s="329">
        <v>0.1345703</v>
      </c>
      <c r="BO14" s="329">
        <v>0.1330633</v>
      </c>
      <c r="BP14" s="329">
        <v>0.1901581</v>
      </c>
      <c r="BQ14" s="329">
        <v>0.2252922</v>
      </c>
      <c r="BR14" s="329">
        <v>0.2397977</v>
      </c>
      <c r="BS14" s="329">
        <v>0.1971128</v>
      </c>
      <c r="BT14" s="329">
        <v>8.1279299999999999E-2</v>
      </c>
      <c r="BU14" s="329">
        <v>5.4578500000000002E-2</v>
      </c>
      <c r="BV14" s="329">
        <v>9.3565200000000001E-2</v>
      </c>
    </row>
    <row r="15" spans="1:74" ht="11.1" customHeight="1" x14ac:dyDescent="0.2">
      <c r="A15" s="61" t="s">
        <v>679</v>
      </c>
      <c r="B15" s="175" t="s">
        <v>188</v>
      </c>
      <c r="C15" s="218">
        <v>14.422806</v>
      </c>
      <c r="D15" s="218">
        <v>13.676035000000001</v>
      </c>
      <c r="E15" s="218">
        <v>14.451225000000001</v>
      </c>
      <c r="F15" s="218">
        <v>14.230566</v>
      </c>
      <c r="G15" s="218">
        <v>14.717806</v>
      </c>
      <c r="H15" s="218">
        <v>15.294166000000001</v>
      </c>
      <c r="I15" s="218">
        <v>15.589387</v>
      </c>
      <c r="J15" s="218">
        <v>15.556096</v>
      </c>
      <c r="K15" s="218">
        <v>15.274933000000001</v>
      </c>
      <c r="L15" s="218">
        <v>14.569645</v>
      </c>
      <c r="M15" s="218">
        <v>14.960065999999999</v>
      </c>
      <c r="N15" s="218">
        <v>14.842257999999999</v>
      </c>
      <c r="O15" s="218">
        <v>14.374064000000001</v>
      </c>
      <c r="P15" s="218">
        <v>14.615379000000001</v>
      </c>
      <c r="Q15" s="218">
        <v>14.476290000000001</v>
      </c>
      <c r="R15" s="218">
        <v>14.609432999999999</v>
      </c>
      <c r="S15" s="218">
        <v>15.096677</v>
      </c>
      <c r="T15" s="218">
        <v>15.636533</v>
      </c>
      <c r="U15" s="218">
        <v>15.665290000000001</v>
      </c>
      <c r="V15" s="218">
        <v>15.324579999999999</v>
      </c>
      <c r="W15" s="218">
        <v>14.910133</v>
      </c>
      <c r="X15" s="218">
        <v>14.843451</v>
      </c>
      <c r="Y15" s="218">
        <v>15.0853</v>
      </c>
      <c r="Z15" s="218">
        <v>15.330225</v>
      </c>
      <c r="AA15" s="218">
        <v>14.567225000000001</v>
      </c>
      <c r="AB15" s="218">
        <v>14.230357</v>
      </c>
      <c r="AC15" s="218">
        <v>14.702612</v>
      </c>
      <c r="AD15" s="218">
        <v>14.864433</v>
      </c>
      <c r="AE15" s="218">
        <v>15.304838</v>
      </c>
      <c r="AF15" s="218">
        <v>15.833033</v>
      </c>
      <c r="AG15" s="218">
        <v>16.041677</v>
      </c>
      <c r="AH15" s="218">
        <v>15.793193</v>
      </c>
      <c r="AI15" s="218">
        <v>15.6358</v>
      </c>
      <c r="AJ15" s="218">
        <v>14.991129000000001</v>
      </c>
      <c r="AK15" s="218">
        <v>15.632966</v>
      </c>
      <c r="AL15" s="218">
        <v>16.069289999999999</v>
      </c>
      <c r="AM15" s="218">
        <v>15.299773999999999</v>
      </c>
      <c r="AN15" s="218">
        <v>15.122107</v>
      </c>
      <c r="AO15" s="218">
        <v>15.126450999999999</v>
      </c>
      <c r="AP15" s="218">
        <v>15.8665</v>
      </c>
      <c r="AQ15" s="218">
        <v>15.944903</v>
      </c>
      <c r="AR15" s="218">
        <v>15.8179</v>
      </c>
      <c r="AS15" s="218">
        <v>16.532160999999999</v>
      </c>
      <c r="AT15" s="218">
        <v>16.455387000000002</v>
      </c>
      <c r="AU15" s="218">
        <v>16.059566</v>
      </c>
      <c r="AV15" s="218">
        <v>15.338096</v>
      </c>
      <c r="AW15" s="218">
        <v>16.043433</v>
      </c>
      <c r="AX15" s="218">
        <v>16.469742</v>
      </c>
      <c r="AY15" s="218">
        <v>15.443935484000001</v>
      </c>
      <c r="AZ15" s="218">
        <v>15.323402857</v>
      </c>
      <c r="BA15" s="329">
        <v>15.353059999999999</v>
      </c>
      <c r="BB15" s="329">
        <v>16.027439999999999</v>
      </c>
      <c r="BC15" s="329">
        <v>16.166889999999999</v>
      </c>
      <c r="BD15" s="329">
        <v>16.173649999999999</v>
      </c>
      <c r="BE15" s="329">
        <v>16.55086</v>
      </c>
      <c r="BF15" s="329">
        <v>16.454180000000001</v>
      </c>
      <c r="BG15" s="329">
        <v>16.22972</v>
      </c>
      <c r="BH15" s="329">
        <v>15.548209999999999</v>
      </c>
      <c r="BI15" s="329">
        <v>15.941140000000001</v>
      </c>
      <c r="BJ15" s="329">
        <v>16.285730000000001</v>
      </c>
      <c r="BK15" s="329">
        <v>15.586259999999999</v>
      </c>
      <c r="BL15" s="329">
        <v>15.441649999999999</v>
      </c>
      <c r="BM15" s="329">
        <v>15.392049999999999</v>
      </c>
      <c r="BN15" s="329">
        <v>15.900499999999999</v>
      </c>
      <c r="BO15" s="329">
        <v>15.998010000000001</v>
      </c>
      <c r="BP15" s="329">
        <v>16.153179999999999</v>
      </c>
      <c r="BQ15" s="329">
        <v>16.647400000000001</v>
      </c>
      <c r="BR15" s="329">
        <v>16.548449999999999</v>
      </c>
      <c r="BS15" s="329">
        <v>16.283270000000002</v>
      </c>
      <c r="BT15" s="329">
        <v>15.63017</v>
      </c>
      <c r="BU15" s="329">
        <v>15.99413</v>
      </c>
      <c r="BV15" s="329">
        <v>16.219169999999998</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409"/>
      <c r="BB16" s="409"/>
      <c r="BC16" s="409"/>
      <c r="BD16" s="409"/>
      <c r="BE16" s="409"/>
      <c r="BF16" s="409"/>
      <c r="BG16" s="409"/>
      <c r="BH16" s="409"/>
      <c r="BI16" s="409"/>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1.019223</v>
      </c>
      <c r="D17" s="218">
        <v>0.95410099999999998</v>
      </c>
      <c r="E17" s="218">
        <v>1.019449</v>
      </c>
      <c r="F17" s="218">
        <v>1.0132969999999999</v>
      </c>
      <c r="G17" s="218">
        <v>1.084803</v>
      </c>
      <c r="H17" s="218">
        <v>1.1059969999999999</v>
      </c>
      <c r="I17" s="218">
        <v>1.122384</v>
      </c>
      <c r="J17" s="218">
        <v>1.133157</v>
      </c>
      <c r="K17" s="218">
        <v>1.1228940000000001</v>
      </c>
      <c r="L17" s="218">
        <v>1.0838650000000001</v>
      </c>
      <c r="M17" s="218">
        <v>1.1130660000000001</v>
      </c>
      <c r="N17" s="218">
        <v>1.134091</v>
      </c>
      <c r="O17" s="218">
        <v>1.0534479999999999</v>
      </c>
      <c r="P17" s="218">
        <v>1.064238</v>
      </c>
      <c r="Q17" s="218">
        <v>1.07419</v>
      </c>
      <c r="R17" s="218">
        <v>1.026632</v>
      </c>
      <c r="S17" s="218">
        <v>1.0893820000000001</v>
      </c>
      <c r="T17" s="218">
        <v>1.099629</v>
      </c>
      <c r="U17" s="218">
        <v>1.06548</v>
      </c>
      <c r="V17" s="218">
        <v>1.0451900000000001</v>
      </c>
      <c r="W17" s="218">
        <v>1.001064</v>
      </c>
      <c r="X17" s="218">
        <v>1.005898</v>
      </c>
      <c r="Y17" s="218">
        <v>1.0320640000000001</v>
      </c>
      <c r="Z17" s="218">
        <v>1.1524779999999999</v>
      </c>
      <c r="AA17" s="218">
        <v>1.0608029999999999</v>
      </c>
      <c r="AB17" s="218">
        <v>0.966283</v>
      </c>
      <c r="AC17" s="218">
        <v>1.0118339999999999</v>
      </c>
      <c r="AD17" s="218">
        <v>1.0929009999999999</v>
      </c>
      <c r="AE17" s="218">
        <v>1.03948</v>
      </c>
      <c r="AF17" s="218">
        <v>1.0871310000000001</v>
      </c>
      <c r="AG17" s="218">
        <v>1.131902</v>
      </c>
      <c r="AH17" s="218">
        <v>1.114933</v>
      </c>
      <c r="AI17" s="218">
        <v>1.135928</v>
      </c>
      <c r="AJ17" s="218">
        <v>1.0848340000000001</v>
      </c>
      <c r="AK17" s="218">
        <v>1.126263</v>
      </c>
      <c r="AL17" s="218">
        <v>1.1790929999999999</v>
      </c>
      <c r="AM17" s="218">
        <v>1.1182209999999999</v>
      </c>
      <c r="AN17" s="218">
        <v>1.0803179999999999</v>
      </c>
      <c r="AO17" s="218">
        <v>1.0093179999999999</v>
      </c>
      <c r="AP17" s="218">
        <v>1.079496</v>
      </c>
      <c r="AQ17" s="218">
        <v>1.0270619999999999</v>
      </c>
      <c r="AR17" s="218">
        <v>1.124763</v>
      </c>
      <c r="AS17" s="218">
        <v>1.1076710000000001</v>
      </c>
      <c r="AT17" s="218">
        <v>1.1623490000000001</v>
      </c>
      <c r="AU17" s="218">
        <v>1.0095959999999999</v>
      </c>
      <c r="AV17" s="218">
        <v>1.024383</v>
      </c>
      <c r="AW17" s="218">
        <v>1.1798960000000001</v>
      </c>
      <c r="AX17" s="218">
        <v>1.1052569999999999</v>
      </c>
      <c r="AY17" s="218">
        <v>1.0920300000000001</v>
      </c>
      <c r="AZ17" s="218">
        <v>1.0559149999999999</v>
      </c>
      <c r="BA17" s="329">
        <v>1.0465329999999999</v>
      </c>
      <c r="BB17" s="329">
        <v>1.0709090000000001</v>
      </c>
      <c r="BC17" s="329">
        <v>1.0729489999999999</v>
      </c>
      <c r="BD17" s="329">
        <v>1.057952</v>
      </c>
      <c r="BE17" s="329">
        <v>1.099477</v>
      </c>
      <c r="BF17" s="329">
        <v>1.1024430000000001</v>
      </c>
      <c r="BG17" s="329">
        <v>1.0772999999999999</v>
      </c>
      <c r="BH17" s="329">
        <v>1.0222579999999999</v>
      </c>
      <c r="BI17" s="329">
        <v>1.0695250000000001</v>
      </c>
      <c r="BJ17" s="329">
        <v>1.126503</v>
      </c>
      <c r="BK17" s="329">
        <v>1.06115</v>
      </c>
      <c r="BL17" s="329">
        <v>1.0592170000000001</v>
      </c>
      <c r="BM17" s="329">
        <v>1.0389550000000001</v>
      </c>
      <c r="BN17" s="329">
        <v>1.0619959999999999</v>
      </c>
      <c r="BO17" s="329">
        <v>1.0624690000000001</v>
      </c>
      <c r="BP17" s="329">
        <v>1.0529919999999999</v>
      </c>
      <c r="BQ17" s="329">
        <v>1.105566</v>
      </c>
      <c r="BR17" s="329">
        <v>1.1080369999999999</v>
      </c>
      <c r="BS17" s="329">
        <v>1.0854280000000001</v>
      </c>
      <c r="BT17" s="329">
        <v>1.031218</v>
      </c>
      <c r="BU17" s="329">
        <v>1.067151</v>
      </c>
      <c r="BV17" s="329">
        <v>1.1227309999999999</v>
      </c>
    </row>
    <row r="18" spans="1:74" ht="11.1" customHeight="1" x14ac:dyDescent="0.2">
      <c r="A18" s="61" t="s">
        <v>680</v>
      </c>
      <c r="B18" s="175" t="s">
        <v>1193</v>
      </c>
      <c r="C18" s="218">
        <v>2.1144829999999999</v>
      </c>
      <c r="D18" s="218">
        <v>2.0085709999999999</v>
      </c>
      <c r="E18" s="218">
        <v>2.1945800000000002</v>
      </c>
      <c r="F18" s="218">
        <v>2.1864659999999998</v>
      </c>
      <c r="G18" s="218">
        <v>2.2336450000000001</v>
      </c>
      <c r="H18" s="218">
        <v>2.1879330000000001</v>
      </c>
      <c r="I18" s="218">
        <v>2.2062580000000001</v>
      </c>
      <c r="J18" s="218">
        <v>2.227322</v>
      </c>
      <c r="K18" s="218">
        <v>2.170566</v>
      </c>
      <c r="L18" s="218">
        <v>2.3130959999999998</v>
      </c>
      <c r="M18" s="218">
        <v>2.3730660000000001</v>
      </c>
      <c r="N18" s="218">
        <v>2.3584830000000001</v>
      </c>
      <c r="O18" s="218">
        <v>2.3840319999999999</v>
      </c>
      <c r="P18" s="218">
        <v>2.4006889999999999</v>
      </c>
      <c r="Q18" s="218">
        <v>2.3848699999999998</v>
      </c>
      <c r="R18" s="218">
        <v>2.3788320000000001</v>
      </c>
      <c r="S18" s="218">
        <v>2.393386</v>
      </c>
      <c r="T18" s="218">
        <v>2.3380990000000001</v>
      </c>
      <c r="U18" s="218">
        <v>2.3265799999999999</v>
      </c>
      <c r="V18" s="218">
        <v>2.3709669999999998</v>
      </c>
      <c r="W18" s="218">
        <v>2.4619330000000001</v>
      </c>
      <c r="X18" s="218">
        <v>2.5067729999999999</v>
      </c>
      <c r="Y18" s="218">
        <v>2.535933</v>
      </c>
      <c r="Z18" s="218">
        <v>2.4153859999999998</v>
      </c>
      <c r="AA18" s="218">
        <v>2.3787410000000002</v>
      </c>
      <c r="AB18" s="218">
        <v>2.4896769999999999</v>
      </c>
      <c r="AC18" s="218">
        <v>2.4845480000000002</v>
      </c>
      <c r="AD18" s="218">
        <v>2.5131990000000002</v>
      </c>
      <c r="AE18" s="218">
        <v>2.5563539999999998</v>
      </c>
      <c r="AF18" s="218">
        <v>2.541566</v>
      </c>
      <c r="AG18" s="218">
        <v>2.6183860000000001</v>
      </c>
      <c r="AH18" s="218">
        <v>2.715096</v>
      </c>
      <c r="AI18" s="218">
        <v>2.791166</v>
      </c>
      <c r="AJ18" s="218">
        <v>2.766451</v>
      </c>
      <c r="AK18" s="218">
        <v>2.746899</v>
      </c>
      <c r="AL18" s="218">
        <v>2.6598060000000001</v>
      </c>
      <c r="AM18" s="218">
        <v>2.6391610000000001</v>
      </c>
      <c r="AN18" s="218">
        <v>2.6840350000000002</v>
      </c>
      <c r="AO18" s="218">
        <v>2.7925469999999999</v>
      </c>
      <c r="AP18" s="218">
        <v>2.9186329999999998</v>
      </c>
      <c r="AQ18" s="218">
        <v>2.8804829999999999</v>
      </c>
      <c r="AR18" s="218">
        <v>3.0444330000000002</v>
      </c>
      <c r="AS18" s="218">
        <v>3.0614509999999999</v>
      </c>
      <c r="AT18" s="218">
        <v>3.0865800000000001</v>
      </c>
      <c r="AU18" s="218">
        <v>3.1254330000000001</v>
      </c>
      <c r="AV18" s="218">
        <v>3.1260319999999999</v>
      </c>
      <c r="AW18" s="218">
        <v>3.0728659999999999</v>
      </c>
      <c r="AX18" s="218">
        <v>3.1214520000000001</v>
      </c>
      <c r="AY18" s="218">
        <v>3.0993724624999999</v>
      </c>
      <c r="AZ18" s="218">
        <v>3.0642463389999999</v>
      </c>
      <c r="BA18" s="329">
        <v>3.1576819999999999</v>
      </c>
      <c r="BB18" s="329">
        <v>3.1717919999999999</v>
      </c>
      <c r="BC18" s="329">
        <v>3.1914120000000001</v>
      </c>
      <c r="BD18" s="329">
        <v>3.2142919999999999</v>
      </c>
      <c r="BE18" s="329">
        <v>3.247913</v>
      </c>
      <c r="BF18" s="329">
        <v>3.3044199999999999</v>
      </c>
      <c r="BG18" s="329">
        <v>3.3079429999999999</v>
      </c>
      <c r="BH18" s="329">
        <v>3.3244509999999998</v>
      </c>
      <c r="BI18" s="329">
        <v>3.3800340000000002</v>
      </c>
      <c r="BJ18" s="329">
        <v>3.3185370000000001</v>
      </c>
      <c r="BK18" s="329">
        <v>3.290953</v>
      </c>
      <c r="BL18" s="329">
        <v>3.3094399999999999</v>
      </c>
      <c r="BM18" s="329">
        <v>3.3144719999999999</v>
      </c>
      <c r="BN18" s="329">
        <v>3.4415969999999998</v>
      </c>
      <c r="BO18" s="329">
        <v>3.4597829999999998</v>
      </c>
      <c r="BP18" s="329">
        <v>3.4914339999999999</v>
      </c>
      <c r="BQ18" s="329">
        <v>3.5179580000000001</v>
      </c>
      <c r="BR18" s="329">
        <v>3.5846939999999998</v>
      </c>
      <c r="BS18" s="329">
        <v>3.6141529999999999</v>
      </c>
      <c r="BT18" s="329">
        <v>3.6510180000000001</v>
      </c>
      <c r="BU18" s="329">
        <v>3.721184</v>
      </c>
      <c r="BV18" s="329">
        <v>3.6870910000000001</v>
      </c>
    </row>
    <row r="19" spans="1:74" ht="11.1" customHeight="1" x14ac:dyDescent="0.2">
      <c r="A19" s="61" t="s">
        <v>1159</v>
      </c>
      <c r="B19" s="175" t="s">
        <v>1160</v>
      </c>
      <c r="C19" s="218">
        <v>0.98183200000000004</v>
      </c>
      <c r="D19" s="218">
        <v>0.97166200000000003</v>
      </c>
      <c r="E19" s="218">
        <v>1.0007360000000001</v>
      </c>
      <c r="F19" s="218">
        <v>0.99442299999999995</v>
      </c>
      <c r="G19" s="218">
        <v>0.99148499999999995</v>
      </c>
      <c r="H19" s="218">
        <v>1.0140290000000001</v>
      </c>
      <c r="I19" s="218">
        <v>1.0030600000000001</v>
      </c>
      <c r="J19" s="218">
        <v>1.026886</v>
      </c>
      <c r="K19" s="218">
        <v>1.0108109999999999</v>
      </c>
      <c r="L19" s="218">
        <v>1.0227470000000001</v>
      </c>
      <c r="M19" s="218">
        <v>1.0761989999999999</v>
      </c>
      <c r="N19" s="218">
        <v>1.085153</v>
      </c>
      <c r="O19" s="218">
        <v>1.021809</v>
      </c>
      <c r="P19" s="218">
        <v>1.013158</v>
      </c>
      <c r="Q19" s="218">
        <v>0.99024400000000001</v>
      </c>
      <c r="R19" s="218">
        <v>1.0012920000000001</v>
      </c>
      <c r="S19" s="218">
        <v>1.015447</v>
      </c>
      <c r="T19" s="218">
        <v>1.001806</v>
      </c>
      <c r="U19" s="218">
        <v>0.927342</v>
      </c>
      <c r="V19" s="218">
        <v>0.95339700000000005</v>
      </c>
      <c r="W19" s="218">
        <v>0.91909600000000002</v>
      </c>
      <c r="X19" s="218">
        <v>0.90037</v>
      </c>
      <c r="Y19" s="218">
        <v>0.91288599999999998</v>
      </c>
      <c r="Z19" s="218">
        <v>0.903694</v>
      </c>
      <c r="AA19" s="218">
        <v>0.89124499999999995</v>
      </c>
      <c r="AB19" s="218">
        <v>0.90458000000000005</v>
      </c>
      <c r="AC19" s="218">
        <v>0.94930700000000001</v>
      </c>
      <c r="AD19" s="218">
        <v>0.97013499999999997</v>
      </c>
      <c r="AE19" s="218">
        <v>1.0097499999999999</v>
      </c>
      <c r="AF19" s="218">
        <v>1.031542</v>
      </c>
      <c r="AG19" s="218">
        <v>1.0189049999999999</v>
      </c>
      <c r="AH19" s="218">
        <v>1.001941</v>
      </c>
      <c r="AI19" s="218">
        <v>0.99647799999999997</v>
      </c>
      <c r="AJ19" s="218">
        <v>1.0500389999999999</v>
      </c>
      <c r="AK19" s="218">
        <v>1.082052</v>
      </c>
      <c r="AL19" s="218">
        <v>1.1012470000000001</v>
      </c>
      <c r="AM19" s="218">
        <v>1.001609</v>
      </c>
      <c r="AN19" s="218">
        <v>1.0178389999999999</v>
      </c>
      <c r="AO19" s="218">
        <v>1.0235050000000001</v>
      </c>
      <c r="AP19" s="218">
        <v>1.0422130000000001</v>
      </c>
      <c r="AQ19" s="218">
        <v>1.0565059999999999</v>
      </c>
      <c r="AR19" s="218">
        <v>1.0859909999999999</v>
      </c>
      <c r="AS19" s="218">
        <v>1.089828</v>
      </c>
      <c r="AT19" s="218">
        <v>1.0329969999999999</v>
      </c>
      <c r="AU19" s="218">
        <v>1.045107</v>
      </c>
      <c r="AV19" s="218">
        <v>1.0341659999999999</v>
      </c>
      <c r="AW19" s="218">
        <v>1.0502</v>
      </c>
      <c r="AX19" s="218">
        <v>1.138744</v>
      </c>
      <c r="AY19" s="218">
        <v>1.0914729999999999</v>
      </c>
      <c r="AZ19" s="218">
        <v>1.0564229999999999</v>
      </c>
      <c r="BA19" s="329">
        <v>1.02773</v>
      </c>
      <c r="BB19" s="329">
        <v>1.0379510000000001</v>
      </c>
      <c r="BC19" s="329">
        <v>1.050548</v>
      </c>
      <c r="BD19" s="329">
        <v>1.0693589999999999</v>
      </c>
      <c r="BE19" s="329">
        <v>1.0704899999999999</v>
      </c>
      <c r="BF19" s="329">
        <v>1.0687040000000001</v>
      </c>
      <c r="BG19" s="329">
        <v>1.073261</v>
      </c>
      <c r="BH19" s="329">
        <v>1.0707180000000001</v>
      </c>
      <c r="BI19" s="329">
        <v>1.0723119999999999</v>
      </c>
      <c r="BJ19" s="329">
        <v>1.0694650000000001</v>
      </c>
      <c r="BK19" s="329">
        <v>1.0283690000000001</v>
      </c>
      <c r="BL19" s="329">
        <v>1.025838</v>
      </c>
      <c r="BM19" s="329">
        <v>1.029657</v>
      </c>
      <c r="BN19" s="329">
        <v>1.044119</v>
      </c>
      <c r="BO19" s="329">
        <v>1.0567569999999999</v>
      </c>
      <c r="BP19" s="329">
        <v>1.0579700000000001</v>
      </c>
      <c r="BQ19" s="329">
        <v>1.0689500000000001</v>
      </c>
      <c r="BR19" s="329">
        <v>1.0770139999999999</v>
      </c>
      <c r="BS19" s="329">
        <v>1.076721</v>
      </c>
      <c r="BT19" s="329">
        <v>1.0742080000000001</v>
      </c>
      <c r="BU19" s="329">
        <v>1.0758319999999999</v>
      </c>
      <c r="BV19" s="329">
        <v>1.0730150000000001</v>
      </c>
    </row>
    <row r="20" spans="1:74" ht="11.1" customHeight="1" x14ac:dyDescent="0.2">
      <c r="A20" s="61" t="s">
        <v>1043</v>
      </c>
      <c r="B20" s="175" t="s">
        <v>123</v>
      </c>
      <c r="C20" s="218">
        <v>0.91829000000000005</v>
      </c>
      <c r="D20" s="218">
        <v>0.90357100000000001</v>
      </c>
      <c r="E20" s="218">
        <v>0.90896699999999997</v>
      </c>
      <c r="F20" s="218">
        <v>0.88460000000000005</v>
      </c>
      <c r="G20" s="218">
        <v>0.89419300000000002</v>
      </c>
      <c r="H20" s="218">
        <v>0.90746599999999999</v>
      </c>
      <c r="I20" s="218">
        <v>0.88841899999999996</v>
      </c>
      <c r="J20" s="218">
        <v>0.902451</v>
      </c>
      <c r="K20" s="218">
        <v>0.886266</v>
      </c>
      <c r="L20" s="218">
        <v>0.90364500000000003</v>
      </c>
      <c r="M20" s="218">
        <v>0.94610000000000005</v>
      </c>
      <c r="N20" s="218">
        <v>0.95864499999999997</v>
      </c>
      <c r="O20" s="218">
        <v>0.93670900000000001</v>
      </c>
      <c r="P20" s="218">
        <v>0.91886199999999996</v>
      </c>
      <c r="Q20" s="218">
        <v>0.88864500000000002</v>
      </c>
      <c r="R20" s="218">
        <v>0.87819999999999998</v>
      </c>
      <c r="S20" s="218">
        <v>0.89083800000000002</v>
      </c>
      <c r="T20" s="218">
        <v>0.88376600000000005</v>
      </c>
      <c r="U20" s="218">
        <v>0.81406400000000001</v>
      </c>
      <c r="V20" s="218">
        <v>0.84167700000000001</v>
      </c>
      <c r="W20" s="218">
        <v>0.81253299999999995</v>
      </c>
      <c r="X20" s="218">
        <v>0.80567699999999998</v>
      </c>
      <c r="Y20" s="218">
        <v>0.82479999999999998</v>
      </c>
      <c r="Z20" s="218">
        <v>0.82522499999999999</v>
      </c>
      <c r="AA20" s="218">
        <v>0.79928999999999994</v>
      </c>
      <c r="AB20" s="218">
        <v>0.80335699999999999</v>
      </c>
      <c r="AC20" s="218">
        <v>0.82645100000000005</v>
      </c>
      <c r="AD20" s="218">
        <v>0.85336599999999996</v>
      </c>
      <c r="AE20" s="218">
        <v>0.87732200000000005</v>
      </c>
      <c r="AF20" s="218">
        <v>0.890733</v>
      </c>
      <c r="AG20" s="218">
        <v>0.868483</v>
      </c>
      <c r="AH20" s="218">
        <v>0.84770900000000005</v>
      </c>
      <c r="AI20" s="218">
        <v>0.85213300000000003</v>
      </c>
      <c r="AJ20" s="218">
        <v>0.90306399999999998</v>
      </c>
      <c r="AK20" s="218">
        <v>0.93049999999999999</v>
      </c>
      <c r="AL20" s="218">
        <v>0.94854799999999995</v>
      </c>
      <c r="AM20" s="218">
        <v>0.91432199999999997</v>
      </c>
      <c r="AN20" s="218">
        <v>0.90717800000000004</v>
      </c>
      <c r="AO20" s="218">
        <v>0.90696699999999997</v>
      </c>
      <c r="AP20" s="218">
        <v>0.92789999999999995</v>
      </c>
      <c r="AQ20" s="218">
        <v>0.93674100000000005</v>
      </c>
      <c r="AR20" s="218">
        <v>0.95863299999999996</v>
      </c>
      <c r="AS20" s="218">
        <v>0.94880600000000004</v>
      </c>
      <c r="AT20" s="218">
        <v>0.92467699999999997</v>
      </c>
      <c r="AU20" s="218">
        <v>0.91923299999999997</v>
      </c>
      <c r="AV20" s="218">
        <v>0.92390300000000003</v>
      </c>
      <c r="AW20" s="218">
        <v>0.95243299999999997</v>
      </c>
      <c r="AX20" s="218">
        <v>1.0017419999999999</v>
      </c>
      <c r="AY20" s="218">
        <v>0.96941935483999997</v>
      </c>
      <c r="AZ20" s="218">
        <v>0.94814662856999998</v>
      </c>
      <c r="BA20" s="329">
        <v>0.91418370000000004</v>
      </c>
      <c r="BB20" s="329">
        <v>0.92460160000000002</v>
      </c>
      <c r="BC20" s="329">
        <v>0.93642400000000003</v>
      </c>
      <c r="BD20" s="329">
        <v>0.95356700000000005</v>
      </c>
      <c r="BE20" s="329">
        <v>0.95266819999999997</v>
      </c>
      <c r="BF20" s="329">
        <v>0.95185549999999997</v>
      </c>
      <c r="BG20" s="329">
        <v>0.954453</v>
      </c>
      <c r="BH20" s="329">
        <v>0.95388709999999999</v>
      </c>
      <c r="BI20" s="329">
        <v>0.95346149999999996</v>
      </c>
      <c r="BJ20" s="329">
        <v>0.95564610000000005</v>
      </c>
      <c r="BK20" s="329">
        <v>0.91688170000000002</v>
      </c>
      <c r="BL20" s="329">
        <v>0.91529210000000005</v>
      </c>
      <c r="BM20" s="329">
        <v>0.91610009999999997</v>
      </c>
      <c r="BN20" s="329">
        <v>0.93082909999999996</v>
      </c>
      <c r="BO20" s="329">
        <v>0.94267690000000004</v>
      </c>
      <c r="BP20" s="329">
        <v>0.94184520000000005</v>
      </c>
      <c r="BQ20" s="329">
        <v>0.95098000000000005</v>
      </c>
      <c r="BR20" s="329">
        <v>0.96020110000000003</v>
      </c>
      <c r="BS20" s="329">
        <v>0.95783249999999998</v>
      </c>
      <c r="BT20" s="329">
        <v>0.95728029999999997</v>
      </c>
      <c r="BU20" s="329">
        <v>0.95686839999999995</v>
      </c>
      <c r="BV20" s="329">
        <v>0.95906690000000006</v>
      </c>
    </row>
    <row r="21" spans="1:74" ht="11.1" customHeight="1" x14ac:dyDescent="0.2">
      <c r="A21" s="61" t="s">
        <v>1161</v>
      </c>
      <c r="B21" s="175" t="s">
        <v>1162</v>
      </c>
      <c r="C21" s="218">
        <v>0.17852829032</v>
      </c>
      <c r="D21" s="218">
        <v>0.15738614285999999</v>
      </c>
      <c r="E21" s="218">
        <v>0.17455229032</v>
      </c>
      <c r="F21" s="218">
        <v>0.18160100000000001</v>
      </c>
      <c r="G21" s="218">
        <v>0.16853609677</v>
      </c>
      <c r="H21" s="218">
        <v>0.16813866666999999</v>
      </c>
      <c r="I21" s="218">
        <v>0.15872087097000001</v>
      </c>
      <c r="J21" s="218">
        <v>0.19304451613000001</v>
      </c>
      <c r="K21" s="218">
        <v>0.17269833333000001</v>
      </c>
      <c r="L21" s="218">
        <v>0.17618087096999999</v>
      </c>
      <c r="M21" s="218">
        <v>0.18526033333</v>
      </c>
      <c r="N21" s="218">
        <v>0.19721116128999999</v>
      </c>
      <c r="O21" s="218">
        <v>0.19235516128999999</v>
      </c>
      <c r="P21" s="218">
        <v>0.19121813793</v>
      </c>
      <c r="Q21" s="218">
        <v>0.17023148387000001</v>
      </c>
      <c r="R21" s="218">
        <v>0.16203866667</v>
      </c>
      <c r="S21" s="218">
        <v>0.19426754838999999</v>
      </c>
      <c r="T21" s="218">
        <v>0.19642466667</v>
      </c>
      <c r="U21" s="218">
        <v>0.19408145161000001</v>
      </c>
      <c r="V21" s="218">
        <v>0.1971</v>
      </c>
      <c r="W21" s="218">
        <v>0.21461333332999999</v>
      </c>
      <c r="X21" s="218">
        <v>0.18804716128999999</v>
      </c>
      <c r="Y21" s="218">
        <v>0.201849</v>
      </c>
      <c r="Z21" s="218">
        <v>0.19750409677</v>
      </c>
      <c r="AA21" s="218">
        <v>0.18706338710000001</v>
      </c>
      <c r="AB21" s="218">
        <v>0.18373371428999999</v>
      </c>
      <c r="AC21" s="218">
        <v>0.18606909677</v>
      </c>
      <c r="AD21" s="218">
        <v>0.21382033333</v>
      </c>
      <c r="AE21" s="218">
        <v>0.20962322581000001</v>
      </c>
      <c r="AF21" s="218">
        <v>0.19007166667</v>
      </c>
      <c r="AG21" s="218">
        <v>0.22227080645</v>
      </c>
      <c r="AH21" s="218">
        <v>0.23579154838999999</v>
      </c>
      <c r="AI21" s="218">
        <v>0.21546799999999999</v>
      </c>
      <c r="AJ21" s="218">
        <v>0.21167612902999999</v>
      </c>
      <c r="AK21" s="218">
        <v>0.21961733333</v>
      </c>
      <c r="AL21" s="218">
        <v>0.21815451613</v>
      </c>
      <c r="AM21" s="218">
        <v>0.22296406452</v>
      </c>
      <c r="AN21" s="218">
        <v>0.18028885714000001</v>
      </c>
      <c r="AO21" s="218">
        <v>0.20005722580999999</v>
      </c>
      <c r="AP21" s="218">
        <v>0.21657000000000001</v>
      </c>
      <c r="AQ21" s="218">
        <v>0.20511954838999999</v>
      </c>
      <c r="AR21" s="218">
        <v>0.24846766667</v>
      </c>
      <c r="AS21" s="218">
        <v>0.22078019355</v>
      </c>
      <c r="AT21" s="218">
        <v>0.232487</v>
      </c>
      <c r="AU21" s="218">
        <v>0.20246566666999999</v>
      </c>
      <c r="AV21" s="218">
        <v>0.23014193548</v>
      </c>
      <c r="AW21" s="218">
        <v>0.243094</v>
      </c>
      <c r="AX21" s="218">
        <v>0.24060148386999999</v>
      </c>
      <c r="AY21" s="218">
        <v>0.19503200000000001</v>
      </c>
      <c r="AZ21" s="218">
        <v>0.1951145</v>
      </c>
      <c r="BA21" s="329">
        <v>0.19696549999999999</v>
      </c>
      <c r="BB21" s="329">
        <v>0.20255000000000001</v>
      </c>
      <c r="BC21" s="329">
        <v>0.2044947</v>
      </c>
      <c r="BD21" s="329">
        <v>0.20601720000000001</v>
      </c>
      <c r="BE21" s="329">
        <v>0.20428399999999999</v>
      </c>
      <c r="BF21" s="329">
        <v>0.2028866</v>
      </c>
      <c r="BG21" s="329">
        <v>0.2014416</v>
      </c>
      <c r="BH21" s="329">
        <v>0.19928180000000001</v>
      </c>
      <c r="BI21" s="329">
        <v>0.2054001</v>
      </c>
      <c r="BJ21" s="329">
        <v>0.2055099</v>
      </c>
      <c r="BK21" s="329">
        <v>0.2057465</v>
      </c>
      <c r="BL21" s="329">
        <v>0.20583170000000001</v>
      </c>
      <c r="BM21" s="329">
        <v>0.2076954</v>
      </c>
      <c r="BN21" s="329">
        <v>0.21328420000000001</v>
      </c>
      <c r="BO21" s="329">
        <v>0.21523149999999999</v>
      </c>
      <c r="BP21" s="329">
        <v>0.21675620000000001</v>
      </c>
      <c r="BQ21" s="329">
        <v>0.2150241</v>
      </c>
      <c r="BR21" s="329">
        <v>0.2136275</v>
      </c>
      <c r="BS21" s="329">
        <v>0.21218329999999999</v>
      </c>
      <c r="BT21" s="329">
        <v>0.21002370000000001</v>
      </c>
      <c r="BU21" s="329">
        <v>0.21614240000000001</v>
      </c>
      <c r="BV21" s="329">
        <v>0.21625220000000001</v>
      </c>
    </row>
    <row r="22" spans="1:74" ht="11.1" customHeight="1" x14ac:dyDescent="0.2">
      <c r="A22" s="61" t="s">
        <v>682</v>
      </c>
      <c r="B22" s="175" t="s">
        <v>135</v>
      </c>
      <c r="C22" s="218">
        <v>0.30344500000000002</v>
      </c>
      <c r="D22" s="218">
        <v>-0.114218</v>
      </c>
      <c r="E22" s="218">
        <v>-0.124524</v>
      </c>
      <c r="F22" s="218">
        <v>-0.12367499999999999</v>
      </c>
      <c r="G22" s="218">
        <v>4.9168999999999997E-2</v>
      </c>
      <c r="H22" s="218">
        <v>-0.109627</v>
      </c>
      <c r="I22" s="218">
        <v>-0.57151799999999997</v>
      </c>
      <c r="J22" s="218">
        <v>-0.74335600000000002</v>
      </c>
      <c r="K22" s="218">
        <v>-0.82670500000000002</v>
      </c>
      <c r="L22" s="218">
        <v>-0.95881499999999997</v>
      </c>
      <c r="M22" s="218">
        <v>-0.66247800000000001</v>
      </c>
      <c r="N22" s="218">
        <v>-1.342449</v>
      </c>
      <c r="O22" s="218">
        <v>-0.408555</v>
      </c>
      <c r="P22" s="218">
        <v>-0.99287099999999995</v>
      </c>
      <c r="Q22" s="218">
        <v>-1.2104870000000001</v>
      </c>
      <c r="R22" s="218">
        <v>-1.256235</v>
      </c>
      <c r="S22" s="218">
        <v>-0.99805299999999997</v>
      </c>
      <c r="T22" s="218">
        <v>-0.93848699999999996</v>
      </c>
      <c r="U22" s="218">
        <v>-1.0784050000000001</v>
      </c>
      <c r="V22" s="218">
        <v>-0.80618800000000002</v>
      </c>
      <c r="W22" s="218">
        <v>-1.0015890000000001</v>
      </c>
      <c r="X22" s="218">
        <v>-1.2480169999999999</v>
      </c>
      <c r="Y22" s="218">
        <v>-1.332238</v>
      </c>
      <c r="Z22" s="218">
        <v>-1.525299</v>
      </c>
      <c r="AA22" s="218">
        <v>-0.63896500000000001</v>
      </c>
      <c r="AB22" s="218">
        <v>-1.1536850000000001</v>
      </c>
      <c r="AC22" s="218">
        <v>-0.96693399999999996</v>
      </c>
      <c r="AD22" s="218">
        <v>-0.68905700000000003</v>
      </c>
      <c r="AE22" s="218">
        <v>-0.90831799999999996</v>
      </c>
      <c r="AF22" s="218">
        <v>-1.3188489999999999</v>
      </c>
      <c r="AG22" s="218">
        <v>-1.504672</v>
      </c>
      <c r="AH22" s="218">
        <v>-1.5043150000000001</v>
      </c>
      <c r="AI22" s="218">
        <v>-1.413176</v>
      </c>
      <c r="AJ22" s="218">
        <v>-1.8247930000000001</v>
      </c>
      <c r="AK22" s="218">
        <v>-1.7368779999999999</v>
      </c>
      <c r="AL22" s="218">
        <v>-2.6133929999999999</v>
      </c>
      <c r="AM22" s="218">
        <v>-2.0953010000000001</v>
      </c>
      <c r="AN22" s="218">
        <v>-1.419281</v>
      </c>
      <c r="AO22" s="218">
        <v>-1.6364860000000001</v>
      </c>
      <c r="AP22" s="218">
        <v>-1.6606430000000001</v>
      </c>
      <c r="AQ22" s="218">
        <v>-1.617208</v>
      </c>
      <c r="AR22" s="218">
        <v>-1.9997419999999999</v>
      </c>
      <c r="AS22" s="218">
        <v>-2.2282730000000002</v>
      </c>
      <c r="AT22" s="218">
        <v>-2.3063579999999999</v>
      </c>
      <c r="AU22" s="218">
        <v>-1.9686650000000001</v>
      </c>
      <c r="AV22" s="218">
        <v>-1.9607129999999999</v>
      </c>
      <c r="AW22" s="218">
        <v>-2.1747570000000001</v>
      </c>
      <c r="AX22" s="218">
        <v>-2.286546</v>
      </c>
      <c r="AY22" s="218">
        <v>-2.0135756083</v>
      </c>
      <c r="AZ22" s="218">
        <v>-2.2040885820999998</v>
      </c>
      <c r="BA22" s="329">
        <v>-2.1507869999999998</v>
      </c>
      <c r="BB22" s="329">
        <v>-2.2462049999999998</v>
      </c>
      <c r="BC22" s="329">
        <v>-1.9731129999999999</v>
      </c>
      <c r="BD22" s="329">
        <v>-1.8203590000000001</v>
      </c>
      <c r="BE22" s="329">
        <v>-2.0826159999999998</v>
      </c>
      <c r="BF22" s="329">
        <v>-2.2465639999999998</v>
      </c>
      <c r="BG22" s="329">
        <v>-2.5179640000000001</v>
      </c>
      <c r="BH22" s="329">
        <v>-2.1179600000000001</v>
      </c>
      <c r="BI22" s="329">
        <v>-2.4555989999999999</v>
      </c>
      <c r="BJ22" s="329">
        <v>-2.6970499999999999</v>
      </c>
      <c r="BK22" s="329">
        <v>-2.0929639999999998</v>
      </c>
      <c r="BL22" s="329">
        <v>-2.4660630000000001</v>
      </c>
      <c r="BM22" s="329">
        <v>-2.3429679999999999</v>
      </c>
      <c r="BN22" s="329">
        <v>-2.2650579999999998</v>
      </c>
      <c r="BO22" s="329">
        <v>-1.9650799999999999</v>
      </c>
      <c r="BP22" s="329">
        <v>-1.985006</v>
      </c>
      <c r="BQ22" s="329">
        <v>-2.3968699999999998</v>
      </c>
      <c r="BR22" s="329">
        <v>-2.5377990000000001</v>
      </c>
      <c r="BS22" s="329">
        <v>-2.8004799999999999</v>
      </c>
      <c r="BT22" s="329">
        <v>-2.4662350000000002</v>
      </c>
      <c r="BU22" s="329">
        <v>-2.766759</v>
      </c>
      <c r="BV22" s="329">
        <v>-3.0176419999999999</v>
      </c>
    </row>
    <row r="23" spans="1:74" ht="11.1" customHeight="1" x14ac:dyDescent="0.2">
      <c r="A23" s="642" t="s">
        <v>1282</v>
      </c>
      <c r="B23" s="66" t="s">
        <v>1283</v>
      </c>
      <c r="C23" s="218">
        <v>6.0670000000000003E-3</v>
      </c>
      <c r="D23" s="218">
        <v>6.1872000000000003E-2</v>
      </c>
      <c r="E23" s="218">
        <v>-6.6473000000000004E-2</v>
      </c>
      <c r="F23" s="218">
        <v>-0.158999</v>
      </c>
      <c r="G23" s="218">
        <v>-0.14344299999999999</v>
      </c>
      <c r="H23" s="218">
        <v>-9.6970000000000001E-2</v>
      </c>
      <c r="I23" s="218">
        <v>-0.12773799999999999</v>
      </c>
      <c r="J23" s="218">
        <v>-0.103393</v>
      </c>
      <c r="K23" s="218">
        <v>-9.6206E-2</v>
      </c>
      <c r="L23" s="218">
        <v>-2.9798000000000002E-2</v>
      </c>
      <c r="M23" s="218">
        <v>-4.2729000000000003E-2</v>
      </c>
      <c r="N23" s="218">
        <v>1.3101E-2</v>
      </c>
      <c r="O23" s="218">
        <v>-4.4449000000000002E-2</v>
      </c>
      <c r="P23" s="218">
        <v>-0.13186400000000001</v>
      </c>
      <c r="Q23" s="218">
        <v>-0.132658</v>
      </c>
      <c r="R23" s="218">
        <v>-0.15335099999999999</v>
      </c>
      <c r="S23" s="218">
        <v>-0.107935</v>
      </c>
      <c r="T23" s="218">
        <v>-0.174482</v>
      </c>
      <c r="U23" s="218">
        <v>-0.15926999999999999</v>
      </c>
      <c r="V23" s="218">
        <v>-0.145229</v>
      </c>
      <c r="W23" s="218">
        <v>-0.17070099999999999</v>
      </c>
      <c r="X23" s="218">
        <v>-0.191107</v>
      </c>
      <c r="Y23" s="218">
        <v>-0.199965</v>
      </c>
      <c r="Z23" s="218">
        <v>-0.12525500000000001</v>
      </c>
      <c r="AA23" s="218">
        <v>-3.2476999999999999E-2</v>
      </c>
      <c r="AB23" s="218">
        <v>-0.16773099999999999</v>
      </c>
      <c r="AC23" s="218">
        <v>-0.22839200000000001</v>
      </c>
      <c r="AD23" s="218">
        <v>-0.239231</v>
      </c>
      <c r="AE23" s="218">
        <v>-0.301201</v>
      </c>
      <c r="AF23" s="218">
        <v>-0.193636</v>
      </c>
      <c r="AG23" s="218">
        <v>-0.39596700000000001</v>
      </c>
      <c r="AH23" s="218">
        <v>-0.38475500000000001</v>
      </c>
      <c r="AI23" s="218">
        <v>-0.29233199999999998</v>
      </c>
      <c r="AJ23" s="218">
        <v>-0.45204699999999998</v>
      </c>
      <c r="AK23" s="218">
        <v>-0.28495599999999999</v>
      </c>
      <c r="AL23" s="218">
        <v>-0.451934</v>
      </c>
      <c r="AM23" s="218">
        <v>-0.36307600000000001</v>
      </c>
      <c r="AN23" s="218">
        <v>-0.313836</v>
      </c>
      <c r="AO23" s="218">
        <v>-0.41543000000000002</v>
      </c>
      <c r="AP23" s="218">
        <v>-0.55585399999999996</v>
      </c>
      <c r="AQ23" s="218">
        <v>-0.62860300000000002</v>
      </c>
      <c r="AR23" s="218">
        <v>-0.56716699999999998</v>
      </c>
      <c r="AS23" s="218">
        <v>-0.67839899999999997</v>
      </c>
      <c r="AT23" s="218">
        <v>-0.65253099999999997</v>
      </c>
      <c r="AU23" s="218">
        <v>-0.65563800000000005</v>
      </c>
      <c r="AV23" s="218">
        <v>-0.68945299999999998</v>
      </c>
      <c r="AW23" s="218">
        <v>-0.58044899999999999</v>
      </c>
      <c r="AX23" s="218">
        <v>-0.65520100000000003</v>
      </c>
      <c r="AY23" s="218">
        <v>-0.68795457741999999</v>
      </c>
      <c r="AZ23" s="218">
        <v>-0.76399030714000005</v>
      </c>
      <c r="BA23" s="329">
        <v>-0.78592249999999997</v>
      </c>
      <c r="BB23" s="329">
        <v>-0.75241910000000001</v>
      </c>
      <c r="BC23" s="329">
        <v>-0.79302649999999997</v>
      </c>
      <c r="BD23" s="329">
        <v>-0.72863960000000005</v>
      </c>
      <c r="BE23" s="329">
        <v>-0.79420950000000001</v>
      </c>
      <c r="BF23" s="329">
        <v>-0.82223959999999996</v>
      </c>
      <c r="BG23" s="329">
        <v>-0.83423950000000002</v>
      </c>
      <c r="BH23" s="329">
        <v>-0.87564090000000006</v>
      </c>
      <c r="BI23" s="329">
        <v>-0.80282989999999999</v>
      </c>
      <c r="BJ23" s="329">
        <v>-0.86146500000000004</v>
      </c>
      <c r="BK23" s="329">
        <v>-0.83610689999999999</v>
      </c>
      <c r="BL23" s="329">
        <v>-0.89496469999999995</v>
      </c>
      <c r="BM23" s="329">
        <v>-1.000229</v>
      </c>
      <c r="BN23" s="329">
        <v>-0.92069800000000002</v>
      </c>
      <c r="BO23" s="329">
        <v>-0.968082</v>
      </c>
      <c r="BP23" s="329">
        <v>-0.94332159999999998</v>
      </c>
      <c r="BQ23" s="329">
        <v>-0.98092080000000004</v>
      </c>
      <c r="BR23" s="329">
        <v>-1.029841</v>
      </c>
      <c r="BS23" s="329">
        <v>-1.086498</v>
      </c>
      <c r="BT23" s="329">
        <v>-1.1239669999999999</v>
      </c>
      <c r="BU23" s="329">
        <v>-1.08813</v>
      </c>
      <c r="BV23" s="329">
        <v>-1.199813</v>
      </c>
    </row>
    <row r="24" spans="1:74" ht="11.1" customHeight="1" x14ac:dyDescent="0.2">
      <c r="A24" s="61" t="s">
        <v>197</v>
      </c>
      <c r="B24" s="175" t="s">
        <v>198</v>
      </c>
      <c r="C24" s="218">
        <v>0.80496699999999999</v>
      </c>
      <c r="D24" s="218">
        <v>0.60614199999999996</v>
      </c>
      <c r="E24" s="218">
        <v>0.69667699999999999</v>
      </c>
      <c r="F24" s="218">
        <v>0.74643300000000001</v>
      </c>
      <c r="G24" s="218">
        <v>0.68287100000000001</v>
      </c>
      <c r="H24" s="218">
        <v>0.65486599999999995</v>
      </c>
      <c r="I24" s="218">
        <v>0.67964500000000005</v>
      </c>
      <c r="J24" s="218">
        <v>0.66764500000000004</v>
      </c>
      <c r="K24" s="218">
        <v>0.734066</v>
      </c>
      <c r="L24" s="218">
        <v>0.65170899999999998</v>
      </c>
      <c r="M24" s="218">
        <v>0.66866599999999998</v>
      </c>
      <c r="N24" s="218">
        <v>0.643903</v>
      </c>
      <c r="O24" s="218">
        <v>0.60425799999999996</v>
      </c>
      <c r="P24" s="218">
        <v>0.49751699999999999</v>
      </c>
      <c r="Q24" s="218">
        <v>0.46809600000000001</v>
      </c>
      <c r="R24" s="218">
        <v>0.49996600000000002</v>
      </c>
      <c r="S24" s="218">
        <v>0.64167700000000005</v>
      </c>
      <c r="T24" s="218">
        <v>0.66966599999999998</v>
      </c>
      <c r="U24" s="218">
        <v>0.57516100000000003</v>
      </c>
      <c r="V24" s="218">
        <v>0.52290300000000001</v>
      </c>
      <c r="W24" s="218">
        <v>0.74493299999999996</v>
      </c>
      <c r="X24" s="218">
        <v>0.64319300000000001</v>
      </c>
      <c r="Y24" s="218">
        <v>0.60176600000000002</v>
      </c>
      <c r="Z24" s="218">
        <v>0.70096700000000001</v>
      </c>
      <c r="AA24" s="218">
        <v>0.52669100000000002</v>
      </c>
      <c r="AB24" s="218">
        <v>0.51451499999999994</v>
      </c>
      <c r="AC24" s="218">
        <v>0.51188299999999998</v>
      </c>
      <c r="AD24" s="218">
        <v>0.54574100000000003</v>
      </c>
      <c r="AE24" s="218">
        <v>0.69306599999999996</v>
      </c>
      <c r="AF24" s="218">
        <v>0.55001</v>
      </c>
      <c r="AG24" s="218">
        <v>0.664273</v>
      </c>
      <c r="AH24" s="218">
        <v>0.61207199999999995</v>
      </c>
      <c r="AI24" s="218">
        <v>0.65302499999999997</v>
      </c>
      <c r="AJ24" s="218">
        <v>0.61153199999999996</v>
      </c>
      <c r="AK24" s="218">
        <v>0.43548999999999999</v>
      </c>
      <c r="AL24" s="218">
        <v>0.219476</v>
      </c>
      <c r="AM24" s="218">
        <v>0.42067700000000002</v>
      </c>
      <c r="AN24" s="218">
        <v>0.416966</v>
      </c>
      <c r="AO24" s="218">
        <v>0.541686</v>
      </c>
      <c r="AP24" s="218">
        <v>0.55608900000000006</v>
      </c>
      <c r="AQ24" s="218">
        <v>0.536879</v>
      </c>
      <c r="AR24" s="218">
        <v>0.36746499999999999</v>
      </c>
      <c r="AS24" s="218">
        <v>0.32497399999999999</v>
      </c>
      <c r="AT24" s="218">
        <v>0.262656</v>
      </c>
      <c r="AU24" s="218">
        <v>0.37798100000000001</v>
      </c>
      <c r="AV24" s="218">
        <v>0.30323099999999997</v>
      </c>
      <c r="AW24" s="218">
        <v>0.34491100000000002</v>
      </c>
      <c r="AX24" s="218">
        <v>0.388067</v>
      </c>
      <c r="AY24" s="218">
        <v>0.40267389999999997</v>
      </c>
      <c r="AZ24" s="218">
        <v>0.30616749999999998</v>
      </c>
      <c r="BA24" s="329">
        <v>0.46807009999999999</v>
      </c>
      <c r="BB24" s="329">
        <v>0.4025048</v>
      </c>
      <c r="BC24" s="329">
        <v>0.55234209999999995</v>
      </c>
      <c r="BD24" s="329">
        <v>0.55840080000000003</v>
      </c>
      <c r="BE24" s="329">
        <v>0.49610939999999998</v>
      </c>
      <c r="BF24" s="329">
        <v>0.43534210000000001</v>
      </c>
      <c r="BG24" s="329">
        <v>0.43277339999999997</v>
      </c>
      <c r="BH24" s="329">
        <v>0.36709150000000002</v>
      </c>
      <c r="BI24" s="329">
        <v>0.41385100000000002</v>
      </c>
      <c r="BJ24" s="329">
        <v>0.37367679999999998</v>
      </c>
      <c r="BK24" s="329">
        <v>0.33703050000000001</v>
      </c>
      <c r="BL24" s="329">
        <v>0.34754279999999999</v>
      </c>
      <c r="BM24" s="329">
        <v>0.45006810000000003</v>
      </c>
      <c r="BN24" s="329">
        <v>0.42061349999999997</v>
      </c>
      <c r="BO24" s="329">
        <v>0.55752239999999997</v>
      </c>
      <c r="BP24" s="329">
        <v>0.54380059999999997</v>
      </c>
      <c r="BQ24" s="329">
        <v>0.49883959999999999</v>
      </c>
      <c r="BR24" s="329">
        <v>0.4407857</v>
      </c>
      <c r="BS24" s="329">
        <v>0.46626459999999997</v>
      </c>
      <c r="BT24" s="329">
        <v>0.38404890000000003</v>
      </c>
      <c r="BU24" s="329">
        <v>0.43351210000000001</v>
      </c>
      <c r="BV24" s="329">
        <v>0.3841948</v>
      </c>
    </row>
    <row r="25" spans="1:74" ht="11.1" customHeight="1" x14ac:dyDescent="0.2">
      <c r="A25" s="61" t="s">
        <v>202</v>
      </c>
      <c r="B25" s="175" t="s">
        <v>201</v>
      </c>
      <c r="C25" s="218">
        <v>-9.8972000000000004E-2</v>
      </c>
      <c r="D25" s="218">
        <v>-8.6777000000000007E-2</v>
      </c>
      <c r="E25" s="218">
        <v>-0.139706</v>
      </c>
      <c r="F25" s="218">
        <v>-0.15822700000000001</v>
      </c>
      <c r="G25" s="218">
        <v>-9.8767999999999995E-2</v>
      </c>
      <c r="H25" s="218">
        <v>-0.103546</v>
      </c>
      <c r="I25" s="218">
        <v>-0.132357</v>
      </c>
      <c r="J25" s="218">
        <v>-0.101035</v>
      </c>
      <c r="K25" s="218">
        <v>-0.103645</v>
      </c>
      <c r="L25" s="218">
        <v>-0.13942099999999999</v>
      </c>
      <c r="M25" s="218">
        <v>-0.14419699999999999</v>
      </c>
      <c r="N25" s="218">
        <v>-0.14945800000000001</v>
      </c>
      <c r="O25" s="218">
        <v>-0.127303</v>
      </c>
      <c r="P25" s="218">
        <v>-0.11440400000000001</v>
      </c>
      <c r="Q25" s="218">
        <v>-0.100693</v>
      </c>
      <c r="R25" s="218">
        <v>-9.7717999999999999E-2</v>
      </c>
      <c r="S25" s="218">
        <v>-0.11278199999999999</v>
      </c>
      <c r="T25" s="218">
        <v>-8.2954E-2</v>
      </c>
      <c r="U25" s="218">
        <v>-8.5912000000000002E-2</v>
      </c>
      <c r="V25" s="218">
        <v>-5.0445999999999998E-2</v>
      </c>
      <c r="W25" s="218">
        <v>-5.3696000000000001E-2</v>
      </c>
      <c r="X25" s="218">
        <v>-2.7373000000000001E-2</v>
      </c>
      <c r="Y25" s="218">
        <v>-2.4428999999999999E-2</v>
      </c>
      <c r="Z25" s="218">
        <v>-3.7005999999999997E-2</v>
      </c>
      <c r="AA25" s="218">
        <v>-5.0924999999999998E-2</v>
      </c>
      <c r="AB25" s="218">
        <v>-8.9623999999999995E-2</v>
      </c>
      <c r="AC25" s="218">
        <v>-4.4921000000000003E-2</v>
      </c>
      <c r="AD25" s="218">
        <v>-6.2981999999999996E-2</v>
      </c>
      <c r="AE25" s="218">
        <v>-7.5198000000000001E-2</v>
      </c>
      <c r="AF25" s="218">
        <v>-3.1283999999999999E-2</v>
      </c>
      <c r="AG25" s="218">
        <v>-3.7841E-2</v>
      </c>
      <c r="AH25" s="218">
        <v>-3.5020000000000003E-2</v>
      </c>
      <c r="AI25" s="218">
        <v>-3.7310999999999997E-2</v>
      </c>
      <c r="AJ25" s="218">
        <v>-4.7928999999999999E-2</v>
      </c>
      <c r="AK25" s="218">
        <v>-4.0979000000000002E-2</v>
      </c>
      <c r="AL25" s="218">
        <v>-5.0810000000000001E-2</v>
      </c>
      <c r="AM25" s="218">
        <v>-0.101449</v>
      </c>
      <c r="AN25" s="218">
        <v>-7.4911000000000005E-2</v>
      </c>
      <c r="AO25" s="218">
        <v>-0.100367</v>
      </c>
      <c r="AP25" s="218">
        <v>-9.8575999999999997E-2</v>
      </c>
      <c r="AQ25" s="218">
        <v>-5.0555000000000003E-2</v>
      </c>
      <c r="AR25" s="218">
        <v>-0.111245</v>
      </c>
      <c r="AS25" s="218">
        <v>-8.2597000000000004E-2</v>
      </c>
      <c r="AT25" s="218">
        <v>-8.7244000000000002E-2</v>
      </c>
      <c r="AU25" s="218">
        <v>-6.9274000000000002E-2</v>
      </c>
      <c r="AV25" s="218">
        <v>-9.8502000000000006E-2</v>
      </c>
      <c r="AW25" s="218">
        <v>-9.6710000000000004E-2</v>
      </c>
      <c r="AX25" s="218">
        <v>-7.4697E-2</v>
      </c>
      <c r="AY25" s="218">
        <v>-0.1146139</v>
      </c>
      <c r="AZ25" s="218">
        <v>-0.118019</v>
      </c>
      <c r="BA25" s="329">
        <v>-9.4711699999999996E-2</v>
      </c>
      <c r="BB25" s="329">
        <v>-9.8930599999999994E-2</v>
      </c>
      <c r="BC25" s="329">
        <v>-9.9651500000000004E-2</v>
      </c>
      <c r="BD25" s="329">
        <v>-9.9293000000000006E-2</v>
      </c>
      <c r="BE25" s="329">
        <v>-9.9313700000000005E-2</v>
      </c>
      <c r="BF25" s="329">
        <v>-9.89979E-2</v>
      </c>
      <c r="BG25" s="329">
        <v>-0.1117789</v>
      </c>
      <c r="BH25" s="329">
        <v>-0.1010096</v>
      </c>
      <c r="BI25" s="329">
        <v>-9.9969699999999995E-2</v>
      </c>
      <c r="BJ25" s="329">
        <v>-9.8164000000000001E-2</v>
      </c>
      <c r="BK25" s="329">
        <v>-0.1053558</v>
      </c>
      <c r="BL25" s="329">
        <v>-0.1025427</v>
      </c>
      <c r="BM25" s="329">
        <v>-0.10009800000000001</v>
      </c>
      <c r="BN25" s="329">
        <v>-0.1036682</v>
      </c>
      <c r="BO25" s="329">
        <v>-0.10366259999999999</v>
      </c>
      <c r="BP25" s="329">
        <v>-0.102574</v>
      </c>
      <c r="BQ25" s="329">
        <v>-0.10185710000000001</v>
      </c>
      <c r="BR25" s="329">
        <v>-0.10084079999999999</v>
      </c>
      <c r="BS25" s="329">
        <v>-0.11301410000000001</v>
      </c>
      <c r="BT25" s="329">
        <v>-9.7540100000000005E-2</v>
      </c>
      <c r="BU25" s="329">
        <v>-0.10087409999999999</v>
      </c>
      <c r="BV25" s="329">
        <v>-9.8744999999999999E-2</v>
      </c>
    </row>
    <row r="26" spans="1:74" ht="11.1" customHeight="1" x14ac:dyDescent="0.2">
      <c r="A26" s="61" t="s">
        <v>193</v>
      </c>
      <c r="B26" s="175" t="s">
        <v>923</v>
      </c>
      <c r="C26" s="218">
        <v>0.71601300000000001</v>
      </c>
      <c r="D26" s="218">
        <v>0.60864200000000002</v>
      </c>
      <c r="E26" s="218">
        <v>0.58671200000000001</v>
      </c>
      <c r="F26" s="218">
        <v>0.81617899999999999</v>
      </c>
      <c r="G26" s="218">
        <v>0.96300600000000003</v>
      </c>
      <c r="H26" s="218">
        <v>0.79031300000000004</v>
      </c>
      <c r="I26" s="218">
        <v>0.66098699999999999</v>
      </c>
      <c r="J26" s="218">
        <v>0.59791099999999997</v>
      </c>
      <c r="K26" s="218">
        <v>0.55117400000000005</v>
      </c>
      <c r="L26" s="218">
        <v>0.50549599999999995</v>
      </c>
      <c r="M26" s="218">
        <v>0.68462400000000001</v>
      </c>
      <c r="N26" s="218">
        <v>0.56967100000000004</v>
      </c>
      <c r="O26" s="218">
        <v>0.67927599999999999</v>
      </c>
      <c r="P26" s="218">
        <v>0.52331700000000003</v>
      </c>
      <c r="Q26" s="218">
        <v>0.477572</v>
      </c>
      <c r="R26" s="218">
        <v>0.58134799999999998</v>
      </c>
      <c r="S26" s="218">
        <v>0.59395900000000001</v>
      </c>
      <c r="T26" s="218">
        <v>0.61932100000000001</v>
      </c>
      <c r="U26" s="218">
        <v>0.58769199999999999</v>
      </c>
      <c r="V26" s="218">
        <v>0.67286199999999996</v>
      </c>
      <c r="W26" s="218">
        <v>0.40636100000000003</v>
      </c>
      <c r="X26" s="218">
        <v>0.40954800000000002</v>
      </c>
      <c r="Y26" s="218">
        <v>0.37692199999999998</v>
      </c>
      <c r="Z26" s="218">
        <v>0.32000400000000001</v>
      </c>
      <c r="AA26" s="218">
        <v>0.413443</v>
      </c>
      <c r="AB26" s="218">
        <v>0.37568800000000002</v>
      </c>
      <c r="AC26" s="218">
        <v>0.42304900000000001</v>
      </c>
      <c r="AD26" s="218">
        <v>0.60692999999999997</v>
      </c>
      <c r="AE26" s="218">
        <v>0.71012399999999998</v>
      </c>
      <c r="AF26" s="218">
        <v>0.55662400000000001</v>
      </c>
      <c r="AG26" s="218">
        <v>0.510768</v>
      </c>
      <c r="AH26" s="218">
        <v>0.48885000000000001</v>
      </c>
      <c r="AI26" s="218">
        <v>0.38449299999999997</v>
      </c>
      <c r="AJ26" s="218">
        <v>0.37327900000000003</v>
      </c>
      <c r="AK26" s="218">
        <v>0.37920999999999999</v>
      </c>
      <c r="AL26" s="218">
        <v>0.325872</v>
      </c>
      <c r="AM26" s="218">
        <v>0.246887</v>
      </c>
      <c r="AN26" s="218">
        <v>0.27213900000000002</v>
      </c>
      <c r="AO26" s="218">
        <v>0.356738</v>
      </c>
      <c r="AP26" s="218">
        <v>0.51481100000000002</v>
      </c>
      <c r="AQ26" s="218">
        <v>0.72647300000000004</v>
      </c>
      <c r="AR26" s="218">
        <v>0.49365599999999998</v>
      </c>
      <c r="AS26" s="218">
        <v>0.50487700000000002</v>
      </c>
      <c r="AT26" s="218">
        <v>0.57209900000000002</v>
      </c>
      <c r="AU26" s="218">
        <v>0.27318199999999998</v>
      </c>
      <c r="AV26" s="218">
        <v>0.40009099999999997</v>
      </c>
      <c r="AW26" s="218">
        <v>0.340258</v>
      </c>
      <c r="AX26" s="218">
        <v>0.50941800000000004</v>
      </c>
      <c r="AY26" s="218">
        <v>0.41134661889000002</v>
      </c>
      <c r="AZ26" s="218">
        <v>0.43257934201999998</v>
      </c>
      <c r="BA26" s="329">
        <v>0.33987250000000002</v>
      </c>
      <c r="BB26" s="329">
        <v>0.52639689999999995</v>
      </c>
      <c r="BC26" s="329">
        <v>0.60371169999999996</v>
      </c>
      <c r="BD26" s="329">
        <v>0.67089160000000003</v>
      </c>
      <c r="BE26" s="329">
        <v>0.51587499999999997</v>
      </c>
      <c r="BF26" s="329">
        <v>0.51294740000000005</v>
      </c>
      <c r="BG26" s="329">
        <v>0.30635519999999999</v>
      </c>
      <c r="BH26" s="329">
        <v>0.36114550000000001</v>
      </c>
      <c r="BI26" s="329">
        <v>0.4508781</v>
      </c>
      <c r="BJ26" s="329">
        <v>0.42791960000000001</v>
      </c>
      <c r="BK26" s="329">
        <v>0.44777299999999998</v>
      </c>
      <c r="BL26" s="329">
        <v>0.34220929999999999</v>
      </c>
      <c r="BM26" s="329">
        <v>0.37698280000000001</v>
      </c>
      <c r="BN26" s="329">
        <v>0.5458035</v>
      </c>
      <c r="BO26" s="329">
        <v>0.65970870000000004</v>
      </c>
      <c r="BP26" s="329">
        <v>0.61098940000000002</v>
      </c>
      <c r="BQ26" s="329">
        <v>0.5451182</v>
      </c>
      <c r="BR26" s="329">
        <v>0.50763800000000003</v>
      </c>
      <c r="BS26" s="329">
        <v>0.28894969999999998</v>
      </c>
      <c r="BT26" s="329">
        <v>0.31732329999999997</v>
      </c>
      <c r="BU26" s="329">
        <v>0.40060820000000003</v>
      </c>
      <c r="BV26" s="329">
        <v>0.40501009999999998</v>
      </c>
    </row>
    <row r="27" spans="1:74" ht="11.1" customHeight="1" x14ac:dyDescent="0.2">
      <c r="A27" s="61" t="s">
        <v>192</v>
      </c>
      <c r="B27" s="175" t="s">
        <v>574</v>
      </c>
      <c r="C27" s="218">
        <v>-0.31205300000000002</v>
      </c>
      <c r="D27" s="218">
        <v>-0.28723700000000002</v>
      </c>
      <c r="E27" s="218">
        <v>-0.300564</v>
      </c>
      <c r="F27" s="218">
        <v>-0.34049600000000002</v>
      </c>
      <c r="G27" s="218">
        <v>-0.31043399999999999</v>
      </c>
      <c r="H27" s="218">
        <v>-0.26453399999999999</v>
      </c>
      <c r="I27" s="218">
        <v>-0.243424</v>
      </c>
      <c r="J27" s="218">
        <v>-0.42980400000000002</v>
      </c>
      <c r="K27" s="218">
        <v>-0.42966599999999999</v>
      </c>
      <c r="L27" s="218">
        <v>-0.45738400000000001</v>
      </c>
      <c r="M27" s="218">
        <v>-0.55205400000000004</v>
      </c>
      <c r="N27" s="218">
        <v>-0.55582600000000004</v>
      </c>
      <c r="O27" s="218">
        <v>-0.28425800000000001</v>
      </c>
      <c r="P27" s="218">
        <v>-0.31931300000000001</v>
      </c>
      <c r="Q27" s="218">
        <v>-0.36479600000000001</v>
      </c>
      <c r="R27" s="218">
        <v>-0.34349800000000003</v>
      </c>
      <c r="S27" s="218">
        <v>-0.27178099999999999</v>
      </c>
      <c r="T27" s="218">
        <v>-0.30591699999999999</v>
      </c>
      <c r="U27" s="218">
        <v>-0.35006599999999999</v>
      </c>
      <c r="V27" s="218">
        <v>-0.34638799999999997</v>
      </c>
      <c r="W27" s="218">
        <v>-0.37446200000000002</v>
      </c>
      <c r="X27" s="218">
        <v>-0.43584499999999998</v>
      </c>
      <c r="Y27" s="218">
        <v>-0.45229900000000001</v>
      </c>
      <c r="Z27" s="218">
        <v>-0.52637400000000001</v>
      </c>
      <c r="AA27" s="218">
        <v>-0.38731199999999999</v>
      </c>
      <c r="AB27" s="218">
        <v>-0.46967599999999998</v>
      </c>
      <c r="AC27" s="218">
        <v>-0.25974999999999998</v>
      </c>
      <c r="AD27" s="218">
        <v>-0.226794</v>
      </c>
      <c r="AE27" s="218">
        <v>-0.21154999999999999</v>
      </c>
      <c r="AF27" s="218">
        <v>-0.21889800000000001</v>
      </c>
      <c r="AG27" s="218">
        <v>-0.27580399999999999</v>
      </c>
      <c r="AH27" s="218">
        <v>-0.30967299999999998</v>
      </c>
      <c r="AI27" s="218">
        <v>-0.27995700000000001</v>
      </c>
      <c r="AJ27" s="218">
        <v>-0.34545199999999998</v>
      </c>
      <c r="AK27" s="218">
        <v>-0.38817099999999999</v>
      </c>
      <c r="AL27" s="218">
        <v>-0.56983399999999995</v>
      </c>
      <c r="AM27" s="218">
        <v>-0.48671399999999998</v>
      </c>
      <c r="AN27" s="218">
        <v>-0.38807000000000003</v>
      </c>
      <c r="AO27" s="218">
        <v>-0.34999599999999997</v>
      </c>
      <c r="AP27" s="218">
        <v>-0.31728499999999998</v>
      </c>
      <c r="AQ27" s="218">
        <v>-0.44047900000000001</v>
      </c>
      <c r="AR27" s="218">
        <v>-0.31147000000000002</v>
      </c>
      <c r="AS27" s="218">
        <v>-0.38751099999999999</v>
      </c>
      <c r="AT27" s="218">
        <v>-0.34941899999999998</v>
      </c>
      <c r="AU27" s="218">
        <v>-0.26829199999999997</v>
      </c>
      <c r="AV27" s="218">
        <v>-0.29877799999999999</v>
      </c>
      <c r="AW27" s="218">
        <v>-0.45564399999999999</v>
      </c>
      <c r="AX27" s="218">
        <v>-0.65035900000000002</v>
      </c>
      <c r="AY27" s="218">
        <v>-0.46913824884999999</v>
      </c>
      <c r="AZ27" s="218">
        <v>-0.54831016984000003</v>
      </c>
      <c r="BA27" s="329">
        <v>-0.41324670000000002</v>
      </c>
      <c r="BB27" s="329">
        <v>-0.48647089999999998</v>
      </c>
      <c r="BC27" s="329">
        <v>-0.34530179999999999</v>
      </c>
      <c r="BD27" s="329">
        <v>-0.37577680000000002</v>
      </c>
      <c r="BE27" s="329">
        <v>-0.29161700000000002</v>
      </c>
      <c r="BF27" s="329">
        <v>-0.24327270000000001</v>
      </c>
      <c r="BG27" s="329">
        <v>-0.30827539999999998</v>
      </c>
      <c r="BH27" s="329">
        <v>-0.24349709999999999</v>
      </c>
      <c r="BI27" s="329">
        <v>-0.37180770000000002</v>
      </c>
      <c r="BJ27" s="329">
        <v>-0.55840749999999995</v>
      </c>
      <c r="BK27" s="329">
        <v>-0.32124839999999999</v>
      </c>
      <c r="BL27" s="329">
        <v>-0.38877869999999998</v>
      </c>
      <c r="BM27" s="329">
        <v>-0.49643540000000003</v>
      </c>
      <c r="BN27" s="329">
        <v>-0.47542509999999999</v>
      </c>
      <c r="BO27" s="329">
        <v>-0.33686460000000001</v>
      </c>
      <c r="BP27" s="329">
        <v>-0.32684340000000001</v>
      </c>
      <c r="BQ27" s="329">
        <v>-0.46653210000000001</v>
      </c>
      <c r="BR27" s="329">
        <v>-0.34986990000000001</v>
      </c>
      <c r="BS27" s="329">
        <v>-0.38356970000000001</v>
      </c>
      <c r="BT27" s="329">
        <v>-0.37704860000000001</v>
      </c>
      <c r="BU27" s="329">
        <v>-0.46009410000000001</v>
      </c>
      <c r="BV27" s="329">
        <v>-0.51620960000000005</v>
      </c>
    </row>
    <row r="28" spans="1:74" ht="11.1" customHeight="1" x14ac:dyDescent="0.2">
      <c r="A28" s="61" t="s">
        <v>194</v>
      </c>
      <c r="B28" s="175" t="s">
        <v>190</v>
      </c>
      <c r="C28" s="218">
        <v>-6.1379999999999997E-2</v>
      </c>
      <c r="D28" s="218">
        <v>-3.1514E-2</v>
      </c>
      <c r="E28" s="218">
        <v>-2.2963000000000001E-2</v>
      </c>
      <c r="F28" s="218">
        <v>-2.2304000000000001E-2</v>
      </c>
      <c r="G28" s="218">
        <v>3.5456000000000001E-2</v>
      </c>
      <c r="H28" s="218">
        <v>8.4169999999999991E-3</v>
      </c>
      <c r="I28" s="218">
        <v>-1.4186000000000001E-2</v>
      </c>
      <c r="J28" s="218">
        <v>-2.4826000000000001E-2</v>
      </c>
      <c r="K28" s="218">
        <v>-4.5360999999999999E-2</v>
      </c>
      <c r="L28" s="218">
        <v>-1.7226999999999999E-2</v>
      </c>
      <c r="M28" s="218">
        <v>-3.3678E-2</v>
      </c>
      <c r="N28" s="218">
        <v>-0.108608</v>
      </c>
      <c r="O28" s="218">
        <v>-0.108415</v>
      </c>
      <c r="P28" s="218">
        <v>-8.5020999999999999E-2</v>
      </c>
      <c r="Q28" s="218">
        <v>-9.5011999999999999E-2</v>
      </c>
      <c r="R28" s="218">
        <v>-4.4839999999999998E-2</v>
      </c>
      <c r="S28" s="218">
        <v>-7.5244000000000005E-2</v>
      </c>
      <c r="T28" s="218">
        <v>-0.109642</v>
      </c>
      <c r="U28" s="218">
        <v>-9.4004000000000004E-2</v>
      </c>
      <c r="V28" s="218">
        <v>1.4028000000000001E-2</v>
      </c>
      <c r="W28" s="218">
        <v>-4.7139E-2</v>
      </c>
      <c r="X28" s="218">
        <v>-4.3652999999999997E-2</v>
      </c>
      <c r="Y28" s="218">
        <v>-0.114346</v>
      </c>
      <c r="Z28" s="218">
        <v>-0.13062299999999999</v>
      </c>
      <c r="AA28" s="218">
        <v>-0.102562</v>
      </c>
      <c r="AB28" s="218">
        <v>-2.7722E-2</v>
      </c>
      <c r="AC28" s="218">
        <v>-8.8000999999999996E-2</v>
      </c>
      <c r="AD28" s="218">
        <v>-3.2916000000000001E-2</v>
      </c>
      <c r="AE28" s="218">
        <v>-6.96E-3</v>
      </c>
      <c r="AF28" s="218">
        <v>-8.0756999999999995E-2</v>
      </c>
      <c r="AG28" s="218">
        <v>-5.5384999999999997E-2</v>
      </c>
      <c r="AH28" s="218">
        <v>-7.1044999999999997E-2</v>
      </c>
      <c r="AI28" s="218">
        <v>-7.2501999999999997E-2</v>
      </c>
      <c r="AJ28" s="218">
        <v>-3.9684999999999998E-2</v>
      </c>
      <c r="AK28" s="218">
        <v>-0.127744</v>
      </c>
      <c r="AL28" s="218">
        <v>-0.15129200000000001</v>
      </c>
      <c r="AM28" s="218">
        <v>-9.5809000000000005E-2</v>
      </c>
      <c r="AN28" s="218">
        <v>-5.1249000000000003E-2</v>
      </c>
      <c r="AO28" s="218">
        <v>-4.8710999999999997E-2</v>
      </c>
      <c r="AP28" s="218">
        <v>3.0585000000000001E-2</v>
      </c>
      <c r="AQ28" s="218">
        <v>-5.3283999999999998E-2</v>
      </c>
      <c r="AR28" s="218">
        <v>-4.1326000000000002E-2</v>
      </c>
      <c r="AS28" s="218">
        <v>-0.120964</v>
      </c>
      <c r="AT28" s="218">
        <v>-0.15057599999999999</v>
      </c>
      <c r="AU28" s="218">
        <v>-6.816E-3</v>
      </c>
      <c r="AV28" s="218">
        <v>-0.12309</v>
      </c>
      <c r="AW28" s="218">
        <v>-9.9307000000000006E-2</v>
      </c>
      <c r="AX28" s="218">
        <v>-5.3520999999999999E-2</v>
      </c>
      <c r="AY28" s="218">
        <v>-6.3032258064999999E-2</v>
      </c>
      <c r="AZ28" s="218">
        <v>-3.1127119065999999E-2</v>
      </c>
      <c r="BA28" s="329">
        <v>-6.1431800000000002E-2</v>
      </c>
      <c r="BB28" s="329">
        <v>-5.35886E-2</v>
      </c>
      <c r="BC28" s="329">
        <v>-5.07774E-2</v>
      </c>
      <c r="BD28" s="329">
        <v>-3.9205799999999999E-2</v>
      </c>
      <c r="BE28" s="329">
        <v>-7.1977200000000005E-2</v>
      </c>
      <c r="BF28" s="329">
        <v>-9.3288300000000005E-2</v>
      </c>
      <c r="BG28" s="329">
        <v>-7.3957200000000001E-2</v>
      </c>
      <c r="BH28" s="329">
        <v>-3.8375800000000002E-2</v>
      </c>
      <c r="BI28" s="329">
        <v>-9.7376099999999993E-2</v>
      </c>
      <c r="BJ28" s="329">
        <v>-0.11337510000000001</v>
      </c>
      <c r="BK28" s="329">
        <v>-9.3255299999999999E-2</v>
      </c>
      <c r="BL28" s="329">
        <v>-6.9491700000000003E-2</v>
      </c>
      <c r="BM28" s="329">
        <v>-2.2191700000000002E-2</v>
      </c>
      <c r="BN28" s="329">
        <v>-3.1476200000000003E-2</v>
      </c>
      <c r="BO28" s="329">
        <v>-3.9304800000000001E-2</v>
      </c>
      <c r="BP28" s="329">
        <v>-3.3213800000000002E-2</v>
      </c>
      <c r="BQ28" s="329">
        <v>-7.5353100000000006E-2</v>
      </c>
      <c r="BR28" s="329">
        <v>-8.7062799999999996E-2</v>
      </c>
      <c r="BS28" s="329">
        <v>-6.4061400000000004E-2</v>
      </c>
      <c r="BT28" s="329">
        <v>-3.8234499999999998E-2</v>
      </c>
      <c r="BU28" s="329">
        <v>-9.8612699999999998E-2</v>
      </c>
      <c r="BV28" s="329">
        <v>-0.1038168</v>
      </c>
    </row>
    <row r="29" spans="1:74" ht="11.1" customHeight="1" x14ac:dyDescent="0.2">
      <c r="A29" s="61" t="s">
        <v>195</v>
      </c>
      <c r="B29" s="175" t="s">
        <v>189</v>
      </c>
      <c r="C29" s="218">
        <v>-0.39789000000000002</v>
      </c>
      <c r="D29" s="218">
        <v>-0.46049299999999999</v>
      </c>
      <c r="E29" s="218">
        <v>-0.461206</v>
      </c>
      <c r="F29" s="218">
        <v>-0.68250100000000002</v>
      </c>
      <c r="G29" s="218">
        <v>-0.55823800000000001</v>
      </c>
      <c r="H29" s="218">
        <v>-0.598576</v>
      </c>
      <c r="I29" s="218">
        <v>-0.79346000000000005</v>
      </c>
      <c r="J29" s="218">
        <v>-0.68726699999999996</v>
      </c>
      <c r="K29" s="218">
        <v>-0.75165400000000004</v>
      </c>
      <c r="L29" s="218">
        <v>-0.93863200000000002</v>
      </c>
      <c r="M29" s="218">
        <v>-0.80469299999999999</v>
      </c>
      <c r="N29" s="218">
        <v>-0.95350400000000002</v>
      </c>
      <c r="O29" s="218">
        <v>-0.71566099999999999</v>
      </c>
      <c r="P29" s="218">
        <v>-0.78459599999999996</v>
      </c>
      <c r="Q29" s="218">
        <v>-0.77438300000000004</v>
      </c>
      <c r="R29" s="218">
        <v>-0.98029900000000003</v>
      </c>
      <c r="S29" s="218">
        <v>-0.93951799999999996</v>
      </c>
      <c r="T29" s="218">
        <v>-0.99919899999999995</v>
      </c>
      <c r="U29" s="218">
        <v>-0.92926900000000001</v>
      </c>
      <c r="V29" s="218">
        <v>-0.86750899999999997</v>
      </c>
      <c r="W29" s="218">
        <v>-0.91755799999999998</v>
      </c>
      <c r="X29" s="218">
        <v>-0.95965299999999998</v>
      </c>
      <c r="Y29" s="218">
        <v>-0.87261299999999997</v>
      </c>
      <c r="Z29" s="218">
        <v>-0.83368900000000001</v>
      </c>
      <c r="AA29" s="218">
        <v>-0.56065600000000004</v>
      </c>
      <c r="AB29" s="218">
        <v>-0.65943200000000002</v>
      </c>
      <c r="AC29" s="218">
        <v>-0.66182700000000005</v>
      </c>
      <c r="AD29" s="218">
        <v>-0.60541599999999995</v>
      </c>
      <c r="AE29" s="218">
        <v>-0.95522200000000002</v>
      </c>
      <c r="AF29" s="218">
        <v>-1.1718059999999999</v>
      </c>
      <c r="AG29" s="218">
        <v>-1.243611</v>
      </c>
      <c r="AH29" s="218">
        <v>-1.185028</v>
      </c>
      <c r="AI29" s="218">
        <v>-1.2194039999999999</v>
      </c>
      <c r="AJ29" s="218">
        <v>-1.2250749999999999</v>
      </c>
      <c r="AK29" s="218">
        <v>-1.123059</v>
      </c>
      <c r="AL29" s="218">
        <v>-1.115955</v>
      </c>
      <c r="AM29" s="218">
        <v>-0.82152700000000001</v>
      </c>
      <c r="AN29" s="218">
        <v>-0.49434899999999998</v>
      </c>
      <c r="AO29" s="218">
        <v>-0.66538699999999995</v>
      </c>
      <c r="AP29" s="218">
        <v>-0.98702999999999996</v>
      </c>
      <c r="AQ29" s="218">
        <v>-0.98324299999999998</v>
      </c>
      <c r="AR29" s="218">
        <v>-1.0606739999999999</v>
      </c>
      <c r="AS29" s="218">
        <v>-1.088333</v>
      </c>
      <c r="AT29" s="218">
        <v>-1.184515</v>
      </c>
      <c r="AU29" s="218">
        <v>-0.96790699999999996</v>
      </c>
      <c r="AV29" s="218">
        <v>-0.83268399999999998</v>
      </c>
      <c r="AW29" s="218">
        <v>-0.99826300000000001</v>
      </c>
      <c r="AX29" s="218">
        <v>-0.93711999999999995</v>
      </c>
      <c r="AY29" s="218">
        <v>-0.75477880184000001</v>
      </c>
      <c r="AZ29" s="218">
        <v>-0.83751376917999998</v>
      </c>
      <c r="BA29" s="329">
        <v>-0.79998340000000001</v>
      </c>
      <c r="BB29" s="329">
        <v>-0.92039839999999995</v>
      </c>
      <c r="BC29" s="329">
        <v>-0.98418050000000001</v>
      </c>
      <c r="BD29" s="329">
        <v>-0.95397160000000003</v>
      </c>
      <c r="BE29" s="329">
        <v>-0.97250300000000001</v>
      </c>
      <c r="BF29" s="329">
        <v>-1.054335</v>
      </c>
      <c r="BG29" s="329">
        <v>-1.0911230000000001</v>
      </c>
      <c r="BH29" s="329">
        <v>-0.85369470000000003</v>
      </c>
      <c r="BI29" s="329">
        <v>-1.1513469999999999</v>
      </c>
      <c r="BJ29" s="329">
        <v>-0.9743965</v>
      </c>
      <c r="BK29" s="329">
        <v>-0.76274299999999995</v>
      </c>
      <c r="BL29" s="329">
        <v>-0.82987949999999999</v>
      </c>
      <c r="BM29" s="329">
        <v>-0.7662622</v>
      </c>
      <c r="BN29" s="329">
        <v>-0.84755049999999998</v>
      </c>
      <c r="BO29" s="329">
        <v>-0.9030861</v>
      </c>
      <c r="BP29" s="329">
        <v>-0.9031439</v>
      </c>
      <c r="BQ29" s="329">
        <v>-0.94665350000000004</v>
      </c>
      <c r="BR29" s="329">
        <v>-1.0285439999999999</v>
      </c>
      <c r="BS29" s="329">
        <v>-1.073753</v>
      </c>
      <c r="BT29" s="329">
        <v>-0.78905769999999997</v>
      </c>
      <c r="BU29" s="329">
        <v>-1.085882</v>
      </c>
      <c r="BV29" s="329">
        <v>-1.016977</v>
      </c>
    </row>
    <row r="30" spans="1:74" ht="11.1" customHeight="1" x14ac:dyDescent="0.2">
      <c r="A30" s="61" t="s">
        <v>196</v>
      </c>
      <c r="B30" s="175" t="s">
        <v>191</v>
      </c>
      <c r="C30" s="218">
        <v>-3.2057000000000002E-2</v>
      </c>
      <c r="D30" s="218">
        <v>-0.10942</v>
      </c>
      <c r="E30" s="218">
        <v>1.3594999999999999E-2</v>
      </c>
      <c r="F30" s="218">
        <v>1.5344E-2</v>
      </c>
      <c r="G30" s="218">
        <v>-0.14602699999999999</v>
      </c>
      <c r="H30" s="218">
        <v>-6.3514000000000001E-2</v>
      </c>
      <c r="I30" s="218">
        <v>-0.22540299999999999</v>
      </c>
      <c r="J30" s="218">
        <v>-0.22833700000000001</v>
      </c>
      <c r="K30" s="218">
        <v>-0.16969500000000001</v>
      </c>
      <c r="L30" s="218">
        <v>-5.3350000000000002E-2</v>
      </c>
      <c r="M30" s="218">
        <v>-1.7441999999999999E-2</v>
      </c>
      <c r="N30" s="218">
        <v>-0.13197999999999999</v>
      </c>
      <c r="O30" s="218">
        <v>-5.5254999999999999E-2</v>
      </c>
      <c r="P30" s="218">
        <v>-8.4528000000000006E-2</v>
      </c>
      <c r="Q30" s="218">
        <v>-0.14416799999999999</v>
      </c>
      <c r="R30" s="218">
        <v>-0.16911699999999999</v>
      </c>
      <c r="S30" s="218">
        <v>-0.24274200000000001</v>
      </c>
      <c r="T30" s="218">
        <v>-4.3923999999999998E-2</v>
      </c>
      <c r="U30" s="218">
        <v>-6.1351000000000003E-2</v>
      </c>
      <c r="V30" s="218">
        <v>-0.15021100000000001</v>
      </c>
      <c r="W30" s="218">
        <v>-8.6296999999999999E-2</v>
      </c>
      <c r="X30" s="218">
        <v>-0.108128</v>
      </c>
      <c r="Y30" s="218">
        <v>-0.14735699999999999</v>
      </c>
      <c r="Z30" s="218">
        <v>-0.29115099999999999</v>
      </c>
      <c r="AA30" s="218">
        <v>-3.6120000000000002E-3</v>
      </c>
      <c r="AB30" s="218">
        <v>-0.119379</v>
      </c>
      <c r="AC30" s="218">
        <v>-0.161467</v>
      </c>
      <c r="AD30" s="218">
        <v>-0.12524099999999999</v>
      </c>
      <c r="AE30" s="218">
        <v>-0.28809499999999999</v>
      </c>
      <c r="AF30" s="218">
        <v>-0.22936300000000001</v>
      </c>
      <c r="AG30" s="218">
        <v>-0.110277</v>
      </c>
      <c r="AH30" s="218">
        <v>-9.0209999999999999E-2</v>
      </c>
      <c r="AI30" s="218">
        <v>-5.2153999999999999E-2</v>
      </c>
      <c r="AJ30" s="218">
        <v>-0.12917999999999999</v>
      </c>
      <c r="AK30" s="218">
        <v>-0.125223</v>
      </c>
      <c r="AL30" s="218">
        <v>-0.20674699999999999</v>
      </c>
      <c r="AM30" s="218">
        <v>-0.238958</v>
      </c>
      <c r="AN30" s="218">
        <v>-0.22484499999999999</v>
      </c>
      <c r="AO30" s="218">
        <v>-0.25516800000000001</v>
      </c>
      <c r="AP30" s="218">
        <v>-0.15318599999999999</v>
      </c>
      <c r="AQ30" s="218">
        <v>-0.150667</v>
      </c>
      <c r="AR30" s="218">
        <v>-0.25059500000000001</v>
      </c>
      <c r="AS30" s="218">
        <v>-0.19339799999999999</v>
      </c>
      <c r="AT30" s="218">
        <v>-0.167437</v>
      </c>
      <c r="AU30" s="218">
        <v>-0.17266300000000001</v>
      </c>
      <c r="AV30" s="218">
        <v>-0.113596</v>
      </c>
      <c r="AW30" s="218">
        <v>-0.16944699999999999</v>
      </c>
      <c r="AX30" s="218">
        <v>-0.18995200000000001</v>
      </c>
      <c r="AY30" s="218">
        <v>-0.21007834101</v>
      </c>
      <c r="AZ30" s="218">
        <v>-0.14541805893000001</v>
      </c>
      <c r="BA30" s="329">
        <v>-0.22328410000000001</v>
      </c>
      <c r="BB30" s="329">
        <v>-0.22849800000000001</v>
      </c>
      <c r="BC30" s="329">
        <v>-0.26357540000000002</v>
      </c>
      <c r="BD30" s="329">
        <v>-0.26156089999999999</v>
      </c>
      <c r="BE30" s="329">
        <v>-0.2668587</v>
      </c>
      <c r="BF30" s="329">
        <v>-0.271395</v>
      </c>
      <c r="BG30" s="329">
        <v>-0.22715630000000001</v>
      </c>
      <c r="BH30" s="329">
        <v>-0.1777618</v>
      </c>
      <c r="BI30" s="329">
        <v>-0.19283110000000001</v>
      </c>
      <c r="BJ30" s="329">
        <v>-0.237482</v>
      </c>
      <c r="BK30" s="329">
        <v>-0.21065529999999999</v>
      </c>
      <c r="BL30" s="329">
        <v>-0.25617820000000002</v>
      </c>
      <c r="BM30" s="329">
        <v>-0.2434038</v>
      </c>
      <c r="BN30" s="329">
        <v>-0.23840500000000001</v>
      </c>
      <c r="BO30" s="329">
        <v>-0.27538689999999999</v>
      </c>
      <c r="BP30" s="329">
        <v>-0.26217400000000002</v>
      </c>
      <c r="BQ30" s="329">
        <v>-0.26827000000000001</v>
      </c>
      <c r="BR30" s="329">
        <v>-0.27622069999999999</v>
      </c>
      <c r="BS30" s="329">
        <v>-0.23388020000000001</v>
      </c>
      <c r="BT30" s="329">
        <v>-0.18206240000000001</v>
      </c>
      <c r="BU30" s="329">
        <v>-0.19755590000000001</v>
      </c>
      <c r="BV30" s="329">
        <v>-0.24500259999999999</v>
      </c>
    </row>
    <row r="31" spans="1:74" ht="11.1" customHeight="1" x14ac:dyDescent="0.2">
      <c r="A31" s="61" t="s">
        <v>203</v>
      </c>
      <c r="B31" s="648" t="s">
        <v>1281</v>
      </c>
      <c r="C31" s="218">
        <v>-0.32124999999999998</v>
      </c>
      <c r="D31" s="218">
        <v>-0.415433</v>
      </c>
      <c r="E31" s="218">
        <v>-0.43059599999999998</v>
      </c>
      <c r="F31" s="218">
        <v>-0.33910400000000002</v>
      </c>
      <c r="G31" s="218">
        <v>-0.37525399999999998</v>
      </c>
      <c r="H31" s="218">
        <v>-0.436083</v>
      </c>
      <c r="I31" s="218">
        <v>-0.37558200000000003</v>
      </c>
      <c r="J31" s="218">
        <v>-0.43425000000000002</v>
      </c>
      <c r="K31" s="218">
        <v>-0.51571800000000001</v>
      </c>
      <c r="L31" s="218">
        <v>-0.48020800000000002</v>
      </c>
      <c r="M31" s="218">
        <v>-0.42097499999999999</v>
      </c>
      <c r="N31" s="218">
        <v>-0.66974800000000001</v>
      </c>
      <c r="O31" s="218">
        <v>-0.35674800000000001</v>
      </c>
      <c r="P31" s="218">
        <v>-0.493979</v>
      </c>
      <c r="Q31" s="218">
        <v>-0.54444499999999996</v>
      </c>
      <c r="R31" s="218">
        <v>-0.54872600000000005</v>
      </c>
      <c r="S31" s="218">
        <v>-0.48368699999999998</v>
      </c>
      <c r="T31" s="218">
        <v>-0.51135600000000003</v>
      </c>
      <c r="U31" s="218">
        <v>-0.56138600000000005</v>
      </c>
      <c r="V31" s="218">
        <v>-0.45619799999999999</v>
      </c>
      <c r="W31" s="218">
        <v>-0.50302999999999998</v>
      </c>
      <c r="X31" s="218">
        <v>-0.534999</v>
      </c>
      <c r="Y31" s="218">
        <v>-0.499917</v>
      </c>
      <c r="Z31" s="218">
        <v>-0.60217200000000004</v>
      </c>
      <c r="AA31" s="218">
        <v>-0.44155499999999998</v>
      </c>
      <c r="AB31" s="218">
        <v>-0.510324</v>
      </c>
      <c r="AC31" s="218">
        <v>-0.45750800000000003</v>
      </c>
      <c r="AD31" s="218">
        <v>-0.54914799999999997</v>
      </c>
      <c r="AE31" s="218">
        <v>-0.47328199999999998</v>
      </c>
      <c r="AF31" s="218">
        <v>-0.49973899999999999</v>
      </c>
      <c r="AG31" s="218">
        <v>-0.56082799999999999</v>
      </c>
      <c r="AH31" s="218">
        <v>-0.52950600000000003</v>
      </c>
      <c r="AI31" s="218">
        <v>-0.49703399999999998</v>
      </c>
      <c r="AJ31" s="218">
        <v>-0.57023599999999997</v>
      </c>
      <c r="AK31" s="218">
        <v>-0.46144600000000002</v>
      </c>
      <c r="AL31" s="218">
        <v>-0.61216899999999996</v>
      </c>
      <c r="AM31" s="218">
        <v>-0.65533200000000003</v>
      </c>
      <c r="AN31" s="218">
        <v>-0.56112600000000001</v>
      </c>
      <c r="AO31" s="218">
        <v>-0.699851</v>
      </c>
      <c r="AP31" s="218">
        <v>-0.65019700000000002</v>
      </c>
      <c r="AQ31" s="218">
        <v>-0.57372900000000004</v>
      </c>
      <c r="AR31" s="218">
        <v>-0.51838600000000001</v>
      </c>
      <c r="AS31" s="218">
        <v>-0.50692199999999998</v>
      </c>
      <c r="AT31" s="218">
        <v>-0.54939099999999996</v>
      </c>
      <c r="AU31" s="218">
        <v>-0.479238</v>
      </c>
      <c r="AV31" s="218">
        <v>-0.50793200000000005</v>
      </c>
      <c r="AW31" s="218">
        <v>-0.46010600000000001</v>
      </c>
      <c r="AX31" s="218">
        <v>-0.62318099999999998</v>
      </c>
      <c r="AY31" s="218">
        <v>-0.52800000000000002</v>
      </c>
      <c r="AZ31" s="218">
        <v>-0.49845699999999998</v>
      </c>
      <c r="BA31" s="329">
        <v>-0.58014949999999998</v>
      </c>
      <c r="BB31" s="329">
        <v>-0.63480130000000001</v>
      </c>
      <c r="BC31" s="329">
        <v>-0.5926536</v>
      </c>
      <c r="BD31" s="329">
        <v>-0.59120379999999995</v>
      </c>
      <c r="BE31" s="329">
        <v>-0.59812120000000002</v>
      </c>
      <c r="BF31" s="329">
        <v>-0.61132450000000005</v>
      </c>
      <c r="BG31" s="329">
        <v>-0.6105623</v>
      </c>
      <c r="BH31" s="329">
        <v>-0.55621690000000001</v>
      </c>
      <c r="BI31" s="329">
        <v>-0.60416729999999996</v>
      </c>
      <c r="BJ31" s="329">
        <v>-0.65535639999999995</v>
      </c>
      <c r="BK31" s="329">
        <v>-0.54840290000000003</v>
      </c>
      <c r="BL31" s="329">
        <v>-0.61397939999999995</v>
      </c>
      <c r="BM31" s="329">
        <v>-0.54139809999999999</v>
      </c>
      <c r="BN31" s="329">
        <v>-0.61425229999999997</v>
      </c>
      <c r="BO31" s="329">
        <v>-0.55592419999999998</v>
      </c>
      <c r="BP31" s="329">
        <v>-0.56852530000000001</v>
      </c>
      <c r="BQ31" s="329">
        <v>-0.60124129999999998</v>
      </c>
      <c r="BR31" s="329">
        <v>-0.6138439</v>
      </c>
      <c r="BS31" s="329">
        <v>-0.60091830000000002</v>
      </c>
      <c r="BT31" s="329">
        <v>-0.55969720000000001</v>
      </c>
      <c r="BU31" s="329">
        <v>-0.56972999999999996</v>
      </c>
      <c r="BV31" s="329">
        <v>-0.62628329999999999</v>
      </c>
    </row>
    <row r="32" spans="1:74" ht="11.1" customHeight="1" x14ac:dyDescent="0.2">
      <c r="A32" s="61" t="s">
        <v>989</v>
      </c>
      <c r="B32" s="175" t="s">
        <v>136</v>
      </c>
      <c r="C32" s="218">
        <v>-0.11925035484</v>
      </c>
      <c r="D32" s="218">
        <v>1.1551878571</v>
      </c>
      <c r="E32" s="218">
        <v>0.51809283871</v>
      </c>
      <c r="F32" s="218">
        <v>0.10555406667</v>
      </c>
      <c r="G32" s="218">
        <v>-0.82542896773999996</v>
      </c>
      <c r="H32" s="218">
        <v>-0.47904273333000003</v>
      </c>
      <c r="I32" s="218">
        <v>-0.80290335483999997</v>
      </c>
      <c r="J32" s="218">
        <v>-4.4258419355000002E-2</v>
      </c>
      <c r="K32" s="218">
        <v>-7.7527799999999994E-2</v>
      </c>
      <c r="L32" s="218">
        <v>0.58966658064999999</v>
      </c>
      <c r="M32" s="218">
        <v>-2.6196133332999999E-2</v>
      </c>
      <c r="N32" s="218">
        <v>0.44661383870999999</v>
      </c>
      <c r="O32" s="218">
        <v>-0.31341241935000003</v>
      </c>
      <c r="P32" s="218">
        <v>0.35168031034000002</v>
      </c>
      <c r="Q32" s="218">
        <v>0.27855587097000001</v>
      </c>
      <c r="R32" s="218">
        <v>0.28879483333</v>
      </c>
      <c r="S32" s="218">
        <v>-0.20194361290000001</v>
      </c>
      <c r="T32" s="218">
        <v>-0.47676806666999999</v>
      </c>
      <c r="U32" s="218">
        <v>-0.58489351612999996</v>
      </c>
      <c r="V32" s="218">
        <v>7.0681870967999993E-2</v>
      </c>
      <c r="W32" s="218">
        <v>-0.41340193333000003</v>
      </c>
      <c r="X32" s="218">
        <v>0.50867029032</v>
      </c>
      <c r="Y32" s="218">
        <v>9.2098833332999994E-2</v>
      </c>
      <c r="Z32" s="218">
        <v>-0.35369632258</v>
      </c>
      <c r="AA32" s="218">
        <v>0.30337051612999999</v>
      </c>
      <c r="AB32" s="218">
        <v>1.0225021429000001</v>
      </c>
      <c r="AC32" s="218">
        <v>0.16345012903</v>
      </c>
      <c r="AD32" s="218">
        <v>-0.38123736667000002</v>
      </c>
      <c r="AE32" s="218">
        <v>-0.43244274193999999</v>
      </c>
      <c r="AF32" s="218">
        <v>-0.55847213333000001</v>
      </c>
      <c r="AG32" s="218">
        <v>-0.27093570968000003</v>
      </c>
      <c r="AH32" s="218">
        <v>-0.23191077419</v>
      </c>
      <c r="AI32" s="218">
        <v>-0.1096295</v>
      </c>
      <c r="AJ32" s="218">
        <v>1.0327148387</v>
      </c>
      <c r="AK32" s="218">
        <v>0.42000189999999998</v>
      </c>
      <c r="AL32" s="218">
        <v>0.36874403226000002</v>
      </c>
      <c r="AM32" s="218">
        <v>0.82068667742000001</v>
      </c>
      <c r="AN32" s="218">
        <v>0.32853571429</v>
      </c>
      <c r="AO32" s="218">
        <v>1.0850064515999999E-2</v>
      </c>
      <c r="AP32" s="218">
        <v>-0.67928080000000002</v>
      </c>
      <c r="AQ32" s="218">
        <v>-0.98106703226000003</v>
      </c>
      <c r="AR32" s="218">
        <v>-0.48866646667000002</v>
      </c>
      <c r="AS32" s="218">
        <v>-0.61967741934999998</v>
      </c>
      <c r="AT32" s="218">
        <v>-0.38709677418999999</v>
      </c>
      <c r="AU32" s="218">
        <v>-0.43480000000000002</v>
      </c>
      <c r="AV32" s="218">
        <v>0.83767741934999995</v>
      </c>
      <c r="AW32" s="218">
        <v>-0.20813333333</v>
      </c>
      <c r="AX32" s="218">
        <v>-0.27213041934999999</v>
      </c>
      <c r="AY32" s="218">
        <v>0.32143864891000001</v>
      </c>
      <c r="AZ32" s="218">
        <v>0.79166888582999995</v>
      </c>
      <c r="BA32" s="329">
        <v>0.34882879999999999</v>
      </c>
      <c r="BB32" s="329">
        <v>-0.26659359999999999</v>
      </c>
      <c r="BC32" s="329">
        <v>-0.63446760000000002</v>
      </c>
      <c r="BD32" s="329">
        <v>-0.45412370000000002</v>
      </c>
      <c r="BE32" s="329">
        <v>-0.61233769999999998</v>
      </c>
      <c r="BF32" s="329">
        <v>-0.15478629999999999</v>
      </c>
      <c r="BG32" s="329">
        <v>-0.1312768</v>
      </c>
      <c r="BH32" s="329">
        <v>0.64438770000000001</v>
      </c>
      <c r="BI32" s="329">
        <v>0.116371</v>
      </c>
      <c r="BJ32" s="329">
        <v>0.25612210000000002</v>
      </c>
      <c r="BK32" s="329">
        <v>9.0820899999999996E-2</v>
      </c>
      <c r="BL32" s="329">
        <v>0.63784479999999999</v>
      </c>
      <c r="BM32" s="329">
        <v>0.38291579999999997</v>
      </c>
      <c r="BN32" s="329">
        <v>-0.27168340000000002</v>
      </c>
      <c r="BO32" s="329">
        <v>-0.62750450000000002</v>
      </c>
      <c r="BP32" s="329">
        <v>-0.403196</v>
      </c>
      <c r="BQ32" s="329">
        <v>-0.59030959999999999</v>
      </c>
      <c r="BR32" s="329">
        <v>-0.14780090000000001</v>
      </c>
      <c r="BS32" s="329">
        <v>-0.1270241</v>
      </c>
      <c r="BT32" s="329">
        <v>0.65595990000000004</v>
      </c>
      <c r="BU32" s="329">
        <v>0.1410449</v>
      </c>
      <c r="BV32" s="329">
        <v>0.33305810000000002</v>
      </c>
    </row>
    <row r="33" spans="1:74" s="64" customFormat="1" ht="11.1" customHeight="1" x14ac:dyDescent="0.2">
      <c r="A33" s="61" t="s">
        <v>997</v>
      </c>
      <c r="B33" s="175" t="s">
        <v>566</v>
      </c>
      <c r="C33" s="218">
        <v>18.901066934999999</v>
      </c>
      <c r="D33" s="218">
        <v>18.808724999999999</v>
      </c>
      <c r="E33" s="218">
        <v>19.234111128999999</v>
      </c>
      <c r="F33" s="218">
        <v>18.588232067</v>
      </c>
      <c r="G33" s="218">
        <v>18.420015128999999</v>
      </c>
      <c r="H33" s="218">
        <v>19.181593932999998</v>
      </c>
      <c r="I33" s="218">
        <v>18.705388515999999</v>
      </c>
      <c r="J33" s="218">
        <v>19.348891096999999</v>
      </c>
      <c r="K33" s="218">
        <v>18.847669533000001</v>
      </c>
      <c r="L33" s="218">
        <v>18.796385451999999</v>
      </c>
      <c r="M33" s="218">
        <v>19.018983200000001</v>
      </c>
      <c r="N33" s="218">
        <v>18.721361000000002</v>
      </c>
      <c r="O33" s="218">
        <v>18.303740741999999</v>
      </c>
      <c r="P33" s="218">
        <v>18.643491447999999</v>
      </c>
      <c r="Q33" s="218">
        <v>18.163894355</v>
      </c>
      <c r="R33" s="218">
        <v>18.210787499999999</v>
      </c>
      <c r="S33" s="218">
        <v>18.589162935000001</v>
      </c>
      <c r="T33" s="218">
        <v>18.8572366</v>
      </c>
      <c r="U33" s="218">
        <v>18.515474935</v>
      </c>
      <c r="V33" s="218">
        <v>19.155727871</v>
      </c>
      <c r="W33" s="218">
        <v>18.0918484</v>
      </c>
      <c r="X33" s="218">
        <v>18.705192451999999</v>
      </c>
      <c r="Y33" s="218">
        <v>18.527892832999999</v>
      </c>
      <c r="Z33" s="218">
        <v>18.120291773999998</v>
      </c>
      <c r="AA33" s="218">
        <v>18.749482903000001</v>
      </c>
      <c r="AB33" s="218">
        <v>18.643447857000002</v>
      </c>
      <c r="AC33" s="218">
        <v>18.530886226</v>
      </c>
      <c r="AD33" s="218">
        <v>18.584193967000001</v>
      </c>
      <c r="AE33" s="218">
        <v>18.779284484000001</v>
      </c>
      <c r="AF33" s="218">
        <v>18.806022533</v>
      </c>
      <c r="AG33" s="218">
        <v>19.257533097</v>
      </c>
      <c r="AH33" s="218">
        <v>19.124728774000001</v>
      </c>
      <c r="AI33" s="218">
        <v>19.252034500000001</v>
      </c>
      <c r="AJ33" s="218">
        <v>19.312050968000001</v>
      </c>
      <c r="AK33" s="218">
        <v>19.490921233000002</v>
      </c>
      <c r="AL33" s="218">
        <v>18.982941547999999</v>
      </c>
      <c r="AM33" s="218">
        <v>19.007114741999999</v>
      </c>
      <c r="AN33" s="218">
        <v>18.993842570999998</v>
      </c>
      <c r="AO33" s="218">
        <v>18.526242289999999</v>
      </c>
      <c r="AP33" s="218">
        <v>18.783488200000001</v>
      </c>
      <c r="AQ33" s="218">
        <v>18.515798516</v>
      </c>
      <c r="AR33" s="218">
        <v>18.833146200000002</v>
      </c>
      <c r="AS33" s="218">
        <v>19.163940774</v>
      </c>
      <c r="AT33" s="218">
        <v>19.276345226</v>
      </c>
      <c r="AU33" s="218">
        <v>19.038702666999999</v>
      </c>
      <c r="AV33" s="218">
        <v>19.629783355000001</v>
      </c>
      <c r="AW33" s="218">
        <v>19.206598667000002</v>
      </c>
      <c r="AX33" s="218">
        <v>19.517120065</v>
      </c>
      <c r="AY33" s="218">
        <v>19.075690000000002</v>
      </c>
      <c r="AZ33" s="218">
        <v>19.339449999999999</v>
      </c>
      <c r="BA33" s="329">
        <v>18.98001</v>
      </c>
      <c r="BB33" s="329">
        <v>18.99784</v>
      </c>
      <c r="BC33" s="329">
        <v>19.078720000000001</v>
      </c>
      <c r="BD33" s="329">
        <v>19.44679</v>
      </c>
      <c r="BE33" s="329">
        <v>19.478069999999999</v>
      </c>
      <c r="BF33" s="329">
        <v>19.731280000000002</v>
      </c>
      <c r="BG33" s="329">
        <v>19.24043</v>
      </c>
      <c r="BH33" s="329">
        <v>19.69134</v>
      </c>
      <c r="BI33" s="329">
        <v>19.329180000000001</v>
      </c>
      <c r="BJ33" s="329">
        <v>19.564810000000001</v>
      </c>
      <c r="BK33" s="329">
        <v>19.170339999999999</v>
      </c>
      <c r="BL33" s="329">
        <v>19.213760000000001</v>
      </c>
      <c r="BM33" s="329">
        <v>19.022780000000001</v>
      </c>
      <c r="BN33" s="329">
        <v>19.124759999999998</v>
      </c>
      <c r="BO33" s="329">
        <v>19.199660000000002</v>
      </c>
      <c r="BP33" s="329">
        <v>19.584129999999998</v>
      </c>
      <c r="BQ33" s="329">
        <v>19.567720000000001</v>
      </c>
      <c r="BR33" s="329">
        <v>19.846219999999999</v>
      </c>
      <c r="BS33" s="329">
        <v>19.344259999999998</v>
      </c>
      <c r="BT33" s="329">
        <v>19.786359999999998</v>
      </c>
      <c r="BU33" s="329">
        <v>19.448730000000001</v>
      </c>
      <c r="BV33" s="329">
        <v>19.633679999999998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332"/>
      <c r="BB34" s="332"/>
      <c r="BC34" s="332"/>
      <c r="BD34" s="332"/>
      <c r="BE34" s="332"/>
      <c r="BF34" s="332"/>
      <c r="BG34" s="332"/>
      <c r="BH34" s="332"/>
      <c r="BI34" s="33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641" t="s">
        <v>1276</v>
      </c>
      <c r="B36" s="648" t="s">
        <v>1279</v>
      </c>
      <c r="C36" s="218">
        <v>2.58284</v>
      </c>
      <c r="D36" s="218">
        <v>2.5414789999999998</v>
      </c>
      <c r="E36" s="218">
        <v>2.3405260000000001</v>
      </c>
      <c r="F36" s="218">
        <v>2.0293670000000001</v>
      </c>
      <c r="G36" s="218">
        <v>2.024975</v>
      </c>
      <c r="H36" s="218">
        <v>1.990796</v>
      </c>
      <c r="I36" s="218">
        <v>1.9712289999999999</v>
      </c>
      <c r="J36" s="218">
        <v>2.0847020000000001</v>
      </c>
      <c r="K36" s="218">
        <v>2.0719259999999999</v>
      </c>
      <c r="L36" s="218">
        <v>2.2376529999999999</v>
      </c>
      <c r="M36" s="218">
        <v>2.4163359999999998</v>
      </c>
      <c r="N36" s="218">
        <v>2.5654219999999999</v>
      </c>
      <c r="O36" s="218">
        <v>2.5947100000000001</v>
      </c>
      <c r="P36" s="218">
        <v>2.4661</v>
      </c>
      <c r="Q36" s="218">
        <v>2.2349860000000001</v>
      </c>
      <c r="R36" s="218">
        <v>2.1471149999999999</v>
      </c>
      <c r="S36" s="218">
        <v>2.1553529999999999</v>
      </c>
      <c r="T36" s="218">
        <v>2.0537830000000001</v>
      </c>
      <c r="U36" s="218">
        <v>2.1293419999999998</v>
      </c>
      <c r="V36" s="218">
        <v>2.2114479999999999</v>
      </c>
      <c r="W36" s="218">
        <v>2.163999</v>
      </c>
      <c r="X36" s="218">
        <v>2.4323450000000002</v>
      </c>
      <c r="Y36" s="218">
        <v>2.430866</v>
      </c>
      <c r="Z36" s="218">
        <v>2.5891950000000001</v>
      </c>
      <c r="AA36" s="218">
        <v>2.7892960000000002</v>
      </c>
      <c r="AB36" s="218">
        <v>2.7567689999999998</v>
      </c>
      <c r="AC36" s="218">
        <v>2.5601560000000001</v>
      </c>
      <c r="AD36" s="218">
        <v>2.3294999999999999</v>
      </c>
      <c r="AE36" s="218">
        <v>2.1587329999999998</v>
      </c>
      <c r="AF36" s="218">
        <v>2.1645289999999999</v>
      </c>
      <c r="AG36" s="218">
        <v>2.2414849999999999</v>
      </c>
      <c r="AH36" s="218">
        <v>2.2231160000000001</v>
      </c>
      <c r="AI36" s="218">
        <v>2.4325679999999998</v>
      </c>
      <c r="AJ36" s="218">
        <v>2.5997270000000001</v>
      </c>
      <c r="AK36" s="218">
        <v>2.7993760000000001</v>
      </c>
      <c r="AL36" s="218">
        <v>2.9071609999999999</v>
      </c>
      <c r="AM36" s="218">
        <v>2.9825689999999998</v>
      </c>
      <c r="AN36" s="218">
        <v>2.6211989999999998</v>
      </c>
      <c r="AO36" s="218">
        <v>2.383505</v>
      </c>
      <c r="AP36" s="218">
        <v>2.1492450000000001</v>
      </c>
      <c r="AQ36" s="218">
        <v>1.915171</v>
      </c>
      <c r="AR36" s="218">
        <v>2.1264989999999999</v>
      </c>
      <c r="AS36" s="218">
        <v>2.1139869999999998</v>
      </c>
      <c r="AT36" s="218">
        <v>2.3449200000000001</v>
      </c>
      <c r="AU36" s="218">
        <v>2.323394</v>
      </c>
      <c r="AV36" s="218">
        <v>2.4233850000000001</v>
      </c>
      <c r="AW36" s="218">
        <v>2.6119819999999998</v>
      </c>
      <c r="AX36" s="218">
        <v>2.757056</v>
      </c>
      <c r="AY36" s="218">
        <v>2.9504632645000002</v>
      </c>
      <c r="AZ36" s="218">
        <v>2.9121735000000002</v>
      </c>
      <c r="BA36" s="329">
        <v>2.549979</v>
      </c>
      <c r="BB36" s="329">
        <v>2.3026260000000001</v>
      </c>
      <c r="BC36" s="329">
        <v>2.2144689999999998</v>
      </c>
      <c r="BD36" s="329">
        <v>2.3124400000000001</v>
      </c>
      <c r="BE36" s="329">
        <v>2.3440829999999999</v>
      </c>
      <c r="BF36" s="329">
        <v>2.4206409999999998</v>
      </c>
      <c r="BG36" s="329">
        <v>2.4329320000000001</v>
      </c>
      <c r="BH36" s="329">
        <v>2.622649</v>
      </c>
      <c r="BI36" s="329">
        <v>2.7456659999999999</v>
      </c>
      <c r="BJ36" s="329">
        <v>2.9147400000000001</v>
      </c>
      <c r="BK36" s="329">
        <v>3.0059</v>
      </c>
      <c r="BL36" s="329">
        <v>2.8498929999999998</v>
      </c>
      <c r="BM36" s="329">
        <v>2.5897290000000002</v>
      </c>
      <c r="BN36" s="329">
        <v>2.4245610000000002</v>
      </c>
      <c r="BO36" s="329">
        <v>2.3273489999999999</v>
      </c>
      <c r="BP36" s="329">
        <v>2.4269270000000001</v>
      </c>
      <c r="BQ36" s="329">
        <v>2.4542959999999998</v>
      </c>
      <c r="BR36" s="329">
        <v>2.5193110000000001</v>
      </c>
      <c r="BS36" s="329">
        <v>2.5223580000000001</v>
      </c>
      <c r="BT36" s="329">
        <v>2.7097359999999999</v>
      </c>
      <c r="BU36" s="329">
        <v>2.815083</v>
      </c>
      <c r="BV36" s="329">
        <v>3.0011519999999998</v>
      </c>
    </row>
    <row r="37" spans="1:74" ht="11.1" customHeight="1" x14ac:dyDescent="0.2">
      <c r="A37" s="641" t="s">
        <v>991</v>
      </c>
      <c r="B37" s="176" t="s">
        <v>567</v>
      </c>
      <c r="C37" s="218">
        <v>7.8548000000000007E-2</v>
      </c>
      <c r="D37" s="218">
        <v>-4.3820999999999999E-2</v>
      </c>
      <c r="E37" s="218">
        <v>0.153419</v>
      </c>
      <c r="F37" s="218">
        <v>4.1500000000000002E-2</v>
      </c>
      <c r="G37" s="218">
        <v>-0.10567699999999999</v>
      </c>
      <c r="H37" s="218">
        <v>-8.3932999999999994E-2</v>
      </c>
      <c r="I37" s="218">
        <v>5.0032E-2</v>
      </c>
      <c r="J37" s="218">
        <v>3.9482999999999997E-2</v>
      </c>
      <c r="K37" s="218">
        <v>5.4766000000000002E-2</v>
      </c>
      <c r="L37" s="218">
        <v>6.9350000000000002E-3</v>
      </c>
      <c r="M37" s="218">
        <v>9.6000000000000002E-2</v>
      </c>
      <c r="N37" s="218">
        <v>2.2806E-2</v>
      </c>
      <c r="O37" s="218">
        <v>-2.3515999999999999E-2</v>
      </c>
      <c r="P37" s="218">
        <v>0.102172</v>
      </c>
      <c r="Q37" s="218">
        <v>6.2579999999999997E-2</v>
      </c>
      <c r="R37" s="218">
        <v>-6.9532999999999998E-2</v>
      </c>
      <c r="S37" s="218">
        <v>-0.13683799999999999</v>
      </c>
      <c r="T37" s="218">
        <v>4.2700000000000002E-2</v>
      </c>
      <c r="U37" s="218">
        <v>-2.6450999999999999E-2</v>
      </c>
      <c r="V37" s="218">
        <v>-9.7409999999999997E-3</v>
      </c>
      <c r="W37" s="218">
        <v>-7.1733000000000005E-2</v>
      </c>
      <c r="X37" s="218">
        <v>0.14061199999999999</v>
      </c>
      <c r="Y37" s="218">
        <v>0.129166</v>
      </c>
      <c r="Z37" s="218">
        <v>0.200903</v>
      </c>
      <c r="AA37" s="218">
        <v>-8.0921000000000007E-2</v>
      </c>
      <c r="AB37" s="218">
        <v>5.3122000000000003E-2</v>
      </c>
      <c r="AC37" s="218">
        <v>-6.8472000000000005E-2</v>
      </c>
      <c r="AD37" s="218">
        <v>-5.4958E-2</v>
      </c>
      <c r="AE37" s="218">
        <v>4.5808000000000001E-2</v>
      </c>
      <c r="AF37" s="218">
        <v>-7.1923000000000001E-2</v>
      </c>
      <c r="AG37" s="218">
        <v>8.1498000000000001E-2</v>
      </c>
      <c r="AH37" s="218">
        <v>-0.117283</v>
      </c>
      <c r="AI37" s="218">
        <v>0.126058</v>
      </c>
      <c r="AJ37" s="218">
        <v>1.0564E-2</v>
      </c>
      <c r="AK37" s="218">
        <v>0.127189</v>
      </c>
      <c r="AL37" s="218">
        <v>5.1089000000000002E-2</v>
      </c>
      <c r="AM37" s="218">
        <v>8.4000000000000005E-2</v>
      </c>
      <c r="AN37" s="218">
        <v>0.108251</v>
      </c>
      <c r="AO37" s="218">
        <v>3.9299000000000001E-2</v>
      </c>
      <c r="AP37" s="218">
        <v>0.11538900000000001</v>
      </c>
      <c r="AQ37" s="218">
        <v>3.7233000000000002E-2</v>
      </c>
      <c r="AR37" s="218">
        <v>-9.2233999999999997E-2</v>
      </c>
      <c r="AS37" s="218">
        <v>-8.3767999999999995E-2</v>
      </c>
      <c r="AT37" s="218">
        <v>-0.12628</v>
      </c>
      <c r="AU37" s="218">
        <v>4.1514000000000002E-2</v>
      </c>
      <c r="AV37" s="218">
        <v>-1.3124E-2</v>
      </c>
      <c r="AW37" s="218">
        <v>-7.8879999999999992E-3</v>
      </c>
      <c r="AX37" s="218">
        <v>-0.110126</v>
      </c>
      <c r="AY37" s="218">
        <v>-1.9580299999999998E-2</v>
      </c>
      <c r="AZ37" s="218">
        <v>1.0632600000000001E-2</v>
      </c>
      <c r="BA37" s="329">
        <v>-6.8037800000000004E-4</v>
      </c>
      <c r="BB37" s="329">
        <v>1.24104E-2</v>
      </c>
      <c r="BC37" s="329">
        <v>1.33688E-2</v>
      </c>
      <c r="BD37" s="329">
        <v>5.09641E-3</v>
      </c>
      <c r="BE37" s="329">
        <v>8.4106800000000002E-3</v>
      </c>
      <c r="BF37" s="329">
        <v>2.0708500000000001E-2</v>
      </c>
      <c r="BG37" s="329">
        <v>3.6716400000000003E-2</v>
      </c>
      <c r="BH37" s="329">
        <v>3.3774999999999999E-2</v>
      </c>
      <c r="BI37" s="329">
        <v>3.8941200000000002E-2</v>
      </c>
      <c r="BJ37" s="329">
        <v>3.8984600000000001E-2</v>
      </c>
      <c r="BK37" s="329">
        <v>-2.2003999999999999E-2</v>
      </c>
      <c r="BL37" s="329">
        <v>9.9989499999999995E-3</v>
      </c>
      <c r="BM37" s="329">
        <v>-8.4604799999999996E-4</v>
      </c>
      <c r="BN37" s="329">
        <v>1.2367100000000001E-2</v>
      </c>
      <c r="BO37" s="329">
        <v>1.33574E-2</v>
      </c>
      <c r="BP37" s="329">
        <v>5.0934500000000002E-3</v>
      </c>
      <c r="BQ37" s="329">
        <v>8.4098999999999997E-3</v>
      </c>
      <c r="BR37" s="329">
        <v>2.0708299999999999E-2</v>
      </c>
      <c r="BS37" s="329">
        <v>3.6716400000000003E-2</v>
      </c>
      <c r="BT37" s="329">
        <v>3.3774999999999999E-2</v>
      </c>
      <c r="BU37" s="329">
        <v>3.8941200000000002E-2</v>
      </c>
      <c r="BV37" s="329">
        <v>3.8984600000000001E-2</v>
      </c>
    </row>
    <row r="38" spans="1:74" ht="11.1" customHeight="1" x14ac:dyDescent="0.2">
      <c r="A38" s="61" t="s">
        <v>683</v>
      </c>
      <c r="B38" s="648" t="s">
        <v>568</v>
      </c>
      <c r="C38" s="218">
        <v>8.3701519999999991</v>
      </c>
      <c r="D38" s="218">
        <v>8.6040369999999999</v>
      </c>
      <c r="E38" s="218">
        <v>8.7986369999999994</v>
      </c>
      <c r="F38" s="218">
        <v>8.7962579999999999</v>
      </c>
      <c r="G38" s="218">
        <v>8.8172610000000002</v>
      </c>
      <c r="H38" s="218">
        <v>9.0670420000000007</v>
      </c>
      <c r="I38" s="218">
        <v>9.0312280000000005</v>
      </c>
      <c r="J38" s="218">
        <v>8.9252939999999992</v>
      </c>
      <c r="K38" s="218">
        <v>8.7438850000000006</v>
      </c>
      <c r="L38" s="218">
        <v>8.6485810000000001</v>
      </c>
      <c r="M38" s="218">
        <v>8.5371260000000007</v>
      </c>
      <c r="N38" s="218">
        <v>8.6833799999999997</v>
      </c>
      <c r="O38" s="218">
        <v>8.1904059999999994</v>
      </c>
      <c r="P38" s="218">
        <v>8.5977720000000009</v>
      </c>
      <c r="Q38" s="218">
        <v>8.5820659999999993</v>
      </c>
      <c r="R38" s="218">
        <v>8.7405170000000005</v>
      </c>
      <c r="S38" s="218">
        <v>8.9791969999999992</v>
      </c>
      <c r="T38" s="218">
        <v>8.9955350000000003</v>
      </c>
      <c r="U38" s="218">
        <v>8.8102879999999999</v>
      </c>
      <c r="V38" s="218">
        <v>9.153829</v>
      </c>
      <c r="W38" s="218">
        <v>8.5608450000000005</v>
      </c>
      <c r="X38" s="218">
        <v>8.7007359999999991</v>
      </c>
      <c r="Y38" s="218">
        <v>8.4825859999999995</v>
      </c>
      <c r="Z38" s="218">
        <v>8.3888549999999995</v>
      </c>
      <c r="AA38" s="218">
        <v>8.331099</v>
      </c>
      <c r="AB38" s="218">
        <v>8.3953710000000008</v>
      </c>
      <c r="AC38" s="218">
        <v>8.640549</v>
      </c>
      <c r="AD38" s="218">
        <v>8.8553759999999997</v>
      </c>
      <c r="AE38" s="218">
        <v>9.0334240000000001</v>
      </c>
      <c r="AF38" s="218">
        <v>9.0775260000000006</v>
      </c>
      <c r="AG38" s="218">
        <v>9.1461330000000007</v>
      </c>
      <c r="AH38" s="218">
        <v>9.1242300000000007</v>
      </c>
      <c r="AI38" s="218">
        <v>8.9464500000000005</v>
      </c>
      <c r="AJ38" s="218">
        <v>8.9438849999999999</v>
      </c>
      <c r="AK38" s="218">
        <v>8.9228050000000003</v>
      </c>
      <c r="AL38" s="218">
        <v>8.6695039999999999</v>
      </c>
      <c r="AM38" s="218">
        <v>8.205959</v>
      </c>
      <c r="AN38" s="218">
        <v>8.6988649999999996</v>
      </c>
      <c r="AO38" s="218">
        <v>8.6840899999999994</v>
      </c>
      <c r="AP38" s="218">
        <v>8.9791089999999993</v>
      </c>
      <c r="AQ38" s="218">
        <v>9.0158349999999992</v>
      </c>
      <c r="AR38" s="218">
        <v>9.0336990000000004</v>
      </c>
      <c r="AS38" s="218">
        <v>9.2197800000000001</v>
      </c>
      <c r="AT38" s="218">
        <v>9.2874440000000007</v>
      </c>
      <c r="AU38" s="218">
        <v>8.7752239999999997</v>
      </c>
      <c r="AV38" s="218">
        <v>9.1957190000000004</v>
      </c>
      <c r="AW38" s="218">
        <v>8.9299339999999994</v>
      </c>
      <c r="AX38" s="218">
        <v>9.0234000000000005</v>
      </c>
      <c r="AY38" s="218">
        <v>8.6678387096999998</v>
      </c>
      <c r="AZ38" s="218">
        <v>8.6888404999999995</v>
      </c>
      <c r="BA38" s="329">
        <v>8.7911619999999999</v>
      </c>
      <c r="BB38" s="329">
        <v>8.9953509999999994</v>
      </c>
      <c r="BC38" s="329">
        <v>9.1451670000000007</v>
      </c>
      <c r="BD38" s="329">
        <v>9.1792230000000004</v>
      </c>
      <c r="BE38" s="329">
        <v>9.2848590000000009</v>
      </c>
      <c r="BF38" s="329">
        <v>9.3295680000000001</v>
      </c>
      <c r="BG38" s="329">
        <v>8.9197609999999994</v>
      </c>
      <c r="BH38" s="329">
        <v>9.1326750000000008</v>
      </c>
      <c r="BI38" s="329">
        <v>8.9393639999999994</v>
      </c>
      <c r="BJ38" s="329">
        <v>8.8637169999999994</v>
      </c>
      <c r="BK38" s="329">
        <v>8.4946129999999993</v>
      </c>
      <c r="BL38" s="329">
        <v>8.7294289999999997</v>
      </c>
      <c r="BM38" s="329">
        <v>8.7633609999999997</v>
      </c>
      <c r="BN38" s="329">
        <v>8.9660799999999998</v>
      </c>
      <c r="BO38" s="329">
        <v>9.1022789999999993</v>
      </c>
      <c r="BP38" s="329">
        <v>9.1424310000000002</v>
      </c>
      <c r="BQ38" s="329">
        <v>9.2107700000000001</v>
      </c>
      <c r="BR38" s="329">
        <v>9.269997</v>
      </c>
      <c r="BS38" s="329">
        <v>8.8730589999999996</v>
      </c>
      <c r="BT38" s="329">
        <v>9.0162650000000006</v>
      </c>
      <c r="BU38" s="329">
        <v>8.8810520000000004</v>
      </c>
      <c r="BV38" s="329">
        <v>8.8588989999999992</v>
      </c>
    </row>
    <row r="39" spans="1:74" ht="11.1" customHeight="1" x14ac:dyDescent="0.2">
      <c r="A39" s="61" t="s">
        <v>1191</v>
      </c>
      <c r="B39" s="648" t="s">
        <v>1192</v>
      </c>
      <c r="C39" s="218">
        <v>0.78138648386999998</v>
      </c>
      <c r="D39" s="218">
        <v>0.84588428570999996</v>
      </c>
      <c r="E39" s="218">
        <v>0.82575009677</v>
      </c>
      <c r="F39" s="218">
        <v>0.80671099999999996</v>
      </c>
      <c r="G39" s="218">
        <v>0.85269067742000004</v>
      </c>
      <c r="H39" s="218">
        <v>0.90276400000000001</v>
      </c>
      <c r="I39" s="218">
        <v>0.81414970968</v>
      </c>
      <c r="J39" s="218">
        <v>0.90244561290000003</v>
      </c>
      <c r="K39" s="218">
        <v>0.81671400000000005</v>
      </c>
      <c r="L39" s="218">
        <v>0.84037319354999995</v>
      </c>
      <c r="M39" s="218">
        <v>0.840059</v>
      </c>
      <c r="N39" s="218">
        <v>0.86421506451999996</v>
      </c>
      <c r="O39" s="218">
        <v>0.77509864516000004</v>
      </c>
      <c r="P39" s="218">
        <v>0.82590682759</v>
      </c>
      <c r="Q39" s="218">
        <v>0.83119496774000001</v>
      </c>
      <c r="R39" s="218">
        <v>0.84433666666999996</v>
      </c>
      <c r="S39" s="218">
        <v>0.87153709677000002</v>
      </c>
      <c r="T39" s="218">
        <v>0.87706799999999996</v>
      </c>
      <c r="U39" s="218">
        <v>0.83101693548</v>
      </c>
      <c r="V39" s="218">
        <v>0.89645441935000003</v>
      </c>
      <c r="W39" s="218">
        <v>0.81114799999999998</v>
      </c>
      <c r="X39" s="218">
        <v>0.86725919355000003</v>
      </c>
      <c r="Y39" s="218">
        <v>0.81296566667000003</v>
      </c>
      <c r="Z39" s="218">
        <v>0.81112961289999996</v>
      </c>
      <c r="AA39" s="218">
        <v>0.78925867742</v>
      </c>
      <c r="AB39" s="218">
        <v>0.80900414286</v>
      </c>
      <c r="AC39" s="218">
        <v>0.84031558065</v>
      </c>
      <c r="AD39" s="218">
        <v>0.86967366667000001</v>
      </c>
      <c r="AE39" s="218">
        <v>0.88268906451999996</v>
      </c>
      <c r="AF39" s="218">
        <v>0.90760233332999996</v>
      </c>
      <c r="AG39" s="218">
        <v>0.86784680645000001</v>
      </c>
      <c r="AH39" s="218">
        <v>0.86511877419000005</v>
      </c>
      <c r="AI39" s="218">
        <v>0.87785066667</v>
      </c>
      <c r="AJ39" s="218">
        <v>0.88593090323000001</v>
      </c>
      <c r="AK39" s="218">
        <v>0.87313533333000004</v>
      </c>
      <c r="AL39" s="218">
        <v>0.87391935484000005</v>
      </c>
      <c r="AM39" s="218">
        <v>0.82704516129000005</v>
      </c>
      <c r="AN39" s="218">
        <v>0.86044100000000001</v>
      </c>
      <c r="AO39" s="218">
        <v>0.82373709676999995</v>
      </c>
      <c r="AP39" s="218">
        <v>0.89005266667000005</v>
      </c>
      <c r="AQ39" s="218">
        <v>0.88955061290000004</v>
      </c>
      <c r="AR39" s="218">
        <v>0.89604866667000005</v>
      </c>
      <c r="AS39" s="218">
        <v>0.90051274193999997</v>
      </c>
      <c r="AT39" s="218">
        <v>0.88954006452000001</v>
      </c>
      <c r="AU39" s="218">
        <v>0.86803699999999995</v>
      </c>
      <c r="AV39" s="218">
        <v>0.90895700000000001</v>
      </c>
      <c r="AW39" s="218">
        <v>0.88918866666999996</v>
      </c>
      <c r="AX39" s="218">
        <v>0.89798470967999999</v>
      </c>
      <c r="AY39" s="218">
        <v>0.83094831197999997</v>
      </c>
      <c r="AZ39" s="218">
        <v>0.86089545416000002</v>
      </c>
      <c r="BA39" s="329">
        <v>0.84986799999999996</v>
      </c>
      <c r="BB39" s="329">
        <v>0.87122299999999997</v>
      </c>
      <c r="BC39" s="329">
        <v>0.8844862</v>
      </c>
      <c r="BD39" s="329">
        <v>0.89852299999999996</v>
      </c>
      <c r="BE39" s="329">
        <v>0.89650859999999999</v>
      </c>
      <c r="BF39" s="329">
        <v>0.90058519999999997</v>
      </c>
      <c r="BG39" s="329">
        <v>0.88162470000000004</v>
      </c>
      <c r="BH39" s="329">
        <v>0.89470709999999998</v>
      </c>
      <c r="BI39" s="329">
        <v>0.86671109999999996</v>
      </c>
      <c r="BJ39" s="329">
        <v>0.87677249999999995</v>
      </c>
      <c r="BK39" s="329">
        <v>0.79874319999999999</v>
      </c>
      <c r="BL39" s="329">
        <v>0.82248089999999996</v>
      </c>
      <c r="BM39" s="329">
        <v>0.84640629999999994</v>
      </c>
      <c r="BN39" s="329">
        <v>0.87271379999999998</v>
      </c>
      <c r="BO39" s="329">
        <v>0.88672810000000002</v>
      </c>
      <c r="BP39" s="329">
        <v>0.88352010000000003</v>
      </c>
      <c r="BQ39" s="329">
        <v>0.89227699999999999</v>
      </c>
      <c r="BR39" s="329">
        <v>0.90708789999999995</v>
      </c>
      <c r="BS39" s="329">
        <v>0.88210239999999995</v>
      </c>
      <c r="BT39" s="329">
        <v>0.90210570000000001</v>
      </c>
      <c r="BU39" s="329">
        <v>0.86927109999999996</v>
      </c>
      <c r="BV39" s="329">
        <v>0.87961849999999997</v>
      </c>
    </row>
    <row r="40" spans="1:74" ht="11.1" customHeight="1" x14ac:dyDescent="0.2">
      <c r="A40" s="61" t="s">
        <v>684</v>
      </c>
      <c r="B40" s="648" t="s">
        <v>557</v>
      </c>
      <c r="C40" s="218">
        <v>1.3464590000000001</v>
      </c>
      <c r="D40" s="218">
        <v>1.3523780000000001</v>
      </c>
      <c r="E40" s="218">
        <v>1.3845860000000001</v>
      </c>
      <c r="F40" s="218">
        <v>1.4571289999999999</v>
      </c>
      <c r="G40" s="218">
        <v>1.4237139999999999</v>
      </c>
      <c r="H40" s="218">
        <v>1.540084</v>
      </c>
      <c r="I40" s="218">
        <v>1.473201</v>
      </c>
      <c r="J40" s="218">
        <v>1.554368</v>
      </c>
      <c r="K40" s="218">
        <v>1.4162049999999999</v>
      </c>
      <c r="L40" s="218">
        <v>1.3837729999999999</v>
      </c>
      <c r="M40" s="218">
        <v>1.4164540000000001</v>
      </c>
      <c r="N40" s="218">
        <v>1.352843</v>
      </c>
      <c r="O40" s="218">
        <v>1.3080039999999999</v>
      </c>
      <c r="P40" s="218">
        <v>1.350806</v>
      </c>
      <c r="Q40" s="218">
        <v>1.381181</v>
      </c>
      <c r="R40" s="218">
        <v>1.3503259999999999</v>
      </c>
      <c r="S40" s="218">
        <v>1.4085939999999999</v>
      </c>
      <c r="T40" s="218">
        <v>1.546257</v>
      </c>
      <c r="U40" s="218">
        <v>1.468318</v>
      </c>
      <c r="V40" s="218">
        <v>1.4702850000000001</v>
      </c>
      <c r="W40" s="218">
        <v>1.377761</v>
      </c>
      <c r="X40" s="218">
        <v>1.352927</v>
      </c>
      <c r="Y40" s="218">
        <v>1.381087</v>
      </c>
      <c r="Z40" s="218">
        <v>1.3810210000000001</v>
      </c>
      <c r="AA40" s="218">
        <v>1.310953</v>
      </c>
      <c r="AB40" s="218">
        <v>1.3437049999999999</v>
      </c>
      <c r="AC40" s="218">
        <v>1.393257</v>
      </c>
      <c r="AD40" s="218">
        <v>1.443783</v>
      </c>
      <c r="AE40" s="218">
        <v>1.4591689999999999</v>
      </c>
      <c r="AF40" s="218">
        <v>1.4538420000000001</v>
      </c>
      <c r="AG40" s="218">
        <v>1.5461640000000001</v>
      </c>
      <c r="AH40" s="218">
        <v>1.5240830000000001</v>
      </c>
      <c r="AI40" s="218">
        <v>1.4165970000000001</v>
      </c>
      <c r="AJ40" s="218">
        <v>1.4551529999999999</v>
      </c>
      <c r="AK40" s="218">
        <v>1.429055</v>
      </c>
      <c r="AL40" s="218">
        <v>1.428417</v>
      </c>
      <c r="AM40" s="218">
        <v>1.370706</v>
      </c>
      <c r="AN40" s="218">
        <v>1.3726080000000001</v>
      </c>
      <c r="AO40" s="218">
        <v>1.4402889999999999</v>
      </c>
      <c r="AP40" s="218">
        <v>1.445551</v>
      </c>
      <c r="AQ40" s="218">
        <v>1.4041030000000001</v>
      </c>
      <c r="AR40" s="218">
        <v>1.5603400000000001</v>
      </c>
      <c r="AS40" s="218">
        <v>1.543261</v>
      </c>
      <c r="AT40" s="218">
        <v>1.5158100000000001</v>
      </c>
      <c r="AU40" s="218">
        <v>1.4765839999999999</v>
      </c>
      <c r="AV40" s="218">
        <v>1.4635880000000001</v>
      </c>
      <c r="AW40" s="218">
        <v>1.487859</v>
      </c>
      <c r="AX40" s="218">
        <v>1.5559940000000001</v>
      </c>
      <c r="AY40" s="218">
        <v>1.4665161289999999</v>
      </c>
      <c r="AZ40" s="218">
        <v>1.4750011429000001</v>
      </c>
      <c r="BA40" s="329">
        <v>1.4471719999999999</v>
      </c>
      <c r="BB40" s="329">
        <v>1.4644809999999999</v>
      </c>
      <c r="BC40" s="329">
        <v>1.4723790000000001</v>
      </c>
      <c r="BD40" s="329">
        <v>1.551666</v>
      </c>
      <c r="BE40" s="329">
        <v>1.5249060000000001</v>
      </c>
      <c r="BF40" s="329">
        <v>1.5258879999999999</v>
      </c>
      <c r="BG40" s="329">
        <v>1.4613160000000001</v>
      </c>
      <c r="BH40" s="329">
        <v>1.450421</v>
      </c>
      <c r="BI40" s="329">
        <v>1.43807</v>
      </c>
      <c r="BJ40" s="329">
        <v>1.4425129999999999</v>
      </c>
      <c r="BK40" s="329">
        <v>1.372088</v>
      </c>
      <c r="BL40" s="329">
        <v>1.401546</v>
      </c>
      <c r="BM40" s="329">
        <v>1.457578</v>
      </c>
      <c r="BN40" s="329">
        <v>1.4750529999999999</v>
      </c>
      <c r="BO40" s="329">
        <v>1.4840899999999999</v>
      </c>
      <c r="BP40" s="329">
        <v>1.5634440000000001</v>
      </c>
      <c r="BQ40" s="329">
        <v>1.5366379999999999</v>
      </c>
      <c r="BR40" s="329">
        <v>1.5396829999999999</v>
      </c>
      <c r="BS40" s="329">
        <v>1.475031</v>
      </c>
      <c r="BT40" s="329">
        <v>1.466734</v>
      </c>
      <c r="BU40" s="329">
        <v>1.448984</v>
      </c>
      <c r="BV40" s="329">
        <v>1.460337</v>
      </c>
    </row>
    <row r="41" spans="1:74" ht="11.1" customHeight="1" x14ac:dyDescent="0.2">
      <c r="A41" s="61" t="s">
        <v>685</v>
      </c>
      <c r="B41" s="648" t="s">
        <v>569</v>
      </c>
      <c r="C41" s="218">
        <v>3.958021</v>
      </c>
      <c r="D41" s="218">
        <v>3.913478</v>
      </c>
      <c r="E41" s="218">
        <v>4.0451090000000001</v>
      </c>
      <c r="F41" s="218">
        <v>3.7545099999999998</v>
      </c>
      <c r="G41" s="218">
        <v>3.699379</v>
      </c>
      <c r="H41" s="218">
        <v>3.9474399999999998</v>
      </c>
      <c r="I41" s="218">
        <v>3.563685</v>
      </c>
      <c r="J41" s="218">
        <v>4.0089230000000002</v>
      </c>
      <c r="K41" s="218">
        <v>3.9360400000000002</v>
      </c>
      <c r="L41" s="218">
        <v>4.0033960000000004</v>
      </c>
      <c r="M41" s="218">
        <v>4.1094169999999997</v>
      </c>
      <c r="N41" s="218">
        <v>3.8531580000000001</v>
      </c>
      <c r="O41" s="218">
        <v>3.860948</v>
      </c>
      <c r="P41" s="218">
        <v>3.9228749999999999</v>
      </c>
      <c r="Q41" s="218">
        <v>3.7148270000000001</v>
      </c>
      <c r="R41" s="218">
        <v>3.7189399999999999</v>
      </c>
      <c r="S41" s="218">
        <v>3.7562890000000002</v>
      </c>
      <c r="T41" s="218">
        <v>3.7324769999999998</v>
      </c>
      <c r="U41" s="218">
        <v>3.5565899999999999</v>
      </c>
      <c r="V41" s="218">
        <v>3.7429640000000002</v>
      </c>
      <c r="W41" s="218">
        <v>3.6742729999999999</v>
      </c>
      <c r="X41" s="218">
        <v>3.8523830000000001</v>
      </c>
      <c r="Y41" s="218">
        <v>3.8475630000000001</v>
      </c>
      <c r="Z41" s="218">
        <v>3.52881</v>
      </c>
      <c r="AA41" s="218">
        <v>4.0618090000000002</v>
      </c>
      <c r="AB41" s="218">
        <v>3.9843989999999998</v>
      </c>
      <c r="AC41" s="218">
        <v>3.76912</v>
      </c>
      <c r="AD41" s="218">
        <v>3.8543500000000002</v>
      </c>
      <c r="AE41" s="218">
        <v>3.7489859999999999</v>
      </c>
      <c r="AF41" s="218">
        <v>3.6628509999999999</v>
      </c>
      <c r="AG41" s="218">
        <v>3.6210070000000001</v>
      </c>
      <c r="AH41" s="218">
        <v>3.6932369999999999</v>
      </c>
      <c r="AI41" s="218">
        <v>3.7246220000000001</v>
      </c>
      <c r="AJ41" s="218">
        <v>4.0387570000000004</v>
      </c>
      <c r="AK41" s="218">
        <v>3.8932340000000001</v>
      </c>
      <c r="AL41" s="218">
        <v>3.886755</v>
      </c>
      <c r="AM41" s="218">
        <v>4.2718759999999998</v>
      </c>
      <c r="AN41" s="218">
        <v>4.1815009999999999</v>
      </c>
      <c r="AO41" s="218">
        <v>4.0455040000000002</v>
      </c>
      <c r="AP41" s="218">
        <v>3.9715120000000002</v>
      </c>
      <c r="AQ41" s="218">
        <v>3.936887</v>
      </c>
      <c r="AR41" s="218">
        <v>3.8801269999999999</v>
      </c>
      <c r="AS41" s="218">
        <v>3.860392</v>
      </c>
      <c r="AT41" s="218">
        <v>3.8172489999999999</v>
      </c>
      <c r="AU41" s="218">
        <v>3.9088250000000002</v>
      </c>
      <c r="AV41" s="218">
        <v>4.2375889999999998</v>
      </c>
      <c r="AW41" s="218">
        <v>3.879</v>
      </c>
      <c r="AX41" s="218">
        <v>4.1358969999999999</v>
      </c>
      <c r="AY41" s="218">
        <v>4.1448709677000002</v>
      </c>
      <c r="AZ41" s="218">
        <v>4.2431084999999999</v>
      </c>
      <c r="BA41" s="329">
        <v>4.1132330000000001</v>
      </c>
      <c r="BB41" s="329">
        <v>4.0852830000000004</v>
      </c>
      <c r="BC41" s="329">
        <v>4.0252520000000001</v>
      </c>
      <c r="BD41" s="329">
        <v>4.0344259999999998</v>
      </c>
      <c r="BE41" s="329">
        <v>3.9476290000000001</v>
      </c>
      <c r="BF41" s="329">
        <v>4.0116930000000002</v>
      </c>
      <c r="BG41" s="329">
        <v>4.03674</v>
      </c>
      <c r="BH41" s="329">
        <v>4.2467129999999997</v>
      </c>
      <c r="BI41" s="329">
        <v>4.0006680000000001</v>
      </c>
      <c r="BJ41" s="329">
        <v>4.2125279999999998</v>
      </c>
      <c r="BK41" s="329">
        <v>4.2165759999999999</v>
      </c>
      <c r="BL41" s="329">
        <v>4.1997850000000003</v>
      </c>
      <c r="BM41" s="329">
        <v>4.1538190000000004</v>
      </c>
      <c r="BN41" s="329">
        <v>4.1316410000000001</v>
      </c>
      <c r="BO41" s="329">
        <v>4.0893249999999997</v>
      </c>
      <c r="BP41" s="329">
        <v>4.0976419999999996</v>
      </c>
      <c r="BQ41" s="329">
        <v>3.9879570000000002</v>
      </c>
      <c r="BR41" s="329">
        <v>4.0731140000000003</v>
      </c>
      <c r="BS41" s="329">
        <v>4.0838270000000003</v>
      </c>
      <c r="BT41" s="329">
        <v>4.3484879999999997</v>
      </c>
      <c r="BU41" s="329">
        <v>4.0902669999999999</v>
      </c>
      <c r="BV41" s="329">
        <v>4.1871499999999999</v>
      </c>
    </row>
    <row r="42" spans="1:74" ht="11.1" customHeight="1" x14ac:dyDescent="0.2">
      <c r="A42" s="61" t="s">
        <v>686</v>
      </c>
      <c r="B42" s="648" t="s">
        <v>570</v>
      </c>
      <c r="C42" s="218">
        <v>0.58194299999999999</v>
      </c>
      <c r="D42" s="218">
        <v>0.566187</v>
      </c>
      <c r="E42" s="218">
        <v>0.46207900000000002</v>
      </c>
      <c r="F42" s="218">
        <v>0.477076</v>
      </c>
      <c r="G42" s="218">
        <v>0.46761799999999998</v>
      </c>
      <c r="H42" s="218">
        <v>0.47918500000000003</v>
      </c>
      <c r="I42" s="218">
        <v>0.32862799999999998</v>
      </c>
      <c r="J42" s="218">
        <v>0.34746899999999997</v>
      </c>
      <c r="K42" s="218">
        <v>0.49073699999999998</v>
      </c>
      <c r="L42" s="218">
        <v>0.40477800000000003</v>
      </c>
      <c r="M42" s="218">
        <v>0.41869099999999998</v>
      </c>
      <c r="N42" s="218">
        <v>0.51937500000000003</v>
      </c>
      <c r="O42" s="218">
        <v>0.45203500000000002</v>
      </c>
      <c r="P42" s="218">
        <v>0.392988</v>
      </c>
      <c r="Q42" s="218">
        <v>0.41212199999999999</v>
      </c>
      <c r="R42" s="218">
        <v>0.423182</v>
      </c>
      <c r="S42" s="218">
        <v>0.31709599999999999</v>
      </c>
      <c r="T42" s="218">
        <v>0.364375</v>
      </c>
      <c r="U42" s="218">
        <v>0.458069</v>
      </c>
      <c r="V42" s="218">
        <v>0.40101399999999998</v>
      </c>
      <c r="W42" s="218">
        <v>0.37606899999999999</v>
      </c>
      <c r="X42" s="218">
        <v>0.31093599999999999</v>
      </c>
      <c r="Y42" s="218">
        <v>0.323376</v>
      </c>
      <c r="Z42" s="218">
        <v>0.19575200000000001</v>
      </c>
      <c r="AA42" s="218">
        <v>0.34067700000000001</v>
      </c>
      <c r="AB42" s="218">
        <v>0.297263</v>
      </c>
      <c r="AC42" s="218">
        <v>0.44017800000000001</v>
      </c>
      <c r="AD42" s="218">
        <v>0.27195900000000001</v>
      </c>
      <c r="AE42" s="218">
        <v>0.24358099999999999</v>
      </c>
      <c r="AF42" s="218">
        <v>0.28656999999999999</v>
      </c>
      <c r="AG42" s="218">
        <v>0.36323899999999998</v>
      </c>
      <c r="AH42" s="218">
        <v>0.409113</v>
      </c>
      <c r="AI42" s="218">
        <v>0.37034499999999998</v>
      </c>
      <c r="AJ42" s="218">
        <v>0.26743299999999998</v>
      </c>
      <c r="AK42" s="218">
        <v>0.36110900000000001</v>
      </c>
      <c r="AL42" s="218">
        <v>0.16964000000000001</v>
      </c>
      <c r="AM42" s="218">
        <v>0.26910699999999999</v>
      </c>
      <c r="AN42" s="218">
        <v>0.207369</v>
      </c>
      <c r="AO42" s="218">
        <v>0.216284</v>
      </c>
      <c r="AP42" s="218">
        <v>0.27601300000000001</v>
      </c>
      <c r="AQ42" s="218">
        <v>0.23517099999999999</v>
      </c>
      <c r="AR42" s="218">
        <v>0.26100400000000001</v>
      </c>
      <c r="AS42" s="218">
        <v>0.23915</v>
      </c>
      <c r="AT42" s="218">
        <v>0.21346599999999999</v>
      </c>
      <c r="AU42" s="218">
        <v>0.267403</v>
      </c>
      <c r="AV42" s="218">
        <v>0.29169400000000001</v>
      </c>
      <c r="AW42" s="218">
        <v>0.31255300000000003</v>
      </c>
      <c r="AX42" s="218">
        <v>0.29643599999999998</v>
      </c>
      <c r="AY42" s="218">
        <v>0.16977419355000001</v>
      </c>
      <c r="AZ42" s="218">
        <v>0.14108114286000001</v>
      </c>
      <c r="BA42" s="329">
        <v>0.2291348</v>
      </c>
      <c r="BB42" s="329">
        <v>0.2213908</v>
      </c>
      <c r="BC42" s="329">
        <v>0.18738669999999999</v>
      </c>
      <c r="BD42" s="329">
        <v>0.2159626</v>
      </c>
      <c r="BE42" s="329">
        <v>0.1906436</v>
      </c>
      <c r="BF42" s="329">
        <v>0.2019184</v>
      </c>
      <c r="BG42" s="329">
        <v>0.20536109999999999</v>
      </c>
      <c r="BH42" s="329">
        <v>0.21263699999999999</v>
      </c>
      <c r="BI42" s="329">
        <v>0.21603530000000001</v>
      </c>
      <c r="BJ42" s="329">
        <v>0.21077509999999999</v>
      </c>
      <c r="BK42" s="329">
        <v>0.23782159999999999</v>
      </c>
      <c r="BL42" s="329">
        <v>0.19406480000000001</v>
      </c>
      <c r="BM42" s="329">
        <v>0.21110770000000001</v>
      </c>
      <c r="BN42" s="329">
        <v>0.2063141</v>
      </c>
      <c r="BO42" s="329">
        <v>0.1727629</v>
      </c>
      <c r="BP42" s="329">
        <v>0.20478499999999999</v>
      </c>
      <c r="BQ42" s="329">
        <v>0.18141450000000001</v>
      </c>
      <c r="BR42" s="329">
        <v>0.19043840000000001</v>
      </c>
      <c r="BS42" s="329">
        <v>0.19224079999999999</v>
      </c>
      <c r="BT42" s="329">
        <v>0.19961989999999999</v>
      </c>
      <c r="BU42" s="329">
        <v>0.20277439999999999</v>
      </c>
      <c r="BV42" s="329">
        <v>0.19522590000000001</v>
      </c>
    </row>
    <row r="43" spans="1:74" ht="11.1" customHeight="1" x14ac:dyDescent="0.2">
      <c r="A43" s="61" t="s">
        <v>992</v>
      </c>
      <c r="B43" s="648" t="s">
        <v>1280</v>
      </c>
      <c r="C43" s="218">
        <v>1.992842</v>
      </c>
      <c r="D43" s="218">
        <v>1.874884</v>
      </c>
      <c r="E43" s="218">
        <v>2.0496590000000001</v>
      </c>
      <c r="F43" s="218">
        <v>2.0322589999999998</v>
      </c>
      <c r="G43" s="218">
        <v>2.0926439999999999</v>
      </c>
      <c r="H43" s="218">
        <v>2.2408809999999999</v>
      </c>
      <c r="I43" s="218">
        <v>2.2873160000000001</v>
      </c>
      <c r="J43" s="218">
        <v>2.3885830000000001</v>
      </c>
      <c r="K43" s="218">
        <v>2.134045</v>
      </c>
      <c r="L43" s="218">
        <v>2.1111740000000001</v>
      </c>
      <c r="M43" s="218">
        <v>2.0248529999999998</v>
      </c>
      <c r="N43" s="218">
        <v>1.7242789999999999</v>
      </c>
      <c r="O43" s="218">
        <v>1.9210860000000001</v>
      </c>
      <c r="P43" s="218">
        <v>1.8106720000000001</v>
      </c>
      <c r="Q43" s="218">
        <v>1.7760339999999999</v>
      </c>
      <c r="R43" s="218">
        <v>1.900134</v>
      </c>
      <c r="S43" s="218">
        <v>2.1094050000000002</v>
      </c>
      <c r="T43" s="218">
        <v>2.1220029999999999</v>
      </c>
      <c r="U43" s="218">
        <v>2.1191900000000001</v>
      </c>
      <c r="V43" s="218">
        <v>2.1857959999999999</v>
      </c>
      <c r="W43" s="218">
        <v>2.0105659999999999</v>
      </c>
      <c r="X43" s="218">
        <v>1.9151290000000001</v>
      </c>
      <c r="Y43" s="218">
        <v>1.933108</v>
      </c>
      <c r="Z43" s="218">
        <v>1.835663</v>
      </c>
      <c r="AA43" s="218">
        <v>1.996443</v>
      </c>
      <c r="AB43" s="218">
        <v>1.8127089999999999</v>
      </c>
      <c r="AC43" s="218">
        <v>1.7959750000000001</v>
      </c>
      <c r="AD43" s="218">
        <v>1.884082</v>
      </c>
      <c r="AE43" s="218">
        <v>2.0894550000000001</v>
      </c>
      <c r="AF43" s="218">
        <v>2.2324890000000002</v>
      </c>
      <c r="AG43" s="218">
        <v>2.2578779999999998</v>
      </c>
      <c r="AH43" s="218">
        <v>2.2681049999999998</v>
      </c>
      <c r="AI43" s="218">
        <v>2.2353290000000001</v>
      </c>
      <c r="AJ43" s="218">
        <v>1.996372</v>
      </c>
      <c r="AK43" s="218">
        <v>1.9579500000000001</v>
      </c>
      <c r="AL43" s="218">
        <v>1.8702479999999999</v>
      </c>
      <c r="AM43" s="218">
        <v>1.7372129999999999</v>
      </c>
      <c r="AN43" s="218">
        <v>1.8039050000000001</v>
      </c>
      <c r="AO43" s="218">
        <v>1.7171449999999999</v>
      </c>
      <c r="AP43" s="218">
        <v>1.8465320000000001</v>
      </c>
      <c r="AQ43" s="218">
        <v>1.9713320000000001</v>
      </c>
      <c r="AR43" s="218">
        <v>2.0635759999999999</v>
      </c>
      <c r="AS43" s="218">
        <v>2.27101</v>
      </c>
      <c r="AT43" s="218">
        <v>2.2236030000000002</v>
      </c>
      <c r="AU43" s="218">
        <v>2.2456239999999998</v>
      </c>
      <c r="AV43" s="218">
        <v>2.0308039999999998</v>
      </c>
      <c r="AW43" s="218">
        <v>1.9930220000000001</v>
      </c>
      <c r="AX43" s="218">
        <v>1.858333</v>
      </c>
      <c r="AY43" s="218">
        <v>1.8611076</v>
      </c>
      <c r="AZ43" s="218">
        <v>1.842212</v>
      </c>
      <c r="BA43" s="329">
        <v>1.8500099999999999</v>
      </c>
      <c r="BB43" s="329">
        <v>1.916296</v>
      </c>
      <c r="BC43" s="329">
        <v>2.0206949999999999</v>
      </c>
      <c r="BD43" s="329">
        <v>2.1479720000000002</v>
      </c>
      <c r="BE43" s="329">
        <v>2.1775389999999999</v>
      </c>
      <c r="BF43" s="329">
        <v>2.220866</v>
      </c>
      <c r="BG43" s="329">
        <v>2.1476039999999998</v>
      </c>
      <c r="BH43" s="329">
        <v>1.9924740000000001</v>
      </c>
      <c r="BI43" s="329">
        <v>1.9504379999999999</v>
      </c>
      <c r="BJ43" s="329">
        <v>1.881556</v>
      </c>
      <c r="BK43" s="329">
        <v>1.8653439999999999</v>
      </c>
      <c r="BL43" s="329">
        <v>1.8290379999999999</v>
      </c>
      <c r="BM43" s="329">
        <v>1.848033</v>
      </c>
      <c r="BN43" s="329">
        <v>1.908741</v>
      </c>
      <c r="BO43" s="329">
        <v>2.0104989999999998</v>
      </c>
      <c r="BP43" s="329">
        <v>2.1438100000000002</v>
      </c>
      <c r="BQ43" s="329">
        <v>2.188231</v>
      </c>
      <c r="BR43" s="329">
        <v>2.232971</v>
      </c>
      <c r="BS43" s="329">
        <v>2.1610230000000001</v>
      </c>
      <c r="BT43" s="329">
        <v>2.0117440000000002</v>
      </c>
      <c r="BU43" s="329">
        <v>1.971627</v>
      </c>
      <c r="BV43" s="329">
        <v>1.8919299999999999</v>
      </c>
    </row>
    <row r="44" spans="1:74" ht="11.1" customHeight="1" x14ac:dyDescent="0.2">
      <c r="A44" s="61" t="s">
        <v>687</v>
      </c>
      <c r="B44" s="648" t="s">
        <v>207</v>
      </c>
      <c r="C44" s="218">
        <v>18.910805</v>
      </c>
      <c r="D44" s="218">
        <v>18.808622</v>
      </c>
      <c r="E44" s="218">
        <v>19.234014999999999</v>
      </c>
      <c r="F44" s="218">
        <v>18.588099</v>
      </c>
      <c r="G44" s="218">
        <v>18.419913999999999</v>
      </c>
      <c r="H44" s="218">
        <v>19.181495000000002</v>
      </c>
      <c r="I44" s="218">
        <v>18.705318999999999</v>
      </c>
      <c r="J44" s="218">
        <v>19.348821999999998</v>
      </c>
      <c r="K44" s="218">
        <v>18.847604</v>
      </c>
      <c r="L44" s="218">
        <v>18.796289999999999</v>
      </c>
      <c r="M44" s="218">
        <v>19.018877</v>
      </c>
      <c r="N44" s="218">
        <v>18.721263</v>
      </c>
      <c r="O44" s="218">
        <v>18.303673</v>
      </c>
      <c r="P44" s="218">
        <v>18.643384999999999</v>
      </c>
      <c r="Q44" s="218">
        <v>18.163796000000001</v>
      </c>
      <c r="R44" s="218">
        <v>18.210681000000001</v>
      </c>
      <c r="S44" s="218">
        <v>18.589096000000001</v>
      </c>
      <c r="T44" s="218">
        <v>18.857130000000002</v>
      </c>
      <c r="U44" s="218">
        <v>18.515346000000001</v>
      </c>
      <c r="V44" s="218">
        <v>19.155595000000002</v>
      </c>
      <c r="W44" s="218">
        <v>18.09178</v>
      </c>
      <c r="X44" s="218">
        <v>18.705068000000001</v>
      </c>
      <c r="Y44" s="218">
        <v>18.527752</v>
      </c>
      <c r="Z44" s="218">
        <v>18.120199</v>
      </c>
      <c r="AA44" s="218">
        <v>18.749355999999999</v>
      </c>
      <c r="AB44" s="218">
        <v>18.643338</v>
      </c>
      <c r="AC44" s="218">
        <v>18.530763</v>
      </c>
      <c r="AD44" s="218">
        <v>18.584091999999998</v>
      </c>
      <c r="AE44" s="218">
        <v>18.779156</v>
      </c>
      <c r="AF44" s="218">
        <v>18.805883999999999</v>
      </c>
      <c r="AG44" s="218">
        <v>19.257404000000001</v>
      </c>
      <c r="AH44" s="218">
        <v>19.124600999999998</v>
      </c>
      <c r="AI44" s="218">
        <v>19.251968999999999</v>
      </c>
      <c r="AJ44" s="218">
        <v>19.311890999999999</v>
      </c>
      <c r="AK44" s="218">
        <v>19.490718000000001</v>
      </c>
      <c r="AL44" s="218">
        <v>18.982814000000001</v>
      </c>
      <c r="AM44" s="218">
        <v>18.921430000000001</v>
      </c>
      <c r="AN44" s="218">
        <v>18.993697999999998</v>
      </c>
      <c r="AO44" s="218">
        <v>18.526115999999998</v>
      </c>
      <c r="AP44" s="218">
        <v>18.783351</v>
      </c>
      <c r="AQ44" s="218">
        <v>18.515732</v>
      </c>
      <c r="AR44" s="218">
        <v>18.833010999999999</v>
      </c>
      <c r="AS44" s="218">
        <v>19.163812</v>
      </c>
      <c r="AT44" s="218">
        <v>19.276212000000001</v>
      </c>
      <c r="AU44" s="218">
        <v>19.038568000000001</v>
      </c>
      <c r="AV44" s="218">
        <v>19.629655</v>
      </c>
      <c r="AW44" s="218">
        <v>19.206461999999998</v>
      </c>
      <c r="AX44" s="218">
        <v>19.51699</v>
      </c>
      <c r="AY44" s="218">
        <v>19.240990565000001</v>
      </c>
      <c r="AZ44" s="218">
        <v>19.313049385999999</v>
      </c>
      <c r="BA44" s="329">
        <v>18.98001</v>
      </c>
      <c r="BB44" s="329">
        <v>18.99784</v>
      </c>
      <c r="BC44" s="329">
        <v>19.078720000000001</v>
      </c>
      <c r="BD44" s="329">
        <v>19.44679</v>
      </c>
      <c r="BE44" s="329">
        <v>19.478069999999999</v>
      </c>
      <c r="BF44" s="329">
        <v>19.731280000000002</v>
      </c>
      <c r="BG44" s="329">
        <v>19.24043</v>
      </c>
      <c r="BH44" s="329">
        <v>19.69134</v>
      </c>
      <c r="BI44" s="329">
        <v>19.329180000000001</v>
      </c>
      <c r="BJ44" s="329">
        <v>19.564810000000001</v>
      </c>
      <c r="BK44" s="329">
        <v>19.170339999999999</v>
      </c>
      <c r="BL44" s="329">
        <v>19.213760000000001</v>
      </c>
      <c r="BM44" s="329">
        <v>19.022780000000001</v>
      </c>
      <c r="BN44" s="329">
        <v>19.124759999999998</v>
      </c>
      <c r="BO44" s="329">
        <v>19.199660000000002</v>
      </c>
      <c r="BP44" s="329">
        <v>19.584129999999998</v>
      </c>
      <c r="BQ44" s="329">
        <v>19.567720000000001</v>
      </c>
      <c r="BR44" s="329">
        <v>19.846219999999999</v>
      </c>
      <c r="BS44" s="329">
        <v>19.344259999999998</v>
      </c>
      <c r="BT44" s="329">
        <v>19.786359999999998</v>
      </c>
      <c r="BU44" s="329">
        <v>19.448730000000001</v>
      </c>
      <c r="BV44" s="329">
        <v>19.633679999999998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332"/>
      <c r="BB45" s="332"/>
      <c r="BC45" s="332"/>
      <c r="BD45" s="332"/>
      <c r="BE45" s="332"/>
      <c r="BF45" s="332"/>
      <c r="BG45" s="332"/>
      <c r="BH45" s="332"/>
      <c r="BI45" s="332"/>
      <c r="BJ45" s="332"/>
      <c r="BK45" s="332"/>
      <c r="BL45" s="332"/>
      <c r="BM45" s="332"/>
      <c r="BN45" s="332"/>
      <c r="BO45" s="332"/>
      <c r="BP45" s="332"/>
      <c r="BQ45" s="332"/>
      <c r="BR45" s="332"/>
      <c r="BS45" s="332"/>
      <c r="BT45" s="332"/>
      <c r="BU45" s="332"/>
      <c r="BV45" s="332"/>
    </row>
    <row r="46" spans="1:74" ht="11.1" customHeight="1" x14ac:dyDescent="0.2">
      <c r="A46" s="61" t="s">
        <v>993</v>
      </c>
      <c r="B46" s="177" t="s">
        <v>1289</v>
      </c>
      <c r="C46" s="218">
        <v>9.4147490000000005</v>
      </c>
      <c r="D46" s="218">
        <v>8.0391200000000005</v>
      </c>
      <c r="E46" s="218">
        <v>9.0222789999999993</v>
      </c>
      <c r="F46" s="218">
        <v>8.6743179999999995</v>
      </c>
      <c r="G46" s="218">
        <v>9.0715000000000003</v>
      </c>
      <c r="H46" s="218">
        <v>9.0898289999999999</v>
      </c>
      <c r="I46" s="218">
        <v>8.6316970000000008</v>
      </c>
      <c r="J46" s="218">
        <v>8.1585590000000003</v>
      </c>
      <c r="K46" s="218">
        <v>8.0514720000000004</v>
      </c>
      <c r="L46" s="218">
        <v>7.8978700000000002</v>
      </c>
      <c r="M46" s="218">
        <v>7.9975459999999998</v>
      </c>
      <c r="N46" s="218">
        <v>7.31534</v>
      </c>
      <c r="O46" s="218">
        <v>8.0405580000000008</v>
      </c>
      <c r="P46" s="218">
        <v>7.49573</v>
      </c>
      <c r="Q46" s="218">
        <v>7.4892390000000004</v>
      </c>
      <c r="R46" s="218">
        <v>7.3387289999999998</v>
      </c>
      <c r="S46" s="218">
        <v>7.9099680000000001</v>
      </c>
      <c r="T46" s="218">
        <v>8.2084779999999995</v>
      </c>
      <c r="U46" s="218">
        <v>7.5562100000000001</v>
      </c>
      <c r="V46" s="218">
        <v>7.7981249999999998</v>
      </c>
      <c r="W46" s="218">
        <v>7.3115009999999998</v>
      </c>
      <c r="X46" s="218">
        <v>6.7925969999999998</v>
      </c>
      <c r="Y46" s="218">
        <v>6.7772800000000002</v>
      </c>
      <c r="Z46" s="218">
        <v>6.0078509999999996</v>
      </c>
      <c r="AA46" s="218">
        <v>7.2076370000000001</v>
      </c>
      <c r="AB46" s="218">
        <v>6.0065210000000002</v>
      </c>
      <c r="AC46" s="218">
        <v>6.4230119999999999</v>
      </c>
      <c r="AD46" s="218">
        <v>6.9328120000000002</v>
      </c>
      <c r="AE46" s="218">
        <v>6.7025269999999999</v>
      </c>
      <c r="AF46" s="218">
        <v>6.2880450000000003</v>
      </c>
      <c r="AG46" s="218">
        <v>6.4492419999999999</v>
      </c>
      <c r="AH46" s="218">
        <v>6.5242849999999999</v>
      </c>
      <c r="AI46" s="218">
        <v>6.4047400000000003</v>
      </c>
      <c r="AJ46" s="218">
        <v>5.5346700000000002</v>
      </c>
      <c r="AK46" s="218">
        <v>5.4187729999999998</v>
      </c>
      <c r="AL46" s="218">
        <v>4.9377509999999996</v>
      </c>
      <c r="AM46" s="218">
        <v>5.243252</v>
      </c>
      <c r="AN46" s="218">
        <v>5.5402189999999996</v>
      </c>
      <c r="AO46" s="218">
        <v>5.3816369999999996</v>
      </c>
      <c r="AP46" s="218">
        <v>5.6181919999999996</v>
      </c>
      <c r="AQ46" s="218">
        <v>5.2595970000000003</v>
      </c>
      <c r="AR46" s="218">
        <v>4.6591570000000004</v>
      </c>
      <c r="AS46" s="218">
        <v>4.9937279999999999</v>
      </c>
      <c r="AT46" s="218">
        <v>4.7759210000000003</v>
      </c>
      <c r="AU46" s="218">
        <v>5.1897260000000003</v>
      </c>
      <c r="AV46" s="218">
        <v>4.7931100000000004</v>
      </c>
      <c r="AW46" s="218">
        <v>4.5975450000000002</v>
      </c>
      <c r="AX46" s="218">
        <v>4.4812469999999998</v>
      </c>
      <c r="AY46" s="218">
        <v>4.7963921336000004</v>
      </c>
      <c r="AZ46" s="218">
        <v>4.5208006321000003</v>
      </c>
      <c r="BA46" s="329">
        <v>4.3548650000000002</v>
      </c>
      <c r="BB46" s="329">
        <v>4.4324450000000004</v>
      </c>
      <c r="BC46" s="329">
        <v>4.5516110000000003</v>
      </c>
      <c r="BD46" s="329">
        <v>4.5498940000000001</v>
      </c>
      <c r="BE46" s="329">
        <v>4.4458349999999998</v>
      </c>
      <c r="BF46" s="329">
        <v>4.4688990000000004</v>
      </c>
      <c r="BG46" s="329">
        <v>4.1818220000000004</v>
      </c>
      <c r="BH46" s="329">
        <v>4.1807610000000004</v>
      </c>
      <c r="BI46" s="329">
        <v>3.8791890000000002</v>
      </c>
      <c r="BJ46" s="329">
        <v>3.5245980000000001</v>
      </c>
      <c r="BK46" s="329">
        <v>4.2699790000000002</v>
      </c>
      <c r="BL46" s="329">
        <v>3.5753149999999998</v>
      </c>
      <c r="BM46" s="329">
        <v>3.7726130000000002</v>
      </c>
      <c r="BN46" s="329">
        <v>4.2028480000000004</v>
      </c>
      <c r="BO46" s="329">
        <v>4.3243970000000003</v>
      </c>
      <c r="BP46" s="329">
        <v>4.1467650000000003</v>
      </c>
      <c r="BQ46" s="329">
        <v>4.035304</v>
      </c>
      <c r="BR46" s="329">
        <v>4.1847310000000002</v>
      </c>
      <c r="BS46" s="329">
        <v>3.8032650000000001</v>
      </c>
      <c r="BT46" s="329">
        <v>3.6967919999999999</v>
      </c>
      <c r="BU46" s="329">
        <v>3.2873549999999998</v>
      </c>
      <c r="BV46" s="329">
        <v>2.8828179999999999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332"/>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409"/>
      <c r="BB48" s="409"/>
      <c r="BC48" s="409"/>
      <c r="BD48" s="409"/>
      <c r="BE48" s="409"/>
      <c r="BF48" s="409"/>
      <c r="BG48" s="409"/>
      <c r="BH48" s="409"/>
      <c r="BI48" s="409"/>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409"/>
      <c r="BB49" s="409"/>
      <c r="BC49" s="409"/>
      <c r="BD49" s="409"/>
      <c r="BE49" s="409"/>
      <c r="BF49" s="409"/>
      <c r="BG49" s="409"/>
      <c r="BH49" s="409"/>
      <c r="BI49" s="409"/>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363.77</v>
      </c>
      <c r="AN50" s="68">
        <v>373.34800000000001</v>
      </c>
      <c r="AO50" s="68">
        <v>383.73700000000002</v>
      </c>
      <c r="AP50" s="68">
        <v>393.15199999999999</v>
      </c>
      <c r="AQ50" s="68">
        <v>394.05900000000003</v>
      </c>
      <c r="AR50" s="68">
        <v>383.88600000000002</v>
      </c>
      <c r="AS50" s="68">
        <v>368.70699999999999</v>
      </c>
      <c r="AT50" s="68">
        <v>360.63600000000002</v>
      </c>
      <c r="AU50" s="68">
        <v>360.935</v>
      </c>
      <c r="AV50" s="68">
        <v>381.99599999999998</v>
      </c>
      <c r="AW50" s="68">
        <v>387.536</v>
      </c>
      <c r="AX50" s="68">
        <v>393.714</v>
      </c>
      <c r="AY50" s="68">
        <v>414.45085713999998</v>
      </c>
      <c r="AZ50" s="68">
        <v>444.95958480000002</v>
      </c>
      <c r="BA50" s="331">
        <v>467.33870000000002</v>
      </c>
      <c r="BB50" s="331">
        <v>476.64519999999999</v>
      </c>
      <c r="BC50" s="331">
        <v>476.67989999999998</v>
      </c>
      <c r="BD50" s="331">
        <v>470.2056</v>
      </c>
      <c r="BE50" s="331">
        <v>458.21679999999998</v>
      </c>
      <c r="BF50" s="331">
        <v>451.98939999999999</v>
      </c>
      <c r="BG50" s="331">
        <v>449.52719999999999</v>
      </c>
      <c r="BH50" s="331">
        <v>454.27100000000002</v>
      </c>
      <c r="BI50" s="331">
        <v>449.64909999999998</v>
      </c>
      <c r="BJ50" s="331">
        <v>431.52229999999997</v>
      </c>
      <c r="BK50" s="331">
        <v>439.40089999999998</v>
      </c>
      <c r="BL50" s="331">
        <v>443.08659999999998</v>
      </c>
      <c r="BM50" s="331">
        <v>452.33929999999998</v>
      </c>
      <c r="BN50" s="331">
        <v>456.26429999999999</v>
      </c>
      <c r="BO50" s="331">
        <v>452.59460000000001</v>
      </c>
      <c r="BP50" s="331">
        <v>441.77640000000002</v>
      </c>
      <c r="BQ50" s="331">
        <v>427.09289999999999</v>
      </c>
      <c r="BR50" s="331">
        <v>421.39760000000001</v>
      </c>
      <c r="BS50" s="331">
        <v>419.22500000000002</v>
      </c>
      <c r="BT50" s="331">
        <v>425.6164</v>
      </c>
      <c r="BU50" s="331">
        <v>421.40350000000001</v>
      </c>
      <c r="BV50" s="331">
        <v>407.51549999999997</v>
      </c>
    </row>
    <row r="51" spans="1:74" ht="11.1" customHeight="1" x14ac:dyDescent="0.2">
      <c r="A51" s="642" t="s">
        <v>1278</v>
      </c>
      <c r="B51" s="66" t="s">
        <v>1279</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101.185</v>
      </c>
      <c r="AN51" s="68">
        <v>93.277000000000001</v>
      </c>
      <c r="AO51" s="68">
        <v>98.105999999999995</v>
      </c>
      <c r="AP51" s="68">
        <v>116.88</v>
      </c>
      <c r="AQ51" s="68">
        <v>140.95699999999999</v>
      </c>
      <c r="AR51" s="68">
        <v>164.131</v>
      </c>
      <c r="AS51" s="68">
        <v>187.12700000000001</v>
      </c>
      <c r="AT51" s="68">
        <v>203.67099999999999</v>
      </c>
      <c r="AU51" s="68">
        <v>209.76300000000001</v>
      </c>
      <c r="AV51" s="68">
        <v>205.18199999999999</v>
      </c>
      <c r="AW51" s="68">
        <v>192.923</v>
      </c>
      <c r="AX51" s="68">
        <v>175.35300000000001</v>
      </c>
      <c r="AY51" s="68">
        <v>152.46749120000001</v>
      </c>
      <c r="AZ51" s="68">
        <v>133.41786400999999</v>
      </c>
      <c r="BA51" s="331">
        <v>133.73519999999999</v>
      </c>
      <c r="BB51" s="331">
        <v>147.98240000000001</v>
      </c>
      <c r="BC51" s="331">
        <v>165.81569999999999</v>
      </c>
      <c r="BD51" s="331">
        <v>182.15880000000001</v>
      </c>
      <c r="BE51" s="331">
        <v>197.4538</v>
      </c>
      <c r="BF51" s="331">
        <v>210.51060000000001</v>
      </c>
      <c r="BG51" s="331">
        <v>214.49619999999999</v>
      </c>
      <c r="BH51" s="331">
        <v>206.7501</v>
      </c>
      <c r="BI51" s="331">
        <v>193.86109999999999</v>
      </c>
      <c r="BJ51" s="331">
        <v>172.86089999999999</v>
      </c>
      <c r="BK51" s="331">
        <v>151.13040000000001</v>
      </c>
      <c r="BL51" s="331">
        <v>138.38499999999999</v>
      </c>
      <c r="BM51" s="331">
        <v>135.98670000000001</v>
      </c>
      <c r="BN51" s="331">
        <v>149.5778</v>
      </c>
      <c r="BO51" s="331">
        <v>166.66550000000001</v>
      </c>
      <c r="BP51" s="331">
        <v>181.89580000000001</v>
      </c>
      <c r="BQ51" s="331">
        <v>196.35720000000001</v>
      </c>
      <c r="BR51" s="331">
        <v>208.66319999999999</v>
      </c>
      <c r="BS51" s="331">
        <v>211.6643</v>
      </c>
      <c r="BT51" s="331">
        <v>203.7011</v>
      </c>
      <c r="BU51" s="331">
        <v>190.92400000000001</v>
      </c>
      <c r="BV51" s="331">
        <v>168.42490000000001</v>
      </c>
    </row>
    <row r="52" spans="1:74" ht="11.1" customHeight="1" x14ac:dyDescent="0.2">
      <c r="A52" s="61" t="s">
        <v>999</v>
      </c>
      <c r="B52" s="175" t="s">
        <v>567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83.212999999999994</v>
      </c>
      <c r="AN52" s="68">
        <v>89.052999999999997</v>
      </c>
      <c r="AO52" s="68">
        <v>91.256</v>
      </c>
      <c r="AP52" s="68">
        <v>94.408000000000001</v>
      </c>
      <c r="AQ52" s="68">
        <v>92.489000000000004</v>
      </c>
      <c r="AR52" s="68">
        <v>87.325000000000003</v>
      </c>
      <c r="AS52" s="68">
        <v>84.296999999999997</v>
      </c>
      <c r="AT52" s="68">
        <v>83.057000000000002</v>
      </c>
      <c r="AU52" s="68">
        <v>84.504999999999995</v>
      </c>
      <c r="AV52" s="68">
        <v>90.295000000000002</v>
      </c>
      <c r="AW52" s="68">
        <v>85.683000000000007</v>
      </c>
      <c r="AX52" s="68">
        <v>78.494</v>
      </c>
      <c r="AY52" s="68">
        <v>85.500857143000005</v>
      </c>
      <c r="AZ52" s="68">
        <v>86.852926729000004</v>
      </c>
      <c r="BA52" s="331">
        <v>89.928960000000004</v>
      </c>
      <c r="BB52" s="331">
        <v>90.776340000000005</v>
      </c>
      <c r="BC52" s="331">
        <v>89.735519999999994</v>
      </c>
      <c r="BD52" s="331">
        <v>87.520889999999994</v>
      </c>
      <c r="BE52" s="331">
        <v>85.289000000000001</v>
      </c>
      <c r="BF52" s="331">
        <v>83.860479999999995</v>
      </c>
      <c r="BG52" s="331">
        <v>85.513940000000005</v>
      </c>
      <c r="BH52" s="331">
        <v>87.407910000000001</v>
      </c>
      <c r="BI52" s="331">
        <v>85.501410000000007</v>
      </c>
      <c r="BJ52" s="331">
        <v>80.316040000000001</v>
      </c>
      <c r="BK52" s="331">
        <v>85.190669999999997</v>
      </c>
      <c r="BL52" s="331">
        <v>87.104939999999999</v>
      </c>
      <c r="BM52" s="331">
        <v>90.195670000000007</v>
      </c>
      <c r="BN52" s="331">
        <v>91.077879999999993</v>
      </c>
      <c r="BO52" s="331">
        <v>89.973230000000001</v>
      </c>
      <c r="BP52" s="331">
        <v>87.673779999999994</v>
      </c>
      <c r="BQ52" s="331">
        <v>85.263189999999994</v>
      </c>
      <c r="BR52" s="331">
        <v>83.711889999999997</v>
      </c>
      <c r="BS52" s="331">
        <v>85.195149999999998</v>
      </c>
      <c r="BT52" s="331">
        <v>87.025970000000001</v>
      </c>
      <c r="BU52" s="331">
        <v>85.038120000000006</v>
      </c>
      <c r="BV52" s="331">
        <v>79.916820000000001</v>
      </c>
    </row>
    <row r="53" spans="1:74" ht="11.1" customHeight="1" x14ac:dyDescent="0.2">
      <c r="A53" s="61" t="s">
        <v>1001</v>
      </c>
      <c r="B53" s="175" t="s">
        <v>572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22.095421999999999</v>
      </c>
      <c r="AN53" s="68">
        <v>21.787421999999999</v>
      </c>
      <c r="AO53" s="68">
        <v>22.55707</v>
      </c>
      <c r="AP53" s="68">
        <v>22.066493999999999</v>
      </c>
      <c r="AQ53" s="68">
        <v>22.468572000000002</v>
      </c>
      <c r="AR53" s="68">
        <v>23.028566000000001</v>
      </c>
      <c r="AS53" s="68">
        <v>23.338566</v>
      </c>
      <c r="AT53" s="68">
        <v>22.587565999999999</v>
      </c>
      <c r="AU53" s="68">
        <v>22.436565999999999</v>
      </c>
      <c r="AV53" s="68">
        <v>21.241565999999999</v>
      </c>
      <c r="AW53" s="68">
        <v>20.921565999999999</v>
      </c>
      <c r="AX53" s="68">
        <v>23.198609000000001</v>
      </c>
      <c r="AY53" s="68">
        <v>25.691906829000001</v>
      </c>
      <c r="AZ53" s="68">
        <v>26.435916211999999</v>
      </c>
      <c r="BA53" s="331">
        <v>26.39939</v>
      </c>
      <c r="BB53" s="331">
        <v>25.926390000000001</v>
      </c>
      <c r="BC53" s="331">
        <v>25.45983</v>
      </c>
      <c r="BD53" s="331">
        <v>24.97775</v>
      </c>
      <c r="BE53" s="331">
        <v>24.597750000000001</v>
      </c>
      <c r="BF53" s="331">
        <v>24.03077</v>
      </c>
      <c r="BG53" s="331">
        <v>24.06841</v>
      </c>
      <c r="BH53" s="331">
        <v>23.686679999999999</v>
      </c>
      <c r="BI53" s="331">
        <v>24.149519999999999</v>
      </c>
      <c r="BJ53" s="331">
        <v>24.45382</v>
      </c>
      <c r="BK53" s="331">
        <v>25.905010000000001</v>
      </c>
      <c r="BL53" s="331">
        <v>26.457709999999999</v>
      </c>
      <c r="BM53" s="331">
        <v>26.42137</v>
      </c>
      <c r="BN53" s="331">
        <v>25.948560000000001</v>
      </c>
      <c r="BO53" s="331">
        <v>25.482189999999999</v>
      </c>
      <c r="BP53" s="331">
        <v>25.00029</v>
      </c>
      <c r="BQ53" s="331">
        <v>24.620470000000001</v>
      </c>
      <c r="BR53" s="331">
        <v>24.05368</v>
      </c>
      <c r="BS53" s="331">
        <v>24.291499999999999</v>
      </c>
      <c r="BT53" s="331">
        <v>23.909949999999998</v>
      </c>
      <c r="BU53" s="331">
        <v>24.372990000000001</v>
      </c>
      <c r="BV53" s="331">
        <v>24.67747</v>
      </c>
    </row>
    <row r="54" spans="1:74" ht="11.1" customHeight="1" x14ac:dyDescent="0.2">
      <c r="A54" s="61" t="s">
        <v>662</v>
      </c>
      <c r="B54" s="175" t="s">
        <v>573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235.703</v>
      </c>
      <c r="AN54" s="68">
        <v>228.20500000000001</v>
      </c>
      <c r="AO54" s="68">
        <v>220.898</v>
      </c>
      <c r="AP54" s="68">
        <v>215.929</v>
      </c>
      <c r="AQ54" s="68">
        <v>217.66399999999999</v>
      </c>
      <c r="AR54" s="68">
        <v>218.83</v>
      </c>
      <c r="AS54" s="68">
        <v>217.03200000000001</v>
      </c>
      <c r="AT54" s="68">
        <v>211.84299999999999</v>
      </c>
      <c r="AU54" s="68">
        <v>212.49100000000001</v>
      </c>
      <c r="AV54" s="68">
        <v>203.179</v>
      </c>
      <c r="AW54" s="68">
        <v>219.10599999999999</v>
      </c>
      <c r="AX54" s="68">
        <v>238.476</v>
      </c>
      <c r="AY54" s="68">
        <v>241.23457142999999</v>
      </c>
      <c r="AZ54" s="68">
        <v>239.83017652000001</v>
      </c>
      <c r="BA54" s="331">
        <v>229.44669999999999</v>
      </c>
      <c r="BB54" s="331">
        <v>222.67269999999999</v>
      </c>
      <c r="BC54" s="331">
        <v>221.01130000000001</v>
      </c>
      <c r="BD54" s="331">
        <v>221.64099999999999</v>
      </c>
      <c r="BE54" s="331">
        <v>221.63640000000001</v>
      </c>
      <c r="BF54" s="331">
        <v>216.96549999999999</v>
      </c>
      <c r="BG54" s="331">
        <v>217.6087</v>
      </c>
      <c r="BH54" s="331">
        <v>210.99029999999999</v>
      </c>
      <c r="BI54" s="331">
        <v>219.70769999999999</v>
      </c>
      <c r="BJ54" s="331">
        <v>230.35489999999999</v>
      </c>
      <c r="BK54" s="331">
        <v>240.98159999999999</v>
      </c>
      <c r="BL54" s="331">
        <v>237.40219999999999</v>
      </c>
      <c r="BM54" s="331">
        <v>228.3407</v>
      </c>
      <c r="BN54" s="331">
        <v>222.44919999999999</v>
      </c>
      <c r="BO54" s="331">
        <v>221.65350000000001</v>
      </c>
      <c r="BP54" s="331">
        <v>222.29949999999999</v>
      </c>
      <c r="BQ54" s="331">
        <v>222.607</v>
      </c>
      <c r="BR54" s="331">
        <v>218.7989</v>
      </c>
      <c r="BS54" s="331">
        <v>220.01990000000001</v>
      </c>
      <c r="BT54" s="331">
        <v>213.21799999999999</v>
      </c>
      <c r="BU54" s="331">
        <v>221.48679999999999</v>
      </c>
      <c r="BV54" s="331">
        <v>231.5078</v>
      </c>
    </row>
    <row r="55" spans="1:74" ht="11.1" customHeight="1" x14ac:dyDescent="0.2">
      <c r="A55" s="61" t="s">
        <v>663</v>
      </c>
      <c r="B55" s="175" t="s">
        <v>574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39.79</v>
      </c>
      <c r="AN55" s="68">
        <v>37.686999999999998</v>
      </c>
      <c r="AO55" s="68">
        <v>34.274000000000001</v>
      </c>
      <c r="AP55" s="68">
        <v>30.71</v>
      </c>
      <c r="AQ55" s="68">
        <v>31.056999999999999</v>
      </c>
      <c r="AR55" s="68">
        <v>28.853999999999999</v>
      </c>
      <c r="AS55" s="68">
        <v>28.32</v>
      </c>
      <c r="AT55" s="68">
        <v>27.513999999999999</v>
      </c>
      <c r="AU55" s="68">
        <v>28.773</v>
      </c>
      <c r="AV55" s="68">
        <v>27.431999999999999</v>
      </c>
      <c r="AW55" s="68">
        <v>29.532</v>
      </c>
      <c r="AX55" s="68">
        <v>30.614999999999998</v>
      </c>
      <c r="AY55" s="68">
        <v>29.713714285999998</v>
      </c>
      <c r="AZ55" s="68">
        <v>31.326100530000001</v>
      </c>
      <c r="BA55" s="331">
        <v>30.013359999999999</v>
      </c>
      <c r="BB55" s="331">
        <v>27.6861</v>
      </c>
      <c r="BC55" s="331">
        <v>28.712039999999998</v>
      </c>
      <c r="BD55" s="331">
        <v>27.823340000000002</v>
      </c>
      <c r="BE55" s="331">
        <v>27.58961</v>
      </c>
      <c r="BF55" s="331">
        <v>26.72756</v>
      </c>
      <c r="BG55" s="331">
        <v>27.012090000000001</v>
      </c>
      <c r="BH55" s="331">
        <v>25.520910000000001</v>
      </c>
      <c r="BI55" s="331">
        <v>27.64123</v>
      </c>
      <c r="BJ55" s="331">
        <v>28.817689999999999</v>
      </c>
      <c r="BK55" s="331">
        <v>33.58672</v>
      </c>
      <c r="BL55" s="331">
        <v>31.696370000000002</v>
      </c>
      <c r="BM55" s="331">
        <v>27.42041</v>
      </c>
      <c r="BN55" s="331">
        <v>24.528410000000001</v>
      </c>
      <c r="BO55" s="331">
        <v>25.647079999999999</v>
      </c>
      <c r="BP55" s="331">
        <v>27.18365</v>
      </c>
      <c r="BQ55" s="331">
        <v>26.826820000000001</v>
      </c>
      <c r="BR55" s="331">
        <v>26.221129999999999</v>
      </c>
      <c r="BS55" s="331">
        <v>26.293569999999999</v>
      </c>
      <c r="BT55" s="331">
        <v>24.458200000000001</v>
      </c>
      <c r="BU55" s="331">
        <v>26.682310000000001</v>
      </c>
      <c r="BV55" s="331">
        <v>27.8033</v>
      </c>
    </row>
    <row r="56" spans="1:74" ht="11.1" customHeight="1" x14ac:dyDescent="0.2">
      <c r="A56" s="61" t="s">
        <v>664</v>
      </c>
      <c r="B56" s="175" t="s">
        <v>923</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195.91300000000001</v>
      </c>
      <c r="AN56" s="68">
        <v>190.518</v>
      </c>
      <c r="AO56" s="68">
        <v>186.624</v>
      </c>
      <c r="AP56" s="68">
        <v>185.21899999999999</v>
      </c>
      <c r="AQ56" s="68">
        <v>186.607</v>
      </c>
      <c r="AR56" s="68">
        <v>189.976</v>
      </c>
      <c r="AS56" s="68">
        <v>188.71199999999999</v>
      </c>
      <c r="AT56" s="68">
        <v>184.32900000000001</v>
      </c>
      <c r="AU56" s="68">
        <v>183.71799999999999</v>
      </c>
      <c r="AV56" s="68">
        <v>175.74700000000001</v>
      </c>
      <c r="AW56" s="68">
        <v>189.57400000000001</v>
      </c>
      <c r="AX56" s="68">
        <v>207.86099999999999</v>
      </c>
      <c r="AY56" s="68">
        <v>211.52114286</v>
      </c>
      <c r="AZ56" s="68">
        <v>208.50507235000001</v>
      </c>
      <c r="BA56" s="331">
        <v>199.4333</v>
      </c>
      <c r="BB56" s="331">
        <v>194.98660000000001</v>
      </c>
      <c r="BC56" s="331">
        <v>192.29929999999999</v>
      </c>
      <c r="BD56" s="331">
        <v>193.8177</v>
      </c>
      <c r="BE56" s="331">
        <v>194.04669999999999</v>
      </c>
      <c r="BF56" s="331">
        <v>190.2379</v>
      </c>
      <c r="BG56" s="331">
        <v>190.5966</v>
      </c>
      <c r="BH56" s="331">
        <v>185.46940000000001</v>
      </c>
      <c r="BI56" s="331">
        <v>192.06639999999999</v>
      </c>
      <c r="BJ56" s="331">
        <v>201.53720000000001</v>
      </c>
      <c r="BK56" s="331">
        <v>207.39490000000001</v>
      </c>
      <c r="BL56" s="331">
        <v>205.70590000000001</v>
      </c>
      <c r="BM56" s="331">
        <v>200.9203</v>
      </c>
      <c r="BN56" s="331">
        <v>197.92080000000001</v>
      </c>
      <c r="BO56" s="331">
        <v>196.00640000000001</v>
      </c>
      <c r="BP56" s="331">
        <v>195.11580000000001</v>
      </c>
      <c r="BQ56" s="331">
        <v>195.78020000000001</v>
      </c>
      <c r="BR56" s="331">
        <v>192.57769999999999</v>
      </c>
      <c r="BS56" s="331">
        <v>193.72640000000001</v>
      </c>
      <c r="BT56" s="331">
        <v>188.75980000000001</v>
      </c>
      <c r="BU56" s="331">
        <v>194.80439999999999</v>
      </c>
      <c r="BV56" s="331">
        <v>203.7045</v>
      </c>
    </row>
    <row r="57" spans="1:74" ht="11.1" customHeight="1" x14ac:dyDescent="0.2">
      <c r="A57" s="61" t="s">
        <v>689</v>
      </c>
      <c r="B57" s="175" t="s">
        <v>557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37.531999999999996</v>
      </c>
      <c r="AN57" s="68">
        <v>38.250999999999998</v>
      </c>
      <c r="AO57" s="68">
        <v>36.012</v>
      </c>
      <c r="AP57" s="68">
        <v>38.448</v>
      </c>
      <c r="AQ57" s="68">
        <v>38.762</v>
      </c>
      <c r="AR57" s="68">
        <v>36.292999999999999</v>
      </c>
      <c r="AS57" s="68">
        <v>35.463000000000001</v>
      </c>
      <c r="AT57" s="68">
        <v>35.634999999999998</v>
      </c>
      <c r="AU57" s="68">
        <v>39.627000000000002</v>
      </c>
      <c r="AV57" s="68">
        <v>36.344000000000001</v>
      </c>
      <c r="AW57" s="68">
        <v>35.814</v>
      </c>
      <c r="AX57" s="68">
        <v>37.524000000000001</v>
      </c>
      <c r="AY57" s="68">
        <v>38.177999999999997</v>
      </c>
      <c r="AZ57" s="68">
        <v>39.132058665999999</v>
      </c>
      <c r="BA57" s="331">
        <v>38.553379999999997</v>
      </c>
      <c r="BB57" s="331">
        <v>39.445140000000002</v>
      </c>
      <c r="BC57" s="331">
        <v>40.107689999999998</v>
      </c>
      <c r="BD57" s="331">
        <v>39.535980000000002</v>
      </c>
      <c r="BE57" s="331">
        <v>40.320920000000001</v>
      </c>
      <c r="BF57" s="331">
        <v>40.301749999999998</v>
      </c>
      <c r="BG57" s="331">
        <v>41.399900000000002</v>
      </c>
      <c r="BH57" s="331">
        <v>40.4221</v>
      </c>
      <c r="BI57" s="331">
        <v>39.089379999999998</v>
      </c>
      <c r="BJ57" s="331">
        <v>38.961399999999998</v>
      </c>
      <c r="BK57" s="331">
        <v>39.743639999999999</v>
      </c>
      <c r="BL57" s="331">
        <v>39.358879999999999</v>
      </c>
      <c r="BM57" s="331">
        <v>38.756360000000001</v>
      </c>
      <c r="BN57" s="331">
        <v>39.600059999999999</v>
      </c>
      <c r="BO57" s="331">
        <v>40.270859999999999</v>
      </c>
      <c r="BP57" s="331">
        <v>39.664439999999999</v>
      </c>
      <c r="BQ57" s="331">
        <v>40.384259999999998</v>
      </c>
      <c r="BR57" s="331">
        <v>40.282179999999997</v>
      </c>
      <c r="BS57" s="331">
        <v>41.626019999999997</v>
      </c>
      <c r="BT57" s="331">
        <v>40.541319999999999</v>
      </c>
      <c r="BU57" s="331">
        <v>38.805190000000003</v>
      </c>
      <c r="BV57" s="331">
        <v>38.644419999999997</v>
      </c>
    </row>
    <row r="58" spans="1:74" ht="11.1" customHeight="1" x14ac:dyDescent="0.2">
      <c r="A58" s="61" t="s">
        <v>643</v>
      </c>
      <c r="B58" s="175" t="s">
        <v>569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114.53400000000001</v>
      </c>
      <c r="AN58" s="68">
        <v>112.89700000000001</v>
      </c>
      <c r="AO58" s="68">
        <v>115.337</v>
      </c>
      <c r="AP58" s="68">
        <v>116.827</v>
      </c>
      <c r="AQ58" s="68">
        <v>121.75700000000001</v>
      </c>
      <c r="AR58" s="68">
        <v>121.67400000000001</v>
      </c>
      <c r="AS58" s="68">
        <v>125.559</v>
      </c>
      <c r="AT58" s="68">
        <v>128.13200000000001</v>
      </c>
      <c r="AU58" s="68">
        <v>131.28899999999999</v>
      </c>
      <c r="AV58" s="68">
        <v>120.093</v>
      </c>
      <c r="AW58" s="68">
        <v>126.08499999999999</v>
      </c>
      <c r="AX58" s="68">
        <v>136.065</v>
      </c>
      <c r="AY58" s="68">
        <v>133.54585714000001</v>
      </c>
      <c r="AZ58" s="68">
        <v>122.49940900999999</v>
      </c>
      <c r="BA58" s="331">
        <v>117.87560000000001</v>
      </c>
      <c r="BB58" s="331">
        <v>116.8687</v>
      </c>
      <c r="BC58" s="331">
        <v>120.5025</v>
      </c>
      <c r="BD58" s="331">
        <v>123.3507</v>
      </c>
      <c r="BE58" s="331">
        <v>130.5822</v>
      </c>
      <c r="BF58" s="331">
        <v>133.75299999999999</v>
      </c>
      <c r="BG58" s="331">
        <v>131.9932</v>
      </c>
      <c r="BH58" s="331">
        <v>127.3516</v>
      </c>
      <c r="BI58" s="331">
        <v>129.59039999999999</v>
      </c>
      <c r="BJ58" s="331">
        <v>135.02189999999999</v>
      </c>
      <c r="BK58" s="331">
        <v>132.3355</v>
      </c>
      <c r="BL58" s="331">
        <v>125.7407</v>
      </c>
      <c r="BM58" s="331">
        <v>121.06780000000001</v>
      </c>
      <c r="BN58" s="331">
        <v>120.1421</v>
      </c>
      <c r="BO58" s="331">
        <v>123.51090000000001</v>
      </c>
      <c r="BP58" s="331">
        <v>125.8994</v>
      </c>
      <c r="BQ58" s="331">
        <v>133.2389</v>
      </c>
      <c r="BR58" s="331">
        <v>136.35919999999999</v>
      </c>
      <c r="BS58" s="331">
        <v>134.73910000000001</v>
      </c>
      <c r="BT58" s="331">
        <v>130.15469999999999</v>
      </c>
      <c r="BU58" s="331">
        <v>132.4006</v>
      </c>
      <c r="BV58" s="331">
        <v>137.56059999999999</v>
      </c>
    </row>
    <row r="59" spans="1:74" ht="11.1" customHeight="1" x14ac:dyDescent="0.2">
      <c r="A59" s="61" t="s">
        <v>690</v>
      </c>
      <c r="B59" s="175" t="s">
        <v>570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36.787999999999997</v>
      </c>
      <c r="AN59" s="68">
        <v>36.673999999999999</v>
      </c>
      <c r="AO59" s="68">
        <v>36.396999999999998</v>
      </c>
      <c r="AP59" s="68">
        <v>36.182000000000002</v>
      </c>
      <c r="AQ59" s="68">
        <v>38.317</v>
      </c>
      <c r="AR59" s="68">
        <v>36.656999999999996</v>
      </c>
      <c r="AS59" s="68">
        <v>35.719000000000001</v>
      </c>
      <c r="AT59" s="68">
        <v>37.51</v>
      </c>
      <c r="AU59" s="68">
        <v>36.597000000000001</v>
      </c>
      <c r="AV59" s="68">
        <v>36.938000000000002</v>
      </c>
      <c r="AW59" s="68">
        <v>36.317999999999998</v>
      </c>
      <c r="AX59" s="68">
        <v>33.676000000000002</v>
      </c>
      <c r="AY59" s="68">
        <v>33.123571429000002</v>
      </c>
      <c r="AZ59" s="68">
        <v>36.980404579000002</v>
      </c>
      <c r="BA59" s="331">
        <v>37.037269999999999</v>
      </c>
      <c r="BB59" s="331">
        <v>37.23563</v>
      </c>
      <c r="BC59" s="331">
        <v>37.3857</v>
      </c>
      <c r="BD59" s="331">
        <v>36.594850000000001</v>
      </c>
      <c r="BE59" s="331">
        <v>36.095950000000002</v>
      </c>
      <c r="BF59" s="331">
        <v>35.111649999999997</v>
      </c>
      <c r="BG59" s="331">
        <v>35.150660000000002</v>
      </c>
      <c r="BH59" s="331">
        <v>35.99109</v>
      </c>
      <c r="BI59" s="331">
        <v>36.585850000000001</v>
      </c>
      <c r="BJ59" s="331">
        <v>35.635730000000002</v>
      </c>
      <c r="BK59" s="331">
        <v>35.577060000000003</v>
      </c>
      <c r="BL59" s="331">
        <v>36.09066</v>
      </c>
      <c r="BM59" s="331">
        <v>36.316380000000002</v>
      </c>
      <c r="BN59" s="331">
        <v>36.537709999999997</v>
      </c>
      <c r="BO59" s="331">
        <v>36.63653</v>
      </c>
      <c r="BP59" s="331">
        <v>35.961419999999997</v>
      </c>
      <c r="BQ59" s="331">
        <v>35.513129999999997</v>
      </c>
      <c r="BR59" s="331">
        <v>34.539529999999999</v>
      </c>
      <c r="BS59" s="331">
        <v>34.510739999999998</v>
      </c>
      <c r="BT59" s="331">
        <v>35.475059999999999</v>
      </c>
      <c r="BU59" s="331">
        <v>36.116590000000002</v>
      </c>
      <c r="BV59" s="331">
        <v>35.131030000000003</v>
      </c>
    </row>
    <row r="60" spans="1:74" ht="11.1" customHeight="1" x14ac:dyDescent="0.2">
      <c r="A60" s="61" t="s">
        <v>1002</v>
      </c>
      <c r="B60" s="648" t="s">
        <v>1280</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51.848999999999997</v>
      </c>
      <c r="AN60" s="68">
        <v>53.555999999999997</v>
      </c>
      <c r="AO60" s="68">
        <v>52.801000000000002</v>
      </c>
      <c r="AP60" s="68">
        <v>53.002000000000002</v>
      </c>
      <c r="AQ60" s="68">
        <v>51.741</v>
      </c>
      <c r="AR60" s="68">
        <v>50.877000000000002</v>
      </c>
      <c r="AS60" s="68">
        <v>49.49</v>
      </c>
      <c r="AT60" s="68">
        <v>47.59</v>
      </c>
      <c r="AU60" s="68">
        <v>46.360999999999997</v>
      </c>
      <c r="AV60" s="68">
        <v>43.829000000000001</v>
      </c>
      <c r="AW60" s="68">
        <v>46.494999999999997</v>
      </c>
      <c r="AX60" s="68">
        <v>48.994999999999997</v>
      </c>
      <c r="AY60" s="68">
        <v>52.074469999999998</v>
      </c>
      <c r="AZ60" s="68">
        <v>54.500529999999998</v>
      </c>
      <c r="BA60" s="331">
        <v>55.860109999999999</v>
      </c>
      <c r="BB60" s="331">
        <v>55.927039999999998</v>
      </c>
      <c r="BC60" s="331">
        <v>56.484659999999998</v>
      </c>
      <c r="BD60" s="331">
        <v>54.346589999999999</v>
      </c>
      <c r="BE60" s="331">
        <v>53.133110000000002</v>
      </c>
      <c r="BF60" s="331">
        <v>49.373710000000003</v>
      </c>
      <c r="BG60" s="331">
        <v>47.61468</v>
      </c>
      <c r="BH60" s="331">
        <v>45.27</v>
      </c>
      <c r="BI60" s="331">
        <v>45.89331</v>
      </c>
      <c r="BJ60" s="331">
        <v>48.834249999999997</v>
      </c>
      <c r="BK60" s="331">
        <v>52.759520000000002</v>
      </c>
      <c r="BL60" s="331">
        <v>54.585749999999997</v>
      </c>
      <c r="BM60" s="331">
        <v>56.170479999999998</v>
      </c>
      <c r="BN60" s="331">
        <v>56.07273</v>
      </c>
      <c r="BO60" s="331">
        <v>56.665970000000002</v>
      </c>
      <c r="BP60" s="331">
        <v>54.559930000000001</v>
      </c>
      <c r="BQ60" s="331">
        <v>53.269889999999997</v>
      </c>
      <c r="BR60" s="331">
        <v>49.427370000000003</v>
      </c>
      <c r="BS60" s="331">
        <v>47.59986</v>
      </c>
      <c r="BT60" s="331">
        <v>45.285679999999999</v>
      </c>
      <c r="BU60" s="331">
        <v>45.936239999999998</v>
      </c>
      <c r="BV60" s="331">
        <v>48.892670000000003</v>
      </c>
    </row>
    <row r="61" spans="1:74" ht="11.1" customHeight="1" x14ac:dyDescent="0.2">
      <c r="A61" s="61" t="s">
        <v>691</v>
      </c>
      <c r="B61" s="175" t="s">
        <v>124</v>
      </c>
      <c r="C61" s="242">
        <v>1082.865761</v>
      </c>
      <c r="D61" s="242">
        <v>1053.942501</v>
      </c>
      <c r="E61" s="242">
        <v>1049.6276230000001</v>
      </c>
      <c r="F61" s="242">
        <v>1052.7890010000001</v>
      </c>
      <c r="G61" s="242">
        <v>1080.185299</v>
      </c>
      <c r="H61" s="242">
        <v>1081.970581</v>
      </c>
      <c r="I61" s="242">
        <v>1097.4375849999999</v>
      </c>
      <c r="J61" s="242">
        <v>1099.2305960000001</v>
      </c>
      <c r="K61" s="242">
        <v>1084.98243</v>
      </c>
      <c r="L61" s="242">
        <v>1073.4907659999999</v>
      </c>
      <c r="M61" s="242">
        <v>1074.1746499999999</v>
      </c>
      <c r="N61" s="242">
        <v>1054.1356209999999</v>
      </c>
      <c r="O61" s="242">
        <v>1076.6454060000001</v>
      </c>
      <c r="P61" s="242">
        <v>1071.4566769999999</v>
      </c>
      <c r="Q61" s="242">
        <v>1087.534445</v>
      </c>
      <c r="R61" s="242">
        <v>1088.5326</v>
      </c>
      <c r="S61" s="242">
        <v>1099.869852</v>
      </c>
      <c r="T61" s="242">
        <v>1114.2188940000001</v>
      </c>
      <c r="U61" s="242">
        <v>1117.0335930000001</v>
      </c>
      <c r="V61" s="242">
        <v>1104.602455</v>
      </c>
      <c r="W61" s="242">
        <v>1124.5405129999999</v>
      </c>
      <c r="X61" s="242">
        <v>1115.1207340000001</v>
      </c>
      <c r="Y61" s="242">
        <v>1115.4567689999999</v>
      </c>
      <c r="Z61" s="242">
        <v>1112.5093549999999</v>
      </c>
      <c r="AA61" s="242">
        <v>1115.0248690000001</v>
      </c>
      <c r="AB61" s="242">
        <v>1094.188809</v>
      </c>
      <c r="AC61" s="242">
        <v>1097.040855</v>
      </c>
      <c r="AD61" s="242">
        <v>1111.779976</v>
      </c>
      <c r="AE61" s="242">
        <v>1120.7937010000001</v>
      </c>
      <c r="AF61" s="242">
        <v>1122.9448649999999</v>
      </c>
      <c r="AG61" s="242">
        <v>1121.790872</v>
      </c>
      <c r="AH61" s="242">
        <v>1126.827106</v>
      </c>
      <c r="AI61" s="242">
        <v>1137.4039909999999</v>
      </c>
      <c r="AJ61" s="242">
        <v>1114.033831</v>
      </c>
      <c r="AK61" s="242">
        <v>1093.3967740000001</v>
      </c>
      <c r="AL61" s="242">
        <v>1065.4037089999999</v>
      </c>
      <c r="AM61" s="242">
        <v>1046.6694219999999</v>
      </c>
      <c r="AN61" s="242">
        <v>1047.0484220000001</v>
      </c>
      <c r="AO61" s="242">
        <v>1057.1010699999999</v>
      </c>
      <c r="AP61" s="242">
        <v>1086.8944939999999</v>
      </c>
      <c r="AQ61" s="242">
        <v>1118.2145720000001</v>
      </c>
      <c r="AR61" s="242">
        <v>1122.701566</v>
      </c>
      <c r="AS61" s="242">
        <v>1126.7325659999999</v>
      </c>
      <c r="AT61" s="242">
        <v>1130.661566</v>
      </c>
      <c r="AU61" s="242">
        <v>1144.0045660000001</v>
      </c>
      <c r="AV61" s="242">
        <v>1139.0975659999999</v>
      </c>
      <c r="AW61" s="242">
        <v>1150.881566</v>
      </c>
      <c r="AX61" s="242">
        <v>1165.4956090000001</v>
      </c>
      <c r="AY61" s="242">
        <v>1176.2678679999999</v>
      </c>
      <c r="AZ61" s="242">
        <v>1184.6098669</v>
      </c>
      <c r="BA61" s="335">
        <v>1196.175</v>
      </c>
      <c r="BB61" s="335">
        <v>1213.48</v>
      </c>
      <c r="BC61" s="335">
        <v>1233.183</v>
      </c>
      <c r="BD61" s="335">
        <v>1240.3320000000001</v>
      </c>
      <c r="BE61" s="335">
        <v>1247.326</v>
      </c>
      <c r="BF61" s="335">
        <v>1245.8969999999999</v>
      </c>
      <c r="BG61" s="335">
        <v>1247.373</v>
      </c>
      <c r="BH61" s="335">
        <v>1232.1410000000001</v>
      </c>
      <c r="BI61" s="335">
        <v>1224.028</v>
      </c>
      <c r="BJ61" s="335">
        <v>1197.961</v>
      </c>
      <c r="BK61" s="335">
        <v>1203.0239999999999</v>
      </c>
      <c r="BL61" s="335">
        <v>1188.213</v>
      </c>
      <c r="BM61" s="335">
        <v>1185.595</v>
      </c>
      <c r="BN61" s="335">
        <v>1197.67</v>
      </c>
      <c r="BO61" s="335">
        <v>1213.453</v>
      </c>
      <c r="BP61" s="335">
        <v>1214.731</v>
      </c>
      <c r="BQ61" s="335">
        <v>1218.347</v>
      </c>
      <c r="BR61" s="335">
        <v>1217.2329999999999</v>
      </c>
      <c r="BS61" s="335">
        <v>1218.8720000000001</v>
      </c>
      <c r="BT61" s="335">
        <v>1204.9280000000001</v>
      </c>
      <c r="BU61" s="335">
        <v>1196.4839999999999</v>
      </c>
      <c r="BV61" s="335">
        <v>1172.271</v>
      </c>
    </row>
    <row r="62" spans="1:74" ht="11.1" customHeight="1" x14ac:dyDescent="0.2">
      <c r="A62" s="61" t="s">
        <v>692</v>
      </c>
      <c r="B62" s="178" t="s">
        <v>575</v>
      </c>
      <c r="C62" s="272">
        <v>726.54300000000001</v>
      </c>
      <c r="D62" s="272">
        <v>726.54200000000003</v>
      </c>
      <c r="E62" s="272">
        <v>726.54200000000003</v>
      </c>
      <c r="F62" s="272">
        <v>726.54200000000003</v>
      </c>
      <c r="G62" s="272">
        <v>726.54200000000003</v>
      </c>
      <c r="H62" s="272">
        <v>726.53099999999995</v>
      </c>
      <c r="I62" s="272">
        <v>718.21500000000003</v>
      </c>
      <c r="J62" s="272">
        <v>696.45600000000002</v>
      </c>
      <c r="K62" s="272">
        <v>695.95100000000002</v>
      </c>
      <c r="L62" s="272">
        <v>695.95100000000002</v>
      </c>
      <c r="M62" s="272">
        <v>695.95100000000002</v>
      </c>
      <c r="N62" s="272">
        <v>695.95100000000002</v>
      </c>
      <c r="O62" s="272">
        <v>695.95100000000002</v>
      </c>
      <c r="P62" s="272">
        <v>695.95100000000002</v>
      </c>
      <c r="Q62" s="272">
        <v>695.95100000000002</v>
      </c>
      <c r="R62" s="272">
        <v>695.95100000000002</v>
      </c>
      <c r="S62" s="272">
        <v>695.95100000000002</v>
      </c>
      <c r="T62" s="272">
        <v>695.95100000000002</v>
      </c>
      <c r="U62" s="272">
        <v>695.95</v>
      </c>
      <c r="V62" s="272">
        <v>695.95</v>
      </c>
      <c r="W62" s="272">
        <v>694.952</v>
      </c>
      <c r="X62" s="272">
        <v>694.952</v>
      </c>
      <c r="Y62" s="272">
        <v>694.952</v>
      </c>
      <c r="Z62" s="272">
        <v>695.26800000000003</v>
      </c>
      <c r="AA62" s="272">
        <v>695.80499999999995</v>
      </c>
      <c r="AB62" s="272">
        <v>695.96900000000005</v>
      </c>
      <c r="AC62" s="272">
        <v>695.96900000000005</v>
      </c>
      <c r="AD62" s="272">
        <v>695.96900000000005</v>
      </c>
      <c r="AE62" s="272">
        <v>695.96900000000005</v>
      </c>
      <c r="AF62" s="272">
        <v>695.96900000000005</v>
      </c>
      <c r="AG62" s="272">
        <v>695.96900000000005</v>
      </c>
      <c r="AH62" s="272">
        <v>695.96900000000005</v>
      </c>
      <c r="AI62" s="272">
        <v>695.96900000000005</v>
      </c>
      <c r="AJ62" s="272">
        <v>695.96900000000005</v>
      </c>
      <c r="AK62" s="272">
        <v>695.96900000000005</v>
      </c>
      <c r="AL62" s="272">
        <v>695.96900000000005</v>
      </c>
      <c r="AM62" s="272">
        <v>695.96900000000005</v>
      </c>
      <c r="AN62" s="272">
        <v>695.96900000000005</v>
      </c>
      <c r="AO62" s="272">
        <v>695.92899999999997</v>
      </c>
      <c r="AP62" s="272">
        <v>693.31500000000005</v>
      </c>
      <c r="AQ62" s="272">
        <v>690.97199999999998</v>
      </c>
      <c r="AR62" s="272">
        <v>690.97199999999998</v>
      </c>
      <c r="AS62" s="272">
        <v>690.97199999999998</v>
      </c>
      <c r="AT62" s="272">
        <v>690.97199999999998</v>
      </c>
      <c r="AU62" s="272">
        <v>690.96900000000005</v>
      </c>
      <c r="AV62" s="272">
        <v>690.96600000000001</v>
      </c>
      <c r="AW62" s="272">
        <v>690.96299999999997</v>
      </c>
      <c r="AX62" s="272">
        <v>690.95899999999995</v>
      </c>
      <c r="AY62" s="272">
        <v>690.95671429000004</v>
      </c>
      <c r="AZ62" s="272">
        <v>690.95500000000004</v>
      </c>
      <c r="BA62" s="337">
        <v>690.95500000000004</v>
      </c>
      <c r="BB62" s="337">
        <v>690.95500000000004</v>
      </c>
      <c r="BC62" s="337">
        <v>690.95500000000004</v>
      </c>
      <c r="BD62" s="337">
        <v>690.95500000000004</v>
      </c>
      <c r="BE62" s="337">
        <v>690.95500000000004</v>
      </c>
      <c r="BF62" s="337">
        <v>690.95500000000004</v>
      </c>
      <c r="BG62" s="337">
        <v>690.95500000000004</v>
      </c>
      <c r="BH62" s="337">
        <v>690.95500000000004</v>
      </c>
      <c r="BI62" s="337">
        <v>690.95500000000004</v>
      </c>
      <c r="BJ62" s="337">
        <v>690.95500000000004</v>
      </c>
      <c r="BK62" s="337">
        <v>690.95500000000004</v>
      </c>
      <c r="BL62" s="337">
        <v>690.95500000000004</v>
      </c>
      <c r="BM62" s="337">
        <v>690.95500000000004</v>
      </c>
      <c r="BN62" s="337">
        <v>690.95500000000004</v>
      </c>
      <c r="BO62" s="337">
        <v>690.95500000000004</v>
      </c>
      <c r="BP62" s="337">
        <v>690.95500000000004</v>
      </c>
      <c r="BQ62" s="337">
        <v>690.95500000000004</v>
      </c>
      <c r="BR62" s="337">
        <v>690.95500000000004</v>
      </c>
      <c r="BS62" s="337">
        <v>690.95500000000004</v>
      </c>
      <c r="BT62" s="337">
        <v>690.95500000000004</v>
      </c>
      <c r="BU62" s="337">
        <v>690.95500000000004</v>
      </c>
      <c r="BV62" s="337">
        <v>690.95500000000004</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
      <c r="A64" s="61"/>
      <c r="B64" s="678" t="s">
        <v>1079</v>
      </c>
      <c r="C64" s="675"/>
      <c r="D64" s="675"/>
      <c r="E64" s="675"/>
      <c r="F64" s="675"/>
      <c r="G64" s="675"/>
      <c r="H64" s="675"/>
      <c r="I64" s="675"/>
      <c r="J64" s="675"/>
      <c r="K64" s="675"/>
      <c r="L64" s="675"/>
      <c r="M64" s="675"/>
      <c r="N64" s="675"/>
      <c r="O64" s="675"/>
      <c r="P64" s="675"/>
      <c r="Q64" s="675"/>
      <c r="AY64" s="408"/>
      <c r="AZ64" s="408"/>
      <c r="BA64" s="408"/>
      <c r="BB64" s="408"/>
      <c r="BC64" s="408"/>
      <c r="BD64" s="408"/>
      <c r="BE64" s="408"/>
      <c r="BF64" s="408"/>
      <c r="BG64" s="408"/>
      <c r="BH64" s="408"/>
      <c r="BI64" s="408"/>
      <c r="BJ64" s="408"/>
    </row>
    <row r="65" spans="1:74" s="445" customFormat="1" ht="12" customHeight="1" x14ac:dyDescent="0.2">
      <c r="A65" s="444"/>
      <c r="B65" s="696" t="s">
        <v>1080</v>
      </c>
      <c r="C65" s="665"/>
      <c r="D65" s="665"/>
      <c r="E65" s="665"/>
      <c r="F65" s="665"/>
      <c r="G65" s="665"/>
      <c r="H65" s="665"/>
      <c r="I65" s="665"/>
      <c r="J65" s="665"/>
      <c r="K65" s="665"/>
      <c r="L65" s="665"/>
      <c r="M65" s="665"/>
      <c r="N65" s="665"/>
      <c r="O65" s="665"/>
      <c r="P65" s="665"/>
      <c r="Q65" s="661"/>
      <c r="AY65" s="537"/>
      <c r="AZ65" s="537"/>
      <c r="BA65" s="537"/>
      <c r="BB65" s="537"/>
      <c r="BC65" s="537"/>
      <c r="BD65" s="537"/>
      <c r="BE65" s="537"/>
      <c r="BF65" s="537"/>
      <c r="BG65" s="537"/>
      <c r="BH65" s="537"/>
      <c r="BI65" s="537"/>
      <c r="BJ65" s="537"/>
    </row>
    <row r="66" spans="1:74" s="445" customFormat="1" ht="12" customHeight="1" x14ac:dyDescent="0.2">
      <c r="A66" s="444"/>
      <c r="B66" s="696" t="s">
        <v>1119</v>
      </c>
      <c r="C66" s="665"/>
      <c r="D66" s="665"/>
      <c r="E66" s="665"/>
      <c r="F66" s="665"/>
      <c r="G66" s="665"/>
      <c r="H66" s="665"/>
      <c r="I66" s="665"/>
      <c r="J66" s="665"/>
      <c r="K66" s="665"/>
      <c r="L66" s="665"/>
      <c r="M66" s="665"/>
      <c r="N66" s="665"/>
      <c r="O66" s="665"/>
      <c r="P66" s="665"/>
      <c r="Q66" s="661"/>
      <c r="AY66" s="537"/>
      <c r="AZ66" s="537"/>
      <c r="BA66" s="537"/>
      <c r="BB66" s="537"/>
      <c r="BC66" s="537"/>
      <c r="BD66" s="537"/>
      <c r="BE66" s="537"/>
      <c r="BF66" s="537"/>
      <c r="BG66" s="537"/>
      <c r="BH66" s="537"/>
      <c r="BI66" s="537"/>
      <c r="BJ66" s="537"/>
    </row>
    <row r="67" spans="1:74" s="445" customFormat="1" ht="12" customHeight="1" x14ac:dyDescent="0.2">
      <c r="A67" s="444"/>
      <c r="B67" s="696" t="s">
        <v>1120</v>
      </c>
      <c r="C67" s="665"/>
      <c r="D67" s="665"/>
      <c r="E67" s="665"/>
      <c r="F67" s="665"/>
      <c r="G67" s="665"/>
      <c r="H67" s="665"/>
      <c r="I67" s="665"/>
      <c r="J67" s="665"/>
      <c r="K67" s="665"/>
      <c r="L67" s="665"/>
      <c r="M67" s="665"/>
      <c r="N67" s="665"/>
      <c r="O67" s="665"/>
      <c r="P67" s="665"/>
      <c r="Q67" s="661"/>
      <c r="AY67" s="537"/>
      <c r="AZ67" s="537"/>
      <c r="BA67" s="537"/>
      <c r="BB67" s="537"/>
      <c r="BC67" s="537"/>
      <c r="BD67" s="537"/>
      <c r="BE67" s="537"/>
      <c r="BF67" s="537"/>
      <c r="BG67" s="537"/>
      <c r="BH67" s="537"/>
      <c r="BI67" s="537"/>
      <c r="BJ67" s="537"/>
    </row>
    <row r="68" spans="1:74" s="445" customFormat="1" ht="12" customHeight="1" x14ac:dyDescent="0.2">
      <c r="A68" s="444"/>
      <c r="B68" s="696" t="s">
        <v>1121</v>
      </c>
      <c r="C68" s="665"/>
      <c r="D68" s="665"/>
      <c r="E68" s="665"/>
      <c r="F68" s="665"/>
      <c r="G68" s="665"/>
      <c r="H68" s="665"/>
      <c r="I68" s="665"/>
      <c r="J68" s="665"/>
      <c r="K68" s="665"/>
      <c r="L68" s="665"/>
      <c r="M68" s="665"/>
      <c r="N68" s="665"/>
      <c r="O68" s="665"/>
      <c r="P68" s="665"/>
      <c r="Q68" s="661"/>
      <c r="AY68" s="537"/>
      <c r="AZ68" s="537"/>
      <c r="BA68" s="537"/>
      <c r="BB68" s="537"/>
      <c r="BC68" s="537"/>
      <c r="BD68" s="537"/>
      <c r="BE68" s="537"/>
      <c r="BF68" s="537"/>
      <c r="BG68" s="537"/>
      <c r="BH68" s="537"/>
      <c r="BI68" s="537"/>
      <c r="BJ68" s="537"/>
    </row>
    <row r="69" spans="1:74" s="445" customFormat="1" ht="12" customHeight="1" x14ac:dyDescent="0.2">
      <c r="A69" s="444"/>
      <c r="B69" s="696" t="s">
        <v>1163</v>
      </c>
      <c r="C69" s="661"/>
      <c r="D69" s="661"/>
      <c r="E69" s="661"/>
      <c r="F69" s="661"/>
      <c r="G69" s="661"/>
      <c r="H69" s="661"/>
      <c r="I69" s="661"/>
      <c r="J69" s="661"/>
      <c r="K69" s="661"/>
      <c r="L69" s="661"/>
      <c r="M69" s="661"/>
      <c r="N69" s="661"/>
      <c r="O69" s="661"/>
      <c r="P69" s="661"/>
      <c r="Q69" s="661"/>
      <c r="AY69" s="537"/>
      <c r="AZ69" s="537"/>
      <c r="BA69" s="537"/>
      <c r="BB69" s="537"/>
      <c r="BC69" s="537"/>
      <c r="BD69" s="537"/>
      <c r="BE69" s="537"/>
      <c r="BF69" s="537"/>
      <c r="BG69" s="537"/>
      <c r="BH69" s="537"/>
      <c r="BI69" s="537"/>
      <c r="BJ69" s="537"/>
    </row>
    <row r="70" spans="1:74" s="445" customFormat="1" ht="12" customHeight="1" x14ac:dyDescent="0.2">
      <c r="A70" s="444"/>
      <c r="B70" s="696" t="s">
        <v>1164</v>
      </c>
      <c r="C70" s="665"/>
      <c r="D70" s="665"/>
      <c r="E70" s="665"/>
      <c r="F70" s="665"/>
      <c r="G70" s="665"/>
      <c r="H70" s="665"/>
      <c r="I70" s="665"/>
      <c r="J70" s="665"/>
      <c r="K70" s="665"/>
      <c r="L70" s="665"/>
      <c r="M70" s="665"/>
      <c r="N70" s="665"/>
      <c r="O70" s="665"/>
      <c r="P70" s="665"/>
      <c r="Q70" s="661"/>
      <c r="AY70" s="537"/>
      <c r="AZ70" s="537"/>
      <c r="BA70" s="537"/>
      <c r="BB70" s="537"/>
      <c r="BC70" s="537"/>
      <c r="BD70" s="537"/>
      <c r="BE70" s="537"/>
      <c r="BF70" s="537"/>
      <c r="BG70" s="537"/>
      <c r="BH70" s="537"/>
      <c r="BI70" s="537"/>
      <c r="BJ70" s="537"/>
    </row>
    <row r="71" spans="1:74" s="445" customFormat="1" ht="22.35" customHeight="1" x14ac:dyDescent="0.2">
      <c r="A71" s="444"/>
      <c r="B71" s="695" t="s">
        <v>1287</v>
      </c>
      <c r="C71" s="665"/>
      <c r="D71" s="665"/>
      <c r="E71" s="665"/>
      <c r="F71" s="665"/>
      <c r="G71" s="665"/>
      <c r="H71" s="665"/>
      <c r="I71" s="665"/>
      <c r="J71" s="665"/>
      <c r="K71" s="665"/>
      <c r="L71" s="665"/>
      <c r="M71" s="665"/>
      <c r="N71" s="665"/>
      <c r="O71" s="665"/>
      <c r="P71" s="665"/>
      <c r="Q71" s="661"/>
      <c r="AY71" s="537"/>
      <c r="AZ71" s="537"/>
      <c r="BA71" s="537"/>
      <c r="BB71" s="537"/>
      <c r="BC71" s="537"/>
      <c r="BD71" s="537"/>
      <c r="BE71" s="537"/>
      <c r="BF71" s="537"/>
      <c r="BG71" s="537"/>
      <c r="BH71" s="537"/>
      <c r="BI71" s="537"/>
      <c r="BJ71" s="537"/>
    </row>
    <row r="72" spans="1:74" s="445" customFormat="1" ht="12" customHeight="1" x14ac:dyDescent="0.2">
      <c r="A72" s="444"/>
      <c r="B72" s="664" t="s">
        <v>1106</v>
      </c>
      <c r="C72" s="665"/>
      <c r="D72" s="665"/>
      <c r="E72" s="665"/>
      <c r="F72" s="665"/>
      <c r="G72" s="665"/>
      <c r="H72" s="665"/>
      <c r="I72" s="665"/>
      <c r="J72" s="665"/>
      <c r="K72" s="665"/>
      <c r="L72" s="665"/>
      <c r="M72" s="665"/>
      <c r="N72" s="665"/>
      <c r="O72" s="665"/>
      <c r="P72" s="665"/>
      <c r="Q72" s="661"/>
      <c r="AY72" s="537"/>
      <c r="AZ72" s="537"/>
      <c r="BA72" s="537"/>
      <c r="BB72" s="537"/>
      <c r="BC72" s="537"/>
      <c r="BD72" s="537"/>
      <c r="BE72" s="537"/>
      <c r="BF72" s="537"/>
      <c r="BG72" s="537"/>
      <c r="BH72" s="537"/>
      <c r="BI72" s="537"/>
      <c r="BJ72" s="537"/>
    </row>
    <row r="73" spans="1:74" s="445" customFormat="1" ht="12" customHeight="1" x14ac:dyDescent="0.2">
      <c r="A73" s="444"/>
      <c r="B73" s="694" t="s">
        <v>1122</v>
      </c>
      <c r="C73" s="665"/>
      <c r="D73" s="665"/>
      <c r="E73" s="665"/>
      <c r="F73" s="665"/>
      <c r="G73" s="665"/>
      <c r="H73" s="665"/>
      <c r="I73" s="665"/>
      <c r="J73" s="665"/>
      <c r="K73" s="665"/>
      <c r="L73" s="665"/>
      <c r="M73" s="665"/>
      <c r="N73" s="665"/>
      <c r="O73" s="665"/>
      <c r="P73" s="665"/>
      <c r="Q73" s="661"/>
      <c r="AY73" s="537"/>
      <c r="AZ73" s="537"/>
      <c r="BA73" s="537"/>
      <c r="BB73" s="537"/>
      <c r="BC73" s="537"/>
      <c r="BD73" s="537"/>
      <c r="BE73" s="537"/>
      <c r="BF73" s="537"/>
      <c r="BG73" s="537"/>
      <c r="BH73" s="537"/>
      <c r="BI73" s="537"/>
      <c r="BJ73" s="537"/>
    </row>
    <row r="74" spans="1:74" s="445" customFormat="1" ht="12" customHeight="1" x14ac:dyDescent="0.2">
      <c r="A74" s="444"/>
      <c r="B74" s="694" t="s">
        <v>1123</v>
      </c>
      <c r="C74" s="661"/>
      <c r="D74" s="661"/>
      <c r="E74" s="661"/>
      <c r="F74" s="661"/>
      <c r="G74" s="661"/>
      <c r="H74" s="661"/>
      <c r="I74" s="661"/>
      <c r="J74" s="661"/>
      <c r="K74" s="661"/>
      <c r="L74" s="661"/>
      <c r="M74" s="661"/>
      <c r="N74" s="661"/>
      <c r="O74" s="661"/>
      <c r="P74" s="661"/>
      <c r="Q74" s="661"/>
      <c r="AY74" s="537"/>
      <c r="AZ74" s="537"/>
      <c r="BA74" s="537"/>
      <c r="BB74" s="537"/>
      <c r="BC74" s="537"/>
      <c r="BD74" s="537"/>
      <c r="BE74" s="537"/>
      <c r="BF74" s="537"/>
      <c r="BG74" s="537"/>
      <c r="BH74" s="537"/>
      <c r="BI74" s="537"/>
      <c r="BJ74" s="537"/>
    </row>
    <row r="75" spans="1:74" s="445" customFormat="1" ht="12" customHeight="1" x14ac:dyDescent="0.2">
      <c r="A75" s="444"/>
      <c r="B75" s="664" t="s">
        <v>1124</v>
      </c>
      <c r="C75" s="665"/>
      <c r="D75" s="665"/>
      <c r="E75" s="665"/>
      <c r="F75" s="665"/>
      <c r="G75" s="665"/>
      <c r="H75" s="665"/>
      <c r="I75" s="665"/>
      <c r="J75" s="665"/>
      <c r="K75" s="665"/>
      <c r="L75" s="665"/>
      <c r="M75" s="665"/>
      <c r="N75" s="665"/>
      <c r="O75" s="665"/>
      <c r="P75" s="665"/>
      <c r="Q75" s="661"/>
      <c r="AY75" s="537"/>
      <c r="AZ75" s="537"/>
      <c r="BA75" s="537"/>
      <c r="BB75" s="537"/>
      <c r="BC75" s="537"/>
      <c r="BD75" s="537"/>
      <c r="BE75" s="537"/>
      <c r="BF75" s="537"/>
      <c r="BG75" s="537"/>
      <c r="BH75" s="537"/>
      <c r="BI75" s="537"/>
      <c r="BJ75" s="537"/>
    </row>
    <row r="76" spans="1:74" s="445" customFormat="1" ht="12" customHeight="1" x14ac:dyDescent="0.2">
      <c r="A76" s="444"/>
      <c r="B76" s="666" t="s">
        <v>1125</v>
      </c>
      <c r="C76" s="660"/>
      <c r="D76" s="660"/>
      <c r="E76" s="660"/>
      <c r="F76" s="660"/>
      <c r="G76" s="660"/>
      <c r="H76" s="660"/>
      <c r="I76" s="660"/>
      <c r="J76" s="660"/>
      <c r="K76" s="660"/>
      <c r="L76" s="660"/>
      <c r="M76" s="660"/>
      <c r="N76" s="660"/>
      <c r="O76" s="660"/>
      <c r="P76" s="660"/>
      <c r="Q76" s="661"/>
      <c r="AY76" s="537"/>
      <c r="AZ76" s="537"/>
      <c r="BA76" s="537"/>
      <c r="BB76" s="537"/>
      <c r="BC76" s="537"/>
      <c r="BD76" s="537"/>
      <c r="BE76" s="537"/>
      <c r="BF76" s="537"/>
      <c r="BG76" s="537"/>
      <c r="BH76" s="537"/>
      <c r="BI76" s="537"/>
      <c r="BJ76" s="537"/>
    </row>
    <row r="77" spans="1:74" s="445" customFormat="1" ht="12" customHeight="1" x14ac:dyDescent="0.2">
      <c r="A77" s="444"/>
      <c r="B77" s="659" t="s">
        <v>1110</v>
      </c>
      <c r="C77" s="660"/>
      <c r="D77" s="660"/>
      <c r="E77" s="660"/>
      <c r="F77" s="660"/>
      <c r="G77" s="660"/>
      <c r="H77" s="660"/>
      <c r="I77" s="660"/>
      <c r="J77" s="660"/>
      <c r="K77" s="660"/>
      <c r="L77" s="660"/>
      <c r="M77" s="660"/>
      <c r="N77" s="660"/>
      <c r="O77" s="660"/>
      <c r="P77" s="660"/>
      <c r="Q77" s="661"/>
      <c r="AY77" s="537"/>
      <c r="AZ77" s="537"/>
      <c r="BA77" s="537"/>
      <c r="BB77" s="537"/>
      <c r="BC77" s="537"/>
      <c r="BD77" s="537"/>
      <c r="BE77" s="537"/>
      <c r="BF77" s="537"/>
      <c r="BG77" s="537"/>
      <c r="BH77" s="537"/>
      <c r="BI77" s="537"/>
      <c r="BJ77" s="537"/>
    </row>
    <row r="78" spans="1:74" s="446" customFormat="1" ht="12" customHeight="1" x14ac:dyDescent="0.2">
      <c r="A78" s="438"/>
      <c r="B78" s="681" t="s">
        <v>1227</v>
      </c>
      <c r="C78" s="661"/>
      <c r="D78" s="661"/>
      <c r="E78" s="661"/>
      <c r="F78" s="661"/>
      <c r="G78" s="661"/>
      <c r="H78" s="661"/>
      <c r="I78" s="661"/>
      <c r="J78" s="661"/>
      <c r="K78" s="661"/>
      <c r="L78" s="661"/>
      <c r="M78" s="661"/>
      <c r="N78" s="661"/>
      <c r="O78" s="661"/>
      <c r="P78" s="661"/>
      <c r="Q78" s="661"/>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2015-03-05T21:13:05Z</dcterms:modified>
</cp:coreProperties>
</file>