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naturalgas\crudeoilreserves\excel\"/>
    </mc:Choice>
  </mc:AlternateContent>
  <bookViews>
    <workbookView xWindow="585" yWindow="60" windowWidth="15480" windowHeight="10920"/>
  </bookViews>
  <sheets>
    <sheet name="Figure 1 data and inline fig1" sheetId="7" r:id="rId1"/>
  </sheets>
  <calcPr calcId="152511"/>
</workbook>
</file>

<file path=xl/calcChain.xml><?xml version="1.0" encoding="utf-8"?>
<calcChain xmlns="http://schemas.openxmlformats.org/spreadsheetml/2006/main">
  <c r="H55" i="7" l="1"/>
  <c r="G55" i="7"/>
  <c r="H54" i="7" l="1"/>
  <c r="G54" i="7"/>
  <c r="H12" i="7" l="1"/>
  <c r="H11" i="7"/>
  <c r="H10" i="7"/>
  <c r="H9" i="7"/>
  <c r="H8" i="7"/>
  <c r="H7" i="7"/>
  <c r="H6" i="7"/>
  <c r="H5" i="7"/>
  <c r="H4" i="7"/>
  <c r="H3" i="7"/>
  <c r="G9" i="7"/>
  <c r="G8" i="7"/>
  <c r="G7" i="7"/>
  <c r="G6" i="7"/>
  <c r="G5" i="7"/>
  <c r="G4" i="7"/>
  <c r="G3" i="7"/>
  <c r="H18" i="7" l="1"/>
  <c r="H17" i="7"/>
  <c r="H16" i="7"/>
  <c r="H15" i="7"/>
  <c r="H14" i="7"/>
  <c r="H13" i="7"/>
  <c r="H53" i="7" l="1"/>
  <c r="G53" i="7"/>
  <c r="G18" i="7" l="1"/>
  <c r="G17" i="7"/>
  <c r="G16" i="7"/>
  <c r="G15" i="7"/>
  <c r="G14" i="7"/>
  <c r="G13" i="7"/>
  <c r="G12" i="7"/>
  <c r="G11" i="7"/>
  <c r="G10" i="7"/>
  <c r="H52" i="7"/>
  <c r="G52" i="7"/>
  <c r="H50" i="7"/>
  <c r="G50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1" i="7"/>
  <c r="H51" i="7"/>
  <c r="H19" i="7"/>
  <c r="G19" i="7"/>
</calcChain>
</file>

<file path=xl/sharedStrings.xml><?xml version="1.0" encoding="utf-8"?>
<sst xmlns="http://schemas.openxmlformats.org/spreadsheetml/2006/main" count="8" uniqueCount="8">
  <si>
    <t>Date</t>
  </si>
  <si>
    <t>Reserves</t>
  </si>
  <si>
    <t>Gas (Bcf)</t>
  </si>
  <si>
    <t>U.S. crude oil and lease condensate proved reserves (billion barrels)</t>
  </si>
  <si>
    <t>Crude Oil and Lease Condensate (MMBbl)</t>
  </si>
  <si>
    <t>Crude Oil (only)</t>
  </si>
  <si>
    <t>Lease Condensate</t>
  </si>
  <si>
    <t>U.S. total natural gas proved reserves (trillion cubic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</si>
</sst>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1" applyNumberFormat="1" applyFont="1" applyFill="1"/>
    <xf numFmtId="4" fontId="0" fillId="0" borderId="0" xfId="1" applyNumberFormat="1" applyFont="1" applyFill="1"/>
    <xf numFmtId="2" fontId="0" fillId="0" borderId="0" xfId="0" applyNumberFormat="1" applyFill="1"/>
    <xf numFmtId="0" fontId="2" fillId="0" borderId="0" xfId="0" applyFont="1" applyFill="1"/>
    <xf numFmtId="1" fontId="0" fillId="0" borderId="0" xfId="0" applyNumberFormat="1"/>
    <xf numFmtId="1" fontId="0" fillId="0" borderId="0" xfId="0" applyNumberFormat="1" applyFill="1"/>
    <xf numFmtId="2" fontId="3" fillId="0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905074365704294E-2"/>
          <c:y val="0.18565981335666376"/>
          <c:w val="0.83052318460192087"/>
          <c:h val="0.62428623505395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'Figure 1 data and inline fig1'!$H$2</c:f>
              <c:strCache>
                <c:ptCount val="1"/>
                <c:pt idx="0">
                  <c:v>U.S. total natural gas proved reserves (trillion cubic feet)</c:v>
                </c:pt>
              </c:strCache>
            </c:strRef>
          </c:tx>
          <c:invertIfNegative val="0"/>
          <c:val>
            <c:numRef>
              <c:f>'Figure 1 data and inline fig1'!$H$61:$H$96</c:f>
              <c:numCache>
                <c:formatCode>0.0</c:formatCode>
                <c:ptCount val="3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187120"/>
        <c:axId val="328186560"/>
      </c:barChart>
      <c:lineChart>
        <c:grouping val="standard"/>
        <c:varyColors val="0"/>
        <c:ser>
          <c:idx val="0"/>
          <c:order val="0"/>
          <c:tx>
            <c:strRef>
              <c:f>'Figure 1 data and inline fig1'!$G$2</c:f>
              <c:strCache>
                <c:ptCount val="1"/>
                <c:pt idx="0">
                  <c:v>U.S. crude oil and lease condensate proved reserves (billion barrels)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'Figure 1 data and inline fig1'!$A$20:$A$54</c:f>
              <c:numCache>
                <c:formatCode>0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'Figure 1 data and inline fig1'!$H$20:$H$55</c:f>
              <c:numCache>
                <c:formatCode>0.0</c:formatCode>
                <c:ptCount val="36"/>
                <c:pt idx="0">
                  <c:v>206.25899999999999</c:v>
                </c:pt>
                <c:pt idx="1">
                  <c:v>209.434</c:v>
                </c:pt>
                <c:pt idx="2">
                  <c:v>209.25399999999999</c:v>
                </c:pt>
                <c:pt idx="3">
                  <c:v>209.04599999999999</c:v>
                </c:pt>
                <c:pt idx="4">
                  <c:v>205.98400000000001</c:v>
                </c:pt>
                <c:pt idx="5">
                  <c:v>202.202</c:v>
                </c:pt>
                <c:pt idx="6">
                  <c:v>201.10900000000001</c:v>
                </c:pt>
                <c:pt idx="7">
                  <c:v>196.428</c:v>
                </c:pt>
                <c:pt idx="8">
                  <c:v>176.999</c:v>
                </c:pt>
                <c:pt idx="9">
                  <c:v>175.428</c:v>
                </c:pt>
                <c:pt idx="10">
                  <c:v>177.57599999999999</c:v>
                </c:pt>
                <c:pt idx="11">
                  <c:v>175.32499999999999</c:v>
                </c:pt>
                <c:pt idx="12">
                  <c:v>173.309</c:v>
                </c:pt>
                <c:pt idx="13">
                  <c:v>170.49</c:v>
                </c:pt>
                <c:pt idx="14">
                  <c:v>171.93899999999999</c:v>
                </c:pt>
                <c:pt idx="15">
                  <c:v>173.476</c:v>
                </c:pt>
                <c:pt idx="16">
                  <c:v>175.14699999999999</c:v>
                </c:pt>
                <c:pt idx="17">
                  <c:v>175.721</c:v>
                </c:pt>
                <c:pt idx="18">
                  <c:v>172.44300000000001</c:v>
                </c:pt>
                <c:pt idx="19">
                  <c:v>176.15899999999999</c:v>
                </c:pt>
                <c:pt idx="20">
                  <c:v>186.51</c:v>
                </c:pt>
                <c:pt idx="21">
                  <c:v>191.74299999999999</c:v>
                </c:pt>
                <c:pt idx="22">
                  <c:v>195.56100000000001</c:v>
                </c:pt>
                <c:pt idx="23">
                  <c:v>197.14500000000001</c:v>
                </c:pt>
                <c:pt idx="24">
                  <c:v>201.2</c:v>
                </c:pt>
                <c:pt idx="25">
                  <c:v>213.30799999999999</c:v>
                </c:pt>
                <c:pt idx="26">
                  <c:v>220.416</c:v>
                </c:pt>
                <c:pt idx="27">
                  <c:v>247.78899999999999</c:v>
                </c:pt>
                <c:pt idx="28">
                  <c:v>255.035</c:v>
                </c:pt>
                <c:pt idx="29">
                  <c:v>283.87900000000002</c:v>
                </c:pt>
                <c:pt idx="30">
                  <c:v>317.64699999999999</c:v>
                </c:pt>
                <c:pt idx="31">
                  <c:v>348.80900000000003</c:v>
                </c:pt>
                <c:pt idx="32">
                  <c:v>322.67</c:v>
                </c:pt>
                <c:pt idx="33">
                  <c:v>353.99400000000003</c:v>
                </c:pt>
                <c:pt idx="34">
                  <c:v>388.84100000000001</c:v>
                </c:pt>
                <c:pt idx="35">
                  <c:v>324.303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85440"/>
        <c:axId val="328186000"/>
      </c:lineChart>
      <c:catAx>
        <c:axId val="3281854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328186000"/>
        <c:crosses val="autoZero"/>
        <c:auto val="1"/>
        <c:lblAlgn val="ctr"/>
        <c:lblOffset val="100"/>
        <c:tickLblSkip val="3"/>
        <c:noMultiLvlLbl val="0"/>
      </c:catAx>
      <c:valAx>
        <c:axId val="328186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328185440"/>
        <c:crosses val="autoZero"/>
        <c:crossBetween val="between"/>
      </c:valAx>
      <c:valAx>
        <c:axId val="328186560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328187120"/>
        <c:crosses val="max"/>
        <c:crossBetween val="between"/>
      </c:valAx>
      <c:catAx>
        <c:axId val="328187120"/>
        <c:scaling>
          <c:orientation val="minMax"/>
        </c:scaling>
        <c:delete val="1"/>
        <c:axPos val="b"/>
        <c:majorTickMark val="out"/>
        <c:minorTickMark val="none"/>
        <c:tickLblPos val="none"/>
        <c:crossAx val="3281865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11" l="0.70000000000000062" r="0.70000000000000062" t="0.750000000000004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05074365704294E-2"/>
          <c:y val="0.18565981335666376"/>
          <c:w val="0.86385651793525808"/>
          <c:h val="0.6860622827551961"/>
        </c:manualLayout>
      </c:layout>
      <c:lineChart>
        <c:grouping val="standard"/>
        <c:varyColors val="0"/>
        <c:ser>
          <c:idx val="0"/>
          <c:order val="0"/>
          <c:tx>
            <c:strRef>
              <c:f>'Figure 1 data and inline fig1'!$G$2</c:f>
              <c:strCache>
                <c:ptCount val="1"/>
                <c:pt idx="0">
                  <c:v>U.S. crude oil and lease condensate proved reserves (billion barrels)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 data and inline fig1'!$A$5:$A$55</c:f>
              <c:numCache>
                <c:formatCode>0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cat>
          <c:val>
            <c:numRef>
              <c:f>'Figure 1 data and inline fig1'!$G$5:$G$55</c:f>
              <c:numCache>
                <c:formatCode>0.0</c:formatCode>
                <c:ptCount val="51"/>
                <c:pt idx="0">
                  <c:v>34.549999999999997</c:v>
                </c:pt>
                <c:pt idx="1">
                  <c:v>34.659999999999997</c:v>
                </c:pt>
                <c:pt idx="2">
                  <c:v>34.576000000000001</c:v>
                </c:pt>
                <c:pt idx="3">
                  <c:v>33.838999999999999</c:v>
                </c:pt>
                <c:pt idx="4">
                  <c:v>32.654000000000003</c:v>
                </c:pt>
                <c:pt idx="5">
                  <c:v>42.978999999999999</c:v>
                </c:pt>
                <c:pt idx="6">
                  <c:v>41.945</c:v>
                </c:pt>
                <c:pt idx="7">
                  <c:v>40.045000000000002</c:v>
                </c:pt>
                <c:pt idx="8">
                  <c:v>38.9</c:v>
                </c:pt>
                <c:pt idx="9">
                  <c:v>37.743000000000002</c:v>
                </c:pt>
                <c:pt idx="10">
                  <c:v>36.015000000000001</c:v>
                </c:pt>
                <c:pt idx="11">
                  <c:v>34.097999999999999</c:v>
                </c:pt>
                <c:pt idx="12">
                  <c:v>32.493000000000002</c:v>
                </c:pt>
                <c:pt idx="13">
                  <c:v>30.638999999999999</c:v>
                </c:pt>
                <c:pt idx="14">
                  <c:v>31.221</c:v>
                </c:pt>
                <c:pt idx="15">
                  <c:v>31.335000000000001</c:v>
                </c:pt>
                <c:pt idx="16">
                  <c:v>31.006</c:v>
                </c:pt>
                <c:pt idx="17">
                  <c:v>29.459</c:v>
                </c:pt>
                <c:pt idx="18">
                  <c:v>29.347999999999999</c:v>
                </c:pt>
                <c:pt idx="19">
                  <c:v>29.968</c:v>
                </c:pt>
                <c:pt idx="20">
                  <c:v>29.869</c:v>
                </c:pt>
                <c:pt idx="21">
                  <c:v>28.324999999999999</c:v>
                </c:pt>
                <c:pt idx="22">
                  <c:v>28.658000000000001</c:v>
                </c:pt>
                <c:pt idx="23">
                  <c:v>28.213999999999999</c:v>
                </c:pt>
                <c:pt idx="24">
                  <c:v>27.89</c:v>
                </c:pt>
                <c:pt idx="25">
                  <c:v>27.556000000000001</c:v>
                </c:pt>
                <c:pt idx="26">
                  <c:v>25.925999999999998</c:v>
                </c:pt>
                <c:pt idx="27">
                  <c:v>24.971</c:v>
                </c:pt>
                <c:pt idx="28">
                  <c:v>24.149000000000001</c:v>
                </c:pt>
                <c:pt idx="29">
                  <c:v>23.603999999999999</c:v>
                </c:pt>
                <c:pt idx="30">
                  <c:v>23.547999999999998</c:v>
                </c:pt>
                <c:pt idx="31">
                  <c:v>23.324000000000002</c:v>
                </c:pt>
                <c:pt idx="32">
                  <c:v>23.887</c:v>
                </c:pt>
                <c:pt idx="33">
                  <c:v>22.37</c:v>
                </c:pt>
                <c:pt idx="34">
                  <c:v>23.167999999999999</c:v>
                </c:pt>
                <c:pt idx="35">
                  <c:v>23.516999999999999</c:v>
                </c:pt>
                <c:pt idx="36">
                  <c:v>23.844000000000001</c:v>
                </c:pt>
                <c:pt idx="37">
                  <c:v>24.023</c:v>
                </c:pt>
                <c:pt idx="38">
                  <c:v>23.106000000000002</c:v>
                </c:pt>
                <c:pt idx="39">
                  <c:v>22.591999999999999</c:v>
                </c:pt>
                <c:pt idx="40">
                  <c:v>23.018999999999998</c:v>
                </c:pt>
                <c:pt idx="41">
                  <c:v>22.311</c:v>
                </c:pt>
                <c:pt idx="42">
                  <c:v>22.812000000000001</c:v>
                </c:pt>
                <c:pt idx="43">
                  <c:v>20.553999999999998</c:v>
                </c:pt>
                <c:pt idx="44">
                  <c:v>22.315000000000001</c:v>
                </c:pt>
                <c:pt idx="45">
                  <c:v>25.181000000000001</c:v>
                </c:pt>
                <c:pt idx="46">
                  <c:v>28.95</c:v>
                </c:pt>
                <c:pt idx="47">
                  <c:v>33.402999999999999</c:v>
                </c:pt>
                <c:pt idx="48">
                  <c:v>36.520000000000003</c:v>
                </c:pt>
                <c:pt idx="49">
                  <c:v>39.933</c:v>
                </c:pt>
                <c:pt idx="50">
                  <c:v>35.229999999999997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81600"/>
        <c:axId val="328881040"/>
      </c:lineChart>
      <c:catAx>
        <c:axId val="3288816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8881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288810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8881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389" l="0.70000000000000062" r="0.70000000000000062" t="0.7500000000000038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83941293052658E-2"/>
          <c:y val="0.1879787287458633"/>
          <c:w val="0.87774540682415292"/>
          <c:h val="0.69391872024017431"/>
        </c:manualLayout>
      </c:layout>
      <c:lineChart>
        <c:grouping val="standard"/>
        <c:varyColors val="0"/>
        <c:ser>
          <c:idx val="0"/>
          <c:order val="0"/>
          <c:tx>
            <c:strRef>
              <c:f>'Figure 1 data and inline fig1'!$H$2</c:f>
              <c:strCache>
                <c:ptCount val="1"/>
                <c:pt idx="0">
                  <c:v>U.S. total natural gas proved reserves (trillion cubic feet)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'Figure 1 data and inline fig1'!$A$5:$A$55</c:f>
              <c:numCache>
                <c:formatCode>0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cat>
          <c:val>
            <c:numRef>
              <c:f>'Figure 1 data and inline fig1'!$H$5:$H$55</c:f>
              <c:numCache>
                <c:formatCode>0.0</c:formatCode>
                <c:ptCount val="51"/>
                <c:pt idx="0">
                  <c:v>286.46899999999999</c:v>
                </c:pt>
                <c:pt idx="1">
                  <c:v>289.33300000000003</c:v>
                </c:pt>
                <c:pt idx="2">
                  <c:v>292.90800000000002</c:v>
                </c:pt>
                <c:pt idx="3">
                  <c:v>287.35000000000002</c:v>
                </c:pt>
                <c:pt idx="4">
                  <c:v>275.10899999999998</c:v>
                </c:pt>
                <c:pt idx="5">
                  <c:v>290.74599999999998</c:v>
                </c:pt>
                <c:pt idx="6">
                  <c:v>278.80599999999998</c:v>
                </c:pt>
                <c:pt idx="7">
                  <c:v>266.08499999999998</c:v>
                </c:pt>
                <c:pt idx="8">
                  <c:v>249.95</c:v>
                </c:pt>
                <c:pt idx="9">
                  <c:v>237.13200000000001</c:v>
                </c:pt>
                <c:pt idx="10">
                  <c:v>228.2</c:v>
                </c:pt>
                <c:pt idx="11">
                  <c:v>216.02600000000001</c:v>
                </c:pt>
                <c:pt idx="12">
                  <c:v>207.41300000000001</c:v>
                </c:pt>
                <c:pt idx="13">
                  <c:v>208.03299999999999</c:v>
                </c:pt>
                <c:pt idx="14">
                  <c:v>208.33500000000001</c:v>
                </c:pt>
                <c:pt idx="15">
                  <c:v>206.25899999999999</c:v>
                </c:pt>
                <c:pt idx="16">
                  <c:v>209.434</c:v>
                </c:pt>
                <c:pt idx="17">
                  <c:v>209.25399999999999</c:v>
                </c:pt>
                <c:pt idx="18">
                  <c:v>209.04599999999999</c:v>
                </c:pt>
                <c:pt idx="19">
                  <c:v>205.98400000000001</c:v>
                </c:pt>
                <c:pt idx="20">
                  <c:v>202.202</c:v>
                </c:pt>
                <c:pt idx="21">
                  <c:v>201.10900000000001</c:v>
                </c:pt>
                <c:pt idx="22">
                  <c:v>196.428</c:v>
                </c:pt>
                <c:pt idx="23">
                  <c:v>176.999</c:v>
                </c:pt>
                <c:pt idx="24">
                  <c:v>175.428</c:v>
                </c:pt>
                <c:pt idx="25">
                  <c:v>177.57599999999999</c:v>
                </c:pt>
                <c:pt idx="26">
                  <c:v>175.32499999999999</c:v>
                </c:pt>
                <c:pt idx="27">
                  <c:v>173.309</c:v>
                </c:pt>
                <c:pt idx="28">
                  <c:v>170.49</c:v>
                </c:pt>
                <c:pt idx="29">
                  <c:v>171.93899999999999</c:v>
                </c:pt>
                <c:pt idx="30">
                  <c:v>173.476</c:v>
                </c:pt>
                <c:pt idx="31">
                  <c:v>175.14699999999999</c:v>
                </c:pt>
                <c:pt idx="32">
                  <c:v>175.721</c:v>
                </c:pt>
                <c:pt idx="33">
                  <c:v>172.44300000000001</c:v>
                </c:pt>
                <c:pt idx="34">
                  <c:v>176.15899999999999</c:v>
                </c:pt>
                <c:pt idx="35">
                  <c:v>186.51</c:v>
                </c:pt>
                <c:pt idx="36">
                  <c:v>191.74299999999999</c:v>
                </c:pt>
                <c:pt idx="37">
                  <c:v>195.56100000000001</c:v>
                </c:pt>
                <c:pt idx="38">
                  <c:v>197.14500000000001</c:v>
                </c:pt>
                <c:pt idx="39">
                  <c:v>201.2</c:v>
                </c:pt>
                <c:pt idx="40">
                  <c:v>213.30799999999999</c:v>
                </c:pt>
                <c:pt idx="41">
                  <c:v>220.416</c:v>
                </c:pt>
                <c:pt idx="42">
                  <c:v>247.78899999999999</c:v>
                </c:pt>
                <c:pt idx="43">
                  <c:v>255.035</c:v>
                </c:pt>
                <c:pt idx="44">
                  <c:v>283.87900000000002</c:v>
                </c:pt>
                <c:pt idx="45">
                  <c:v>317.64699999999999</c:v>
                </c:pt>
                <c:pt idx="46">
                  <c:v>348.80900000000003</c:v>
                </c:pt>
                <c:pt idx="47">
                  <c:v>322.67</c:v>
                </c:pt>
                <c:pt idx="48">
                  <c:v>353.99400000000003</c:v>
                </c:pt>
                <c:pt idx="49">
                  <c:v>388.84100000000001</c:v>
                </c:pt>
                <c:pt idx="50">
                  <c:v>324.303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877120"/>
        <c:axId val="328876560"/>
      </c:lineChart>
      <c:catAx>
        <c:axId val="328877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88765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28876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3288771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433" l="0.70000000000000062" r="0.70000000000000062" t="0.750000000000004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86</xdr:row>
      <xdr:rowOff>76199</xdr:rowOff>
    </xdr:from>
    <xdr:to>
      <xdr:col>17</xdr:col>
      <xdr:colOff>314324</xdr:colOff>
      <xdr:row>104</xdr:row>
      <xdr:rowOff>66674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333374</xdr:colOff>
      <xdr:row>4</xdr:row>
      <xdr:rowOff>171451</xdr:rowOff>
    </xdr:from>
    <xdr:to>
      <xdr:col>16</xdr:col>
      <xdr:colOff>504825</xdr:colOff>
      <xdr:row>30</xdr:row>
      <xdr:rowOff>152401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523874</xdr:colOff>
      <xdr:row>4</xdr:row>
      <xdr:rowOff>161926</xdr:rowOff>
    </xdr:from>
    <xdr:to>
      <xdr:col>25</xdr:col>
      <xdr:colOff>190500</xdr:colOff>
      <xdr:row>30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381000</xdr:colOff>
      <xdr:row>3</xdr:row>
      <xdr:rowOff>47625</xdr:rowOff>
    </xdr:from>
    <xdr:ext cx="4402424" cy="269369"/>
    <xdr:sp macro="" textlink="">
      <xdr:nvSpPr>
        <xdr:cNvPr id="2" name="TextBox 1"/>
        <xdr:cNvSpPr txBox="1"/>
      </xdr:nvSpPr>
      <xdr:spPr>
        <a:xfrm>
          <a:off x="8524875" y="619125"/>
          <a:ext cx="4402424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0">
              <a:latin typeface="Arial" panose="020B0604020202020204" pitchFamily="34" charset="0"/>
              <a:cs typeface="Arial" panose="020B0604020202020204" pitchFamily="34" charset="0"/>
            </a:rPr>
            <a:t>Figure 1. U.S. oil and natural gas proved reserves, 1965-2015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0.00416</cdr:x>
      <cdr:y>0.07986</cdr:y>
    </cdr:from>
    <cdr:to>
      <cdr:x>0.45833</cdr:x>
      <cdr:y>0.17709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20" y="219072"/>
          <a:ext cx="207648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>
              <a:solidFill>
                <a:schemeClr val="accent1"/>
              </a:solidFill>
            </a:rPr>
            <a:t>proved</a:t>
          </a:r>
          <a:r>
            <a:rPr lang="en-US" sz="1000" baseline="0">
              <a:solidFill>
                <a:schemeClr val="accent1"/>
              </a:solidFill>
            </a:rPr>
            <a:t> reserves</a:t>
          </a:r>
          <a:r>
            <a:rPr lang="en-US" sz="1000">
              <a:solidFill>
                <a:schemeClr val="accent1"/>
              </a:solidFill>
            </a:rPr>
            <a:t> (trillion cubic feet)</a:t>
          </a:r>
        </a:p>
      </cdr:txBody>
    </cdr:sp>
  </cdr:relSizeAnchor>
  <cdr:relSizeAnchor xmlns:cdr="http://schemas.openxmlformats.org/drawingml/2006/chartDrawing">
    <cdr:from>
      <cdr:x>0.50417</cdr:x>
      <cdr:y>0.07986</cdr:y>
    </cdr:from>
    <cdr:to>
      <cdr:x>1</cdr:x>
      <cdr:y>0.17014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305051" y="219075"/>
          <a:ext cx="2266949" cy="247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US" sz="1000">
              <a:solidFill>
                <a:schemeClr val="accent2"/>
              </a:solidFill>
            </a:rPr>
            <a:t>annual</a:t>
          </a:r>
          <a:r>
            <a:rPr lang="en-US" sz="1000" baseline="0">
              <a:solidFill>
                <a:schemeClr val="accent2"/>
              </a:solidFill>
            </a:rPr>
            <a:t> changes (</a:t>
          </a:r>
          <a:r>
            <a:rPr lang="en-US" sz="1000">
              <a:solidFill>
                <a:schemeClr val="accent2"/>
              </a:solidFill>
            </a:rPr>
            <a:t>trillion cubic</a:t>
          </a:r>
          <a:r>
            <a:rPr lang="en-US" sz="1000" baseline="0">
              <a:solidFill>
                <a:schemeClr val="accent2"/>
              </a:solidFill>
            </a:rPr>
            <a:t> feet</a:t>
          </a:r>
          <a:r>
            <a:rPr lang="en-US" sz="1000">
              <a:solidFill>
                <a:schemeClr val="accent2"/>
              </a:solidFill>
            </a:rPr>
            <a:t>)</a:t>
          </a:r>
        </a:p>
      </cdr:txBody>
    </cdr:sp>
  </cdr:relSizeAnchor>
  <cdr:relSizeAnchor xmlns:cdr="http://schemas.openxmlformats.org/drawingml/2006/chartDrawing">
    <cdr:from>
      <cdr:x>0.25833</cdr:x>
      <cdr:y>0.36112</cdr:y>
    </cdr:from>
    <cdr:to>
      <cdr:x>0.525</cdr:x>
      <cdr:y>0.44444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181085" y="990612"/>
          <a:ext cx="1219215" cy="2285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1"/>
              </a:solidFill>
            </a:rPr>
            <a:t>proved reserves</a:t>
          </a:r>
        </a:p>
      </cdr:txBody>
    </cdr:sp>
  </cdr:relSizeAnchor>
  <cdr:relSizeAnchor xmlns:cdr="http://schemas.openxmlformats.org/drawingml/2006/chartDrawing">
    <cdr:from>
      <cdr:x>0.62292</cdr:x>
      <cdr:y>0.54166</cdr:y>
    </cdr:from>
    <cdr:to>
      <cdr:x>0.89792</cdr:x>
      <cdr:y>0.63542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847975" y="1485891"/>
          <a:ext cx="1257300" cy="257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accent2"/>
              </a:solidFill>
            </a:rPr>
            <a:t>annual</a:t>
          </a:r>
          <a:r>
            <a:rPr lang="en-US" sz="1000" b="1" baseline="0">
              <a:solidFill>
                <a:schemeClr val="accent2"/>
              </a:solidFill>
            </a:rPr>
            <a:t> changes</a:t>
          </a:r>
          <a:endParaRPr lang="en-US" sz="10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</cdr:x>
      <cdr:y>0.92014</cdr:y>
    </cdr:from>
    <cdr:to>
      <cdr:x>0.65833</cdr:x>
      <cdr:y>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0" y="2838450"/>
          <a:ext cx="3009885" cy="219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/>
            <a:t>Source: U.S. Energy Information Administration</a:t>
          </a:r>
        </a:p>
      </cdr:txBody>
    </cdr:sp>
  </cdr:relSizeAnchor>
  <cdr:relSizeAnchor xmlns:cdr="http://schemas.openxmlformats.org/drawingml/2006/chartDrawing">
    <cdr:from>
      <cdr:x>0.01875</cdr:x>
      <cdr:y>0</cdr:y>
    </cdr:from>
    <cdr:to>
      <cdr:x>0.97291</cdr:x>
      <cdr:y>0.0868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5725" y="0"/>
          <a:ext cx="4362420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/>
            <a:t>U.S. Wet</a:t>
          </a:r>
          <a:r>
            <a:rPr lang="en-US" sz="1000" b="1" baseline="0"/>
            <a:t> Natural Gas Proved Reserves</a:t>
          </a:r>
          <a:endParaRPr lang="en-US" sz="1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0.00416</cdr:x>
      <cdr:y>0.07986</cdr:y>
    </cdr:from>
    <cdr:to>
      <cdr:x>0.42083</cdr:x>
      <cdr:y>0.17709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20" y="219072"/>
          <a:ext cx="190503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ysClr val="windowText" lastClr="000000"/>
              </a:solidFill>
            </a:rPr>
            <a:t>billion barrels</a:t>
          </a:r>
        </a:p>
      </cdr:txBody>
    </cdr:sp>
  </cdr:relSizeAnchor>
  <cdr:relSizeAnchor xmlns:cdr="http://schemas.openxmlformats.org/drawingml/2006/chartDrawing">
    <cdr:from>
      <cdr:x>0.01875</cdr:x>
      <cdr:y>0</cdr:y>
    </cdr:from>
    <cdr:to>
      <cdr:x>0.97291</cdr:x>
      <cdr:y>0.0868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5725" y="0"/>
          <a:ext cx="4362420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U.S. crude oil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and lease condensate proved reserves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0.00416</cdr:x>
      <cdr:y>0.07986</cdr:y>
    </cdr:from>
    <cdr:to>
      <cdr:x>0.42083</cdr:x>
      <cdr:y>0.17709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020" y="219072"/>
          <a:ext cx="190503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0.01875</cdr:x>
      <cdr:y>0</cdr:y>
    </cdr:from>
    <cdr:to>
      <cdr:x>0.97291</cdr:x>
      <cdr:y>0.0868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85725" y="0"/>
          <a:ext cx="4362420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U.S. total</a:t>
          </a:r>
          <a:r>
            <a:rPr lang="en-US" sz="1000" b="0" baseline="0">
              <a:latin typeface="Arial" panose="020B0604020202020204" pitchFamily="34" charset="0"/>
              <a:cs typeface="Arial" panose="020B0604020202020204" pitchFamily="34" charset="0"/>
            </a:rPr>
            <a:t> natural gas proved reserves</a:t>
          </a:r>
          <a:endParaRPr lang="en-US" sz="1000" b="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0.89417</cdr:x>
      <cdr:y>0.02086</cdr:y>
    </cdr:from>
    <cdr:to>
      <cdr:x>0.97291</cdr:x>
      <cdr:y>0.08753</cdr:y>
    </cdr:to>
    <cdr:pic>
      <cdr:nvPicPr>
        <cdr:cNvPr id="7" name="Picture 6" descr="new EIA 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88160" y="120817"/>
          <a:ext cx="360000" cy="38609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showGridLines="0" tabSelected="1" workbookViewId="0"/>
  </sheetViews>
  <sheetFormatPr defaultRowHeight="15" x14ac:dyDescent="0.25"/>
  <cols>
    <col min="2" max="2" width="15.140625" bestFit="1" customWidth="1"/>
    <col min="3" max="3" width="17.28515625" bestFit="1" customWidth="1"/>
    <col min="4" max="4" width="38.5703125" bestFit="1" customWidth="1"/>
    <col min="5" max="5" width="13.28515625" customWidth="1"/>
    <col min="7" max="7" width="10.42578125" customWidth="1"/>
    <col min="21" max="21" width="9.42578125" customWidth="1"/>
    <col min="22" max="22" width="8.5703125" customWidth="1"/>
  </cols>
  <sheetData>
    <row r="1" spans="1:8" x14ac:dyDescent="0.25">
      <c r="A1" t="s">
        <v>1</v>
      </c>
    </row>
    <row r="2" spans="1:8" x14ac:dyDescent="0.25">
      <c r="A2" t="s">
        <v>0</v>
      </c>
      <c r="B2" t="s">
        <v>5</v>
      </c>
      <c r="C2" t="s">
        <v>6</v>
      </c>
      <c r="D2" t="s">
        <v>4</v>
      </c>
      <c r="E2" t="s">
        <v>2</v>
      </c>
      <c r="G2" t="s">
        <v>3</v>
      </c>
      <c r="H2" t="s">
        <v>7</v>
      </c>
    </row>
    <row r="3" spans="1:8" x14ac:dyDescent="0.25">
      <c r="A3" s="10">
        <v>1963</v>
      </c>
      <c r="B3">
        <v>30970</v>
      </c>
      <c r="C3">
        <v>3158</v>
      </c>
      <c r="D3">
        <v>34128</v>
      </c>
      <c r="E3">
        <v>276151</v>
      </c>
      <c r="G3" s="3">
        <f t="shared" ref="G3:H12" si="0">D3/1000</f>
        <v>34.128</v>
      </c>
      <c r="H3" s="3">
        <f t="shared" si="0"/>
        <v>276.15100000000001</v>
      </c>
    </row>
    <row r="4" spans="1:8" x14ac:dyDescent="0.25">
      <c r="A4" s="10">
        <v>1964</v>
      </c>
      <c r="B4">
        <v>30991</v>
      </c>
      <c r="C4">
        <v>3160</v>
      </c>
      <c r="D4">
        <v>34151</v>
      </c>
      <c r="E4">
        <v>281251</v>
      </c>
      <c r="G4" s="3">
        <f t="shared" si="0"/>
        <v>34.151000000000003</v>
      </c>
      <c r="H4" s="3">
        <f t="shared" si="0"/>
        <v>281.25099999999998</v>
      </c>
    </row>
    <row r="5" spans="1:8" x14ac:dyDescent="0.25">
      <c r="A5" s="10">
        <v>1965</v>
      </c>
      <c r="B5">
        <v>31352</v>
      </c>
      <c r="C5">
        <v>3198</v>
      </c>
      <c r="D5">
        <v>34550</v>
      </c>
      <c r="E5">
        <v>286469</v>
      </c>
      <c r="G5" s="3">
        <f t="shared" si="0"/>
        <v>34.549999999999997</v>
      </c>
      <c r="H5" s="3">
        <f t="shared" si="0"/>
        <v>286.46899999999999</v>
      </c>
    </row>
    <row r="6" spans="1:8" x14ac:dyDescent="0.25">
      <c r="A6" s="10">
        <v>1966</v>
      </c>
      <c r="B6">
        <v>31452</v>
      </c>
      <c r="C6">
        <v>3208</v>
      </c>
      <c r="D6">
        <v>34660</v>
      </c>
      <c r="E6">
        <v>289333</v>
      </c>
      <c r="G6" s="3">
        <f t="shared" si="0"/>
        <v>34.659999999999997</v>
      </c>
      <c r="H6" s="3">
        <f t="shared" si="0"/>
        <v>289.33300000000003</v>
      </c>
    </row>
    <row r="7" spans="1:8" x14ac:dyDescent="0.25">
      <c r="A7" s="10">
        <v>1967</v>
      </c>
      <c r="B7">
        <v>31377</v>
      </c>
      <c r="C7">
        <v>3199</v>
      </c>
      <c r="D7">
        <v>34576</v>
      </c>
      <c r="E7">
        <v>292908</v>
      </c>
      <c r="G7" s="3">
        <f t="shared" si="0"/>
        <v>34.576000000000001</v>
      </c>
      <c r="H7" s="3">
        <f t="shared" si="0"/>
        <v>292.90800000000002</v>
      </c>
    </row>
    <row r="8" spans="1:8" x14ac:dyDescent="0.25">
      <c r="A8" s="10">
        <v>1968</v>
      </c>
      <c r="B8">
        <v>30707</v>
      </c>
      <c r="C8">
        <v>3132</v>
      </c>
      <c r="D8">
        <v>33839</v>
      </c>
      <c r="E8">
        <v>287350</v>
      </c>
      <c r="G8" s="3">
        <f t="shared" si="0"/>
        <v>33.838999999999999</v>
      </c>
      <c r="H8" s="3">
        <f t="shared" si="0"/>
        <v>287.35000000000002</v>
      </c>
    </row>
    <row r="9" spans="1:8" x14ac:dyDescent="0.25">
      <c r="A9" s="10">
        <v>1969</v>
      </c>
      <c r="B9">
        <v>29632</v>
      </c>
      <c r="C9">
        <v>3022</v>
      </c>
      <c r="D9">
        <v>32654</v>
      </c>
      <c r="E9">
        <v>275109</v>
      </c>
      <c r="G9" s="3">
        <f t="shared" si="0"/>
        <v>32.654000000000003</v>
      </c>
      <c r="H9" s="3">
        <f t="shared" si="0"/>
        <v>275.10899999999998</v>
      </c>
    </row>
    <row r="10" spans="1:8" x14ac:dyDescent="0.25">
      <c r="A10" s="10">
        <v>1970</v>
      </c>
      <c r="B10">
        <v>39001</v>
      </c>
      <c r="C10">
        <v>3978</v>
      </c>
      <c r="D10">
        <v>42979</v>
      </c>
      <c r="E10">
        <v>290746</v>
      </c>
      <c r="G10" s="3">
        <f t="shared" ref="G10:G18" si="1">D10/1000</f>
        <v>42.978999999999999</v>
      </c>
      <c r="H10" s="3">
        <f t="shared" si="0"/>
        <v>290.74599999999998</v>
      </c>
    </row>
    <row r="11" spans="1:8" x14ac:dyDescent="0.25">
      <c r="A11" s="10">
        <v>1971</v>
      </c>
      <c r="B11">
        <v>38063</v>
      </c>
      <c r="C11">
        <v>3882</v>
      </c>
      <c r="D11">
        <v>41945</v>
      </c>
      <c r="E11">
        <v>278806</v>
      </c>
      <c r="G11" s="3">
        <f t="shared" si="1"/>
        <v>41.945</v>
      </c>
      <c r="H11" s="3">
        <f t="shared" si="0"/>
        <v>278.80599999999998</v>
      </c>
    </row>
    <row r="12" spans="1:8" x14ac:dyDescent="0.25">
      <c r="A12" s="10">
        <v>1972</v>
      </c>
      <c r="B12">
        <v>36339</v>
      </c>
      <c r="C12">
        <v>3706</v>
      </c>
      <c r="D12">
        <v>40045</v>
      </c>
      <c r="E12">
        <v>266085</v>
      </c>
      <c r="G12" s="3">
        <f t="shared" si="1"/>
        <v>40.045000000000002</v>
      </c>
      <c r="H12" s="3">
        <f t="shared" si="0"/>
        <v>266.08499999999998</v>
      </c>
    </row>
    <row r="13" spans="1:8" x14ac:dyDescent="0.25">
      <c r="A13" s="10">
        <v>1973</v>
      </c>
      <c r="B13">
        <v>35300</v>
      </c>
      <c r="C13">
        <v>3600</v>
      </c>
      <c r="D13">
        <v>38900</v>
      </c>
      <c r="E13">
        <v>249950</v>
      </c>
      <c r="G13" s="3">
        <f t="shared" si="1"/>
        <v>38.9</v>
      </c>
      <c r="H13" s="3">
        <f t="shared" ref="H13:H18" si="2">E13/1000</f>
        <v>249.95</v>
      </c>
    </row>
    <row r="14" spans="1:8" x14ac:dyDescent="0.25">
      <c r="A14" s="10">
        <v>1974</v>
      </c>
      <c r="B14">
        <v>32250</v>
      </c>
      <c r="C14">
        <v>5493</v>
      </c>
      <c r="D14">
        <v>37743</v>
      </c>
      <c r="E14">
        <v>237132</v>
      </c>
      <c r="G14" s="3">
        <f t="shared" si="1"/>
        <v>37.743000000000002</v>
      </c>
      <c r="H14" s="3">
        <f t="shared" si="2"/>
        <v>237.13200000000001</v>
      </c>
    </row>
    <row r="15" spans="1:8" x14ac:dyDescent="0.25">
      <c r="A15" s="10">
        <v>1975</v>
      </c>
      <c r="B15">
        <v>32682</v>
      </c>
      <c r="C15">
        <v>3333</v>
      </c>
      <c r="D15">
        <v>36015</v>
      </c>
      <c r="E15">
        <v>228200</v>
      </c>
      <c r="G15" s="3">
        <f t="shared" si="1"/>
        <v>36.015000000000001</v>
      </c>
      <c r="H15" s="3">
        <f t="shared" si="2"/>
        <v>228.2</v>
      </c>
    </row>
    <row r="16" spans="1:8" x14ac:dyDescent="0.25">
      <c r="A16" s="10">
        <v>1976</v>
      </c>
      <c r="B16">
        <v>30942</v>
      </c>
      <c r="C16">
        <v>3156</v>
      </c>
      <c r="D16">
        <v>34098</v>
      </c>
      <c r="E16">
        <v>216026</v>
      </c>
      <c r="G16" s="3">
        <f t="shared" si="1"/>
        <v>34.097999999999999</v>
      </c>
      <c r="H16" s="3">
        <f t="shared" si="2"/>
        <v>216.02600000000001</v>
      </c>
    </row>
    <row r="17" spans="1:31" x14ac:dyDescent="0.25">
      <c r="A17" s="10">
        <v>1977</v>
      </c>
      <c r="B17">
        <v>29486</v>
      </c>
      <c r="C17">
        <v>3007</v>
      </c>
      <c r="D17">
        <v>32493</v>
      </c>
      <c r="E17">
        <v>207413</v>
      </c>
      <c r="G17" s="3">
        <f t="shared" si="1"/>
        <v>32.493000000000002</v>
      </c>
      <c r="H17" s="3">
        <f t="shared" si="2"/>
        <v>207.41300000000001</v>
      </c>
    </row>
    <row r="18" spans="1:31" x14ac:dyDescent="0.25">
      <c r="A18" s="10">
        <v>1978</v>
      </c>
      <c r="B18">
        <v>27804</v>
      </c>
      <c r="C18">
        <v>2835</v>
      </c>
      <c r="D18">
        <v>30639</v>
      </c>
      <c r="E18">
        <v>208033</v>
      </c>
      <c r="G18" s="3">
        <f t="shared" si="1"/>
        <v>30.638999999999999</v>
      </c>
      <c r="H18" s="3">
        <f t="shared" si="2"/>
        <v>208.03299999999999</v>
      </c>
    </row>
    <row r="19" spans="1:31" x14ac:dyDescent="0.25">
      <c r="A19" s="10">
        <v>1979</v>
      </c>
      <c r="B19">
        <v>29810</v>
      </c>
      <c r="C19">
        <v>1411</v>
      </c>
      <c r="D19">
        <v>31221</v>
      </c>
      <c r="E19">
        <v>208335</v>
      </c>
      <c r="G19" s="3">
        <f>D19/1000</f>
        <v>31.221</v>
      </c>
      <c r="H19" s="3">
        <f>E19/1000</f>
        <v>208.33500000000001</v>
      </c>
      <c r="N19" s="3"/>
      <c r="O19" s="3"/>
      <c r="U19" s="1"/>
      <c r="V19" s="1"/>
    </row>
    <row r="20" spans="1:31" s="4" customFormat="1" x14ac:dyDescent="0.25">
      <c r="A20" s="11">
        <v>1980</v>
      </c>
      <c r="B20" s="4">
        <v>29805</v>
      </c>
      <c r="C20">
        <v>1530</v>
      </c>
      <c r="D20" s="4">
        <v>31335</v>
      </c>
      <c r="E20" s="4">
        <v>206259</v>
      </c>
      <c r="G20" s="3">
        <f t="shared" ref="G20:G51" si="3">D20/1000</f>
        <v>31.335000000000001</v>
      </c>
      <c r="H20" s="3">
        <f t="shared" ref="H20:H51" si="4">E20/1000</f>
        <v>206.25899999999999</v>
      </c>
      <c r="N20" s="5"/>
      <c r="O20" s="5"/>
      <c r="R20" s="6"/>
      <c r="S20" s="6"/>
      <c r="U20" s="7"/>
      <c r="V20" s="7"/>
      <c r="X20" s="8"/>
      <c r="Y20" s="8"/>
      <c r="AB20"/>
      <c r="AC20"/>
    </row>
    <row r="21" spans="1:31" s="4" customFormat="1" x14ac:dyDescent="0.25">
      <c r="A21" s="11">
        <v>1981</v>
      </c>
      <c r="B21" s="4">
        <v>29426</v>
      </c>
      <c r="C21">
        <v>1580</v>
      </c>
      <c r="D21" s="4">
        <v>31006</v>
      </c>
      <c r="E21" s="4">
        <v>209434</v>
      </c>
      <c r="G21" s="3">
        <f t="shared" si="3"/>
        <v>31.006</v>
      </c>
      <c r="H21" s="3">
        <f t="shared" si="4"/>
        <v>209.434</v>
      </c>
      <c r="N21" s="5"/>
      <c r="O21" s="5"/>
      <c r="R21" s="6"/>
      <c r="S21" s="6"/>
      <c r="U21" s="7"/>
      <c r="V21" s="7"/>
      <c r="X21" s="8"/>
      <c r="Y21" s="8"/>
      <c r="AA21" s="8"/>
      <c r="AB21"/>
      <c r="AC21"/>
      <c r="AD21" s="8"/>
      <c r="AE21" s="8"/>
    </row>
    <row r="22" spans="1:31" s="4" customFormat="1" x14ac:dyDescent="0.25">
      <c r="A22" s="11">
        <v>1982</v>
      </c>
      <c r="B22" s="4">
        <v>27858</v>
      </c>
      <c r="C22">
        <v>1601</v>
      </c>
      <c r="D22" s="4">
        <v>29459</v>
      </c>
      <c r="E22" s="4">
        <v>209254</v>
      </c>
      <c r="G22" s="3">
        <f t="shared" si="3"/>
        <v>29.459</v>
      </c>
      <c r="H22" s="3">
        <f t="shared" si="4"/>
        <v>209.25399999999999</v>
      </c>
      <c r="N22" s="5"/>
      <c r="O22" s="5"/>
      <c r="R22" s="6"/>
      <c r="S22" s="6"/>
      <c r="U22" s="7"/>
      <c r="V22" s="7"/>
      <c r="X22" s="8"/>
      <c r="Y22" s="8"/>
      <c r="AA22" s="8"/>
      <c r="AB22"/>
      <c r="AC22"/>
      <c r="AD22" s="8"/>
      <c r="AE22" s="8"/>
    </row>
    <row r="23" spans="1:31" s="4" customFormat="1" x14ac:dyDescent="0.25">
      <c r="A23" s="11">
        <v>1983</v>
      </c>
      <c r="B23" s="4">
        <v>27735</v>
      </c>
      <c r="C23">
        <v>1613</v>
      </c>
      <c r="D23" s="4">
        <v>29348</v>
      </c>
      <c r="E23" s="4">
        <v>209046</v>
      </c>
      <c r="G23" s="3">
        <f t="shared" si="3"/>
        <v>29.347999999999999</v>
      </c>
      <c r="H23" s="3">
        <f t="shared" si="4"/>
        <v>209.04599999999999</v>
      </c>
      <c r="N23" s="5"/>
      <c r="O23" s="5"/>
      <c r="R23" s="6"/>
      <c r="S23" s="6"/>
      <c r="U23" s="7"/>
      <c r="V23" s="7"/>
      <c r="X23" s="8"/>
      <c r="Y23" s="8"/>
      <c r="AA23" s="8"/>
      <c r="AB23"/>
      <c r="AC23"/>
      <c r="AD23" s="8"/>
      <c r="AE23" s="8"/>
    </row>
    <row r="24" spans="1:31" s="4" customFormat="1" x14ac:dyDescent="0.25">
      <c r="A24" s="11">
        <v>1984</v>
      </c>
      <c r="B24" s="4">
        <v>28446</v>
      </c>
      <c r="C24">
        <v>1522</v>
      </c>
      <c r="D24" s="4">
        <v>29968</v>
      </c>
      <c r="E24" s="4">
        <v>205984</v>
      </c>
      <c r="G24" s="3">
        <f t="shared" si="3"/>
        <v>29.968</v>
      </c>
      <c r="H24" s="3">
        <f t="shared" si="4"/>
        <v>205.98400000000001</v>
      </c>
      <c r="N24" s="5"/>
      <c r="O24" s="5"/>
      <c r="R24" s="6"/>
      <c r="S24" s="6"/>
      <c r="U24" s="7"/>
      <c r="V24" s="7"/>
      <c r="X24" s="8"/>
      <c r="Y24" s="8"/>
      <c r="AA24" s="8"/>
      <c r="AB24"/>
      <c r="AC24"/>
      <c r="AD24" s="8"/>
      <c r="AE24" s="8"/>
    </row>
    <row r="25" spans="1:31" s="4" customFormat="1" x14ac:dyDescent="0.25">
      <c r="A25" s="11">
        <v>1985</v>
      </c>
      <c r="B25" s="4">
        <v>28416</v>
      </c>
      <c r="C25">
        <v>1453</v>
      </c>
      <c r="D25" s="4">
        <v>29869</v>
      </c>
      <c r="E25" s="4">
        <v>202202</v>
      </c>
      <c r="G25" s="3">
        <f t="shared" si="3"/>
        <v>29.869</v>
      </c>
      <c r="H25" s="3">
        <f t="shared" si="4"/>
        <v>202.202</v>
      </c>
      <c r="N25" s="5"/>
      <c r="O25" s="5"/>
      <c r="R25" s="6"/>
      <c r="S25" s="6"/>
      <c r="U25" s="7"/>
      <c r="V25" s="7"/>
      <c r="X25" s="8"/>
      <c r="Y25" s="8"/>
      <c r="AA25" s="8"/>
      <c r="AB25"/>
      <c r="AC25"/>
      <c r="AD25" s="8"/>
      <c r="AE25" s="8"/>
    </row>
    <row r="26" spans="1:31" s="4" customFormat="1" x14ac:dyDescent="0.25">
      <c r="A26" s="11">
        <v>1986</v>
      </c>
      <c r="B26" s="4">
        <v>26889</v>
      </c>
      <c r="C26">
        <v>1436</v>
      </c>
      <c r="D26" s="4">
        <v>28325</v>
      </c>
      <c r="E26" s="4">
        <v>201109</v>
      </c>
      <c r="G26" s="3">
        <f t="shared" si="3"/>
        <v>28.324999999999999</v>
      </c>
      <c r="H26" s="3">
        <f t="shared" si="4"/>
        <v>201.10900000000001</v>
      </c>
      <c r="N26" s="5"/>
      <c r="O26" s="5"/>
      <c r="R26" s="6"/>
      <c r="S26" s="6"/>
      <c r="U26" s="7"/>
      <c r="V26" s="7"/>
      <c r="X26" s="8"/>
      <c r="Y26" s="8"/>
      <c r="AA26" s="8"/>
      <c r="AB26"/>
      <c r="AC26"/>
      <c r="AD26" s="8"/>
      <c r="AE26" s="8"/>
    </row>
    <row r="27" spans="1:31" s="4" customFormat="1" x14ac:dyDescent="0.25">
      <c r="A27" s="11">
        <v>1987</v>
      </c>
      <c r="B27" s="4">
        <v>27256</v>
      </c>
      <c r="C27">
        <v>1402</v>
      </c>
      <c r="D27" s="4">
        <v>28658</v>
      </c>
      <c r="E27" s="4">
        <v>196428</v>
      </c>
      <c r="G27" s="3">
        <f t="shared" si="3"/>
        <v>28.658000000000001</v>
      </c>
      <c r="H27" s="3">
        <f t="shared" si="4"/>
        <v>196.428</v>
      </c>
      <c r="N27" s="5"/>
      <c r="O27" s="5"/>
      <c r="R27" s="6"/>
      <c r="S27" s="6"/>
      <c r="U27" s="7"/>
      <c r="V27" s="7"/>
      <c r="X27" s="8"/>
      <c r="Y27" s="8"/>
      <c r="AA27" s="8"/>
      <c r="AB27"/>
      <c r="AC27"/>
      <c r="AD27" s="8"/>
      <c r="AE27" s="8"/>
    </row>
    <row r="28" spans="1:31" s="4" customFormat="1" x14ac:dyDescent="0.25">
      <c r="A28" s="11">
        <v>1988</v>
      </c>
      <c r="B28" s="4">
        <v>26825</v>
      </c>
      <c r="C28">
        <v>1389</v>
      </c>
      <c r="D28" s="4">
        <v>28214</v>
      </c>
      <c r="E28" s="4">
        <v>176999</v>
      </c>
      <c r="G28" s="3">
        <f t="shared" si="3"/>
        <v>28.213999999999999</v>
      </c>
      <c r="H28" s="3">
        <f t="shared" si="4"/>
        <v>176.999</v>
      </c>
      <c r="N28" s="5"/>
      <c r="O28" s="5"/>
      <c r="R28" s="6"/>
      <c r="S28" s="6"/>
      <c r="U28" s="7"/>
      <c r="V28" s="7"/>
      <c r="X28" s="8"/>
      <c r="Y28" s="8"/>
      <c r="AA28" s="8"/>
      <c r="AB28"/>
      <c r="AC28"/>
      <c r="AD28" s="8"/>
      <c r="AE28" s="8"/>
    </row>
    <row r="29" spans="1:31" s="4" customFormat="1" x14ac:dyDescent="0.25">
      <c r="A29" s="11">
        <v>1989</v>
      </c>
      <c r="B29" s="4">
        <v>26501</v>
      </c>
      <c r="C29">
        <v>1389</v>
      </c>
      <c r="D29" s="4">
        <v>27890</v>
      </c>
      <c r="E29" s="4">
        <v>175428</v>
      </c>
      <c r="G29" s="3">
        <f t="shared" si="3"/>
        <v>27.89</v>
      </c>
      <c r="H29" s="3">
        <f t="shared" si="4"/>
        <v>175.428</v>
      </c>
      <c r="N29" s="5"/>
      <c r="O29" s="5"/>
      <c r="R29" s="6"/>
      <c r="S29" s="6"/>
      <c r="U29" s="7"/>
      <c r="V29" s="7"/>
      <c r="X29" s="8"/>
      <c r="Y29" s="8"/>
      <c r="AA29" s="12"/>
      <c r="AB29"/>
      <c r="AC29"/>
      <c r="AD29" s="8"/>
      <c r="AE29" s="8"/>
    </row>
    <row r="30" spans="1:31" s="4" customFormat="1" x14ac:dyDescent="0.25">
      <c r="A30" s="11">
        <v>1990</v>
      </c>
      <c r="B30" s="4">
        <v>26254</v>
      </c>
      <c r="C30">
        <v>1302</v>
      </c>
      <c r="D30" s="4">
        <v>27556</v>
      </c>
      <c r="E30" s="4">
        <v>177576</v>
      </c>
      <c r="G30" s="3">
        <f t="shared" si="3"/>
        <v>27.556000000000001</v>
      </c>
      <c r="H30" s="3">
        <f t="shared" si="4"/>
        <v>177.57599999999999</v>
      </c>
      <c r="N30" s="5"/>
      <c r="O30" s="5"/>
      <c r="R30" s="6"/>
      <c r="S30" s="6"/>
      <c r="U30" s="7"/>
      <c r="V30" s="7"/>
      <c r="X30" s="8"/>
      <c r="Y30" s="8"/>
      <c r="AA30" s="8"/>
      <c r="AB30"/>
      <c r="AC30"/>
      <c r="AD30" s="8"/>
      <c r="AE30" s="8"/>
    </row>
    <row r="31" spans="1:31" s="4" customFormat="1" x14ac:dyDescent="0.25">
      <c r="A31" s="11">
        <v>1991</v>
      </c>
      <c r="B31" s="4">
        <v>24682</v>
      </c>
      <c r="C31">
        <v>1244</v>
      </c>
      <c r="D31" s="4">
        <v>25926</v>
      </c>
      <c r="E31" s="4">
        <v>175325</v>
      </c>
      <c r="G31" s="3">
        <f t="shared" si="3"/>
        <v>25.925999999999998</v>
      </c>
      <c r="H31" s="3">
        <f t="shared" si="4"/>
        <v>175.32499999999999</v>
      </c>
      <c r="N31" s="5"/>
      <c r="O31" s="5"/>
      <c r="R31" s="6"/>
      <c r="S31" s="6"/>
      <c r="U31" s="7"/>
      <c r="V31" s="7"/>
      <c r="X31" s="8"/>
      <c r="Y31" s="8"/>
      <c r="AA31" s="8"/>
      <c r="AB31"/>
      <c r="AC31"/>
      <c r="AD31" s="8"/>
      <c r="AE31" s="8"/>
    </row>
    <row r="32" spans="1:31" s="4" customFormat="1" x14ac:dyDescent="0.25">
      <c r="A32" s="11">
        <v>1992</v>
      </c>
      <c r="B32" s="4">
        <v>23745</v>
      </c>
      <c r="C32">
        <v>1226</v>
      </c>
      <c r="D32" s="4">
        <v>24971</v>
      </c>
      <c r="E32" s="4">
        <v>173309</v>
      </c>
      <c r="G32" s="3">
        <f t="shared" si="3"/>
        <v>24.971</v>
      </c>
      <c r="H32" s="3">
        <f t="shared" si="4"/>
        <v>173.309</v>
      </c>
      <c r="N32" s="5"/>
      <c r="O32" s="5"/>
      <c r="R32" s="6"/>
      <c r="S32" s="6"/>
      <c r="U32" s="7"/>
      <c r="V32" s="7"/>
      <c r="X32" s="8"/>
      <c r="Y32" s="8"/>
      <c r="AA32" s="8"/>
      <c r="AB32"/>
      <c r="AC32"/>
      <c r="AD32" s="8"/>
      <c r="AE32" s="8"/>
    </row>
    <row r="33" spans="1:31" s="4" customFormat="1" x14ac:dyDescent="0.25">
      <c r="A33" s="11">
        <v>1993</v>
      </c>
      <c r="B33" s="4">
        <v>22957</v>
      </c>
      <c r="C33">
        <v>1192</v>
      </c>
      <c r="D33" s="4">
        <v>24149</v>
      </c>
      <c r="E33" s="4">
        <v>170490</v>
      </c>
      <c r="G33" s="3">
        <f t="shared" si="3"/>
        <v>24.149000000000001</v>
      </c>
      <c r="H33" s="3">
        <f t="shared" si="4"/>
        <v>170.49</v>
      </c>
      <c r="N33" s="5"/>
      <c r="O33" s="5"/>
      <c r="R33" s="6"/>
      <c r="S33" s="6"/>
      <c r="U33" s="7"/>
      <c r="V33" s="7"/>
      <c r="X33" s="8"/>
      <c r="Y33" s="8"/>
      <c r="AA33" s="8"/>
      <c r="AB33"/>
      <c r="AC33"/>
      <c r="AD33" s="8"/>
      <c r="AE33" s="8"/>
    </row>
    <row r="34" spans="1:31" s="4" customFormat="1" x14ac:dyDescent="0.25">
      <c r="A34" s="11">
        <v>1994</v>
      </c>
      <c r="B34" s="4">
        <v>22457</v>
      </c>
      <c r="C34">
        <v>1147</v>
      </c>
      <c r="D34" s="4">
        <v>23604</v>
      </c>
      <c r="E34" s="4">
        <v>171939</v>
      </c>
      <c r="G34" s="3">
        <f t="shared" si="3"/>
        <v>23.603999999999999</v>
      </c>
      <c r="H34" s="3">
        <f t="shared" si="4"/>
        <v>171.93899999999999</v>
      </c>
      <c r="N34" s="5"/>
      <c r="O34" s="5"/>
      <c r="R34" s="6"/>
      <c r="S34" s="6"/>
      <c r="U34" s="7"/>
      <c r="V34" s="7"/>
      <c r="X34" s="8"/>
      <c r="Y34" s="8"/>
      <c r="AA34" s="8"/>
      <c r="AB34"/>
      <c r="AC34"/>
      <c r="AD34" s="8"/>
      <c r="AE34" s="8"/>
    </row>
    <row r="35" spans="1:31" s="4" customFormat="1" x14ac:dyDescent="0.25">
      <c r="A35" s="11">
        <v>1995</v>
      </c>
      <c r="B35" s="4">
        <v>22351</v>
      </c>
      <c r="C35">
        <v>1197</v>
      </c>
      <c r="D35" s="4">
        <v>23548</v>
      </c>
      <c r="E35" s="4">
        <v>173476</v>
      </c>
      <c r="G35" s="3">
        <f t="shared" si="3"/>
        <v>23.547999999999998</v>
      </c>
      <c r="H35" s="3">
        <f t="shared" si="4"/>
        <v>173.476</v>
      </c>
      <c r="N35" s="5"/>
      <c r="O35" s="5"/>
      <c r="R35" s="6"/>
      <c r="S35" s="6"/>
      <c r="U35" s="7"/>
      <c r="V35" s="7"/>
      <c r="X35" s="8"/>
      <c r="Y35" s="8"/>
      <c r="AA35" s="8"/>
      <c r="AB35"/>
      <c r="AC35"/>
      <c r="AD35" s="8"/>
      <c r="AE35" s="8"/>
    </row>
    <row r="36" spans="1:31" s="4" customFormat="1" x14ac:dyDescent="0.25">
      <c r="A36" s="11">
        <v>1996</v>
      </c>
      <c r="B36" s="4">
        <v>22017</v>
      </c>
      <c r="C36">
        <v>1307</v>
      </c>
      <c r="D36" s="4">
        <v>23324</v>
      </c>
      <c r="E36" s="4">
        <v>175147</v>
      </c>
      <c r="G36" s="3">
        <f t="shared" si="3"/>
        <v>23.324000000000002</v>
      </c>
      <c r="H36" s="3">
        <f t="shared" si="4"/>
        <v>175.14699999999999</v>
      </c>
      <c r="N36" s="5"/>
      <c r="O36" s="5"/>
      <c r="R36" s="6"/>
      <c r="S36" s="6"/>
      <c r="U36" s="7"/>
      <c r="V36" s="7"/>
      <c r="X36" s="8"/>
      <c r="Y36" s="8"/>
      <c r="AA36" s="8"/>
      <c r="AB36"/>
      <c r="AC36"/>
      <c r="AD36" s="8"/>
      <c r="AE36" s="8"/>
    </row>
    <row r="37" spans="1:31" s="4" customFormat="1" x14ac:dyDescent="0.25">
      <c r="A37" s="11">
        <v>1997</v>
      </c>
      <c r="B37" s="4">
        <v>22546</v>
      </c>
      <c r="C37">
        <v>1341</v>
      </c>
      <c r="D37" s="4">
        <v>23887</v>
      </c>
      <c r="E37" s="4">
        <v>175721</v>
      </c>
      <c r="G37" s="3">
        <f t="shared" si="3"/>
        <v>23.887</v>
      </c>
      <c r="H37" s="3">
        <f t="shared" si="4"/>
        <v>175.721</v>
      </c>
      <c r="N37" s="5"/>
      <c r="O37" s="5"/>
      <c r="R37" s="6"/>
      <c r="S37" s="6"/>
      <c r="U37" s="7"/>
      <c r="V37" s="7"/>
      <c r="X37" s="8"/>
      <c r="Y37" s="8"/>
      <c r="AA37" s="8"/>
      <c r="AB37"/>
      <c r="AC37"/>
      <c r="AD37" s="8"/>
      <c r="AE37" s="8"/>
    </row>
    <row r="38" spans="1:31" s="4" customFormat="1" x14ac:dyDescent="0.25">
      <c r="A38" s="11">
        <v>1998</v>
      </c>
      <c r="B38" s="4">
        <v>21034</v>
      </c>
      <c r="C38">
        <v>1336</v>
      </c>
      <c r="D38" s="4">
        <v>22370</v>
      </c>
      <c r="E38" s="4">
        <v>172443</v>
      </c>
      <c r="G38" s="3">
        <f t="shared" si="3"/>
        <v>22.37</v>
      </c>
      <c r="H38" s="3">
        <f t="shared" si="4"/>
        <v>172.44300000000001</v>
      </c>
      <c r="N38" s="5"/>
      <c r="O38" s="5"/>
      <c r="R38" s="6"/>
      <c r="S38" s="6"/>
      <c r="U38" s="7"/>
      <c r="V38" s="7"/>
      <c r="X38" s="8"/>
      <c r="Y38" s="8"/>
      <c r="AA38" s="8"/>
      <c r="AB38"/>
      <c r="AC38"/>
      <c r="AD38" s="8"/>
      <c r="AE38" s="8"/>
    </row>
    <row r="39" spans="1:31" s="4" customFormat="1" x14ac:dyDescent="0.25">
      <c r="A39" s="11">
        <v>1999</v>
      </c>
      <c r="B39" s="4">
        <v>21765</v>
      </c>
      <c r="C39">
        <v>1403</v>
      </c>
      <c r="D39" s="4">
        <v>23168</v>
      </c>
      <c r="E39" s="4">
        <v>176159</v>
      </c>
      <c r="G39" s="3">
        <f t="shared" si="3"/>
        <v>23.167999999999999</v>
      </c>
      <c r="H39" s="3">
        <f t="shared" si="4"/>
        <v>176.15899999999999</v>
      </c>
      <c r="N39" s="5"/>
      <c r="O39" s="5"/>
      <c r="R39" s="6"/>
      <c r="S39" s="6"/>
      <c r="U39" s="7"/>
      <c r="V39" s="7"/>
      <c r="X39" s="8"/>
      <c r="Y39" s="8"/>
      <c r="AA39" s="8"/>
      <c r="AB39"/>
      <c r="AC39"/>
      <c r="AD39" s="8"/>
      <c r="AE39" s="8"/>
    </row>
    <row r="40" spans="1:31" s="4" customFormat="1" x14ac:dyDescent="0.25">
      <c r="A40" s="11">
        <v>2000</v>
      </c>
      <c r="B40" s="4">
        <v>22045</v>
      </c>
      <c r="C40">
        <v>1472</v>
      </c>
      <c r="D40" s="4">
        <v>23517</v>
      </c>
      <c r="E40" s="4">
        <v>186510</v>
      </c>
      <c r="G40" s="3">
        <f t="shared" si="3"/>
        <v>23.516999999999999</v>
      </c>
      <c r="H40" s="3">
        <f t="shared" si="4"/>
        <v>186.51</v>
      </c>
      <c r="N40" s="5"/>
      <c r="O40" s="5"/>
      <c r="R40" s="6"/>
      <c r="S40" s="6"/>
      <c r="U40" s="7"/>
      <c r="V40" s="7"/>
      <c r="X40" s="8"/>
      <c r="Y40" s="8"/>
      <c r="AA40" s="8"/>
      <c r="AB40"/>
      <c r="AC40"/>
      <c r="AD40" s="8"/>
      <c r="AE40" s="8"/>
    </row>
    <row r="41" spans="1:31" s="4" customFormat="1" x14ac:dyDescent="0.25">
      <c r="A41" s="11">
        <v>2001</v>
      </c>
      <c r="B41" s="4">
        <v>22446</v>
      </c>
      <c r="C41">
        <v>1398</v>
      </c>
      <c r="D41" s="4">
        <v>23844</v>
      </c>
      <c r="E41" s="4">
        <v>191743</v>
      </c>
      <c r="G41" s="3">
        <f t="shared" si="3"/>
        <v>23.844000000000001</v>
      </c>
      <c r="H41" s="3">
        <f t="shared" si="4"/>
        <v>191.74299999999999</v>
      </c>
      <c r="N41" s="5"/>
      <c r="O41" s="5"/>
      <c r="R41" s="6"/>
      <c r="S41" s="6"/>
      <c r="U41" s="7"/>
      <c r="V41" s="7"/>
      <c r="X41" s="8"/>
      <c r="Y41" s="8"/>
      <c r="AA41" s="8"/>
      <c r="AB41"/>
      <c r="AC41"/>
      <c r="AD41" s="8"/>
      <c r="AE41" s="8"/>
    </row>
    <row r="42" spans="1:31" s="4" customFormat="1" x14ac:dyDescent="0.25">
      <c r="A42" s="11">
        <v>2002</v>
      </c>
      <c r="B42" s="4">
        <v>22677</v>
      </c>
      <c r="C42">
        <v>1346</v>
      </c>
      <c r="D42" s="4">
        <v>24023</v>
      </c>
      <c r="E42" s="4">
        <v>195561</v>
      </c>
      <c r="G42" s="3">
        <f t="shared" si="3"/>
        <v>24.023</v>
      </c>
      <c r="H42" s="3">
        <f t="shared" si="4"/>
        <v>195.56100000000001</v>
      </c>
      <c r="J42" s="9"/>
      <c r="N42" s="5"/>
      <c r="O42" s="5"/>
      <c r="R42" s="6"/>
      <c r="S42" s="6"/>
      <c r="U42" s="7"/>
      <c r="V42" s="7"/>
      <c r="X42" s="8"/>
      <c r="Y42" s="8"/>
      <c r="AA42" s="8"/>
      <c r="AB42"/>
      <c r="AC42"/>
      <c r="AD42" s="8"/>
      <c r="AE42" s="8"/>
    </row>
    <row r="43" spans="1:31" s="4" customFormat="1" x14ac:dyDescent="0.25">
      <c r="A43" s="11">
        <v>2003</v>
      </c>
      <c r="B43" s="4">
        <v>21891</v>
      </c>
      <c r="C43">
        <v>1215</v>
      </c>
      <c r="D43" s="4">
        <v>23106</v>
      </c>
      <c r="E43" s="4">
        <v>197145</v>
      </c>
      <c r="G43" s="3">
        <f t="shared" si="3"/>
        <v>23.106000000000002</v>
      </c>
      <c r="H43" s="3">
        <f t="shared" si="4"/>
        <v>197.14500000000001</v>
      </c>
      <c r="N43" s="5"/>
      <c r="O43" s="5"/>
      <c r="R43" s="6"/>
      <c r="S43" s="6"/>
      <c r="U43" s="7"/>
      <c r="V43" s="7"/>
      <c r="X43" s="8"/>
      <c r="Y43" s="8"/>
      <c r="AA43" s="8"/>
      <c r="AB43"/>
      <c r="AC43"/>
      <c r="AD43" s="8"/>
      <c r="AE43" s="8"/>
    </row>
    <row r="44" spans="1:31" s="4" customFormat="1" x14ac:dyDescent="0.25">
      <c r="A44" s="11">
        <v>2004</v>
      </c>
      <c r="B44" s="4">
        <v>21371</v>
      </c>
      <c r="C44">
        <v>1221</v>
      </c>
      <c r="D44" s="4">
        <v>22592</v>
      </c>
      <c r="E44" s="4">
        <v>201200</v>
      </c>
      <c r="G44" s="3">
        <f t="shared" si="3"/>
        <v>22.591999999999999</v>
      </c>
      <c r="H44" s="3">
        <f t="shared" si="4"/>
        <v>201.2</v>
      </c>
      <c r="N44" s="5"/>
      <c r="O44" s="5"/>
      <c r="R44" s="6"/>
      <c r="S44" s="6"/>
      <c r="U44" s="7"/>
      <c r="V44" s="7"/>
      <c r="X44" s="8"/>
      <c r="Y44" s="8"/>
      <c r="AA44" s="8"/>
      <c r="AB44"/>
      <c r="AC44"/>
      <c r="AD44" s="8"/>
      <c r="AE44" s="8"/>
    </row>
    <row r="45" spans="1:31" s="4" customFormat="1" x14ac:dyDescent="0.25">
      <c r="A45" s="11">
        <v>2005</v>
      </c>
      <c r="B45" s="4">
        <v>21757</v>
      </c>
      <c r="C45">
        <v>1262</v>
      </c>
      <c r="D45" s="4">
        <v>23019</v>
      </c>
      <c r="E45" s="4">
        <v>213308</v>
      </c>
      <c r="G45" s="3">
        <f t="shared" si="3"/>
        <v>23.018999999999998</v>
      </c>
      <c r="H45" s="3">
        <f t="shared" si="4"/>
        <v>213.30799999999999</v>
      </c>
      <c r="N45" s="5"/>
      <c r="O45" s="5"/>
      <c r="R45" s="6"/>
      <c r="S45" s="6"/>
      <c r="U45" s="7"/>
      <c r="V45" s="7"/>
      <c r="X45" s="8"/>
      <c r="Y45" s="8"/>
      <c r="AA45" s="8"/>
      <c r="AB45"/>
      <c r="AC45"/>
      <c r="AD45" s="8"/>
      <c r="AE45" s="8"/>
    </row>
    <row r="46" spans="1:31" s="4" customFormat="1" x14ac:dyDescent="0.25">
      <c r="A46" s="11">
        <v>2006</v>
      </c>
      <c r="B46" s="4">
        <v>20972</v>
      </c>
      <c r="C46">
        <v>1339</v>
      </c>
      <c r="D46" s="4">
        <v>22311</v>
      </c>
      <c r="E46" s="4">
        <v>220416</v>
      </c>
      <c r="G46" s="3">
        <f t="shared" si="3"/>
        <v>22.311</v>
      </c>
      <c r="H46" s="3">
        <f t="shared" si="4"/>
        <v>220.416</v>
      </c>
      <c r="N46" s="5"/>
      <c r="O46" s="5"/>
      <c r="R46" s="6"/>
      <c r="S46" s="6"/>
      <c r="U46" s="7"/>
      <c r="V46" s="7"/>
      <c r="X46" s="8"/>
      <c r="Y46" s="8"/>
      <c r="AA46" s="8"/>
      <c r="AB46"/>
      <c r="AC46"/>
      <c r="AD46" s="8"/>
      <c r="AE46" s="8"/>
    </row>
    <row r="47" spans="1:31" s="4" customFormat="1" x14ac:dyDescent="0.25">
      <c r="A47" s="11">
        <v>2007</v>
      </c>
      <c r="B47" s="4">
        <v>21317</v>
      </c>
      <c r="C47">
        <v>1495</v>
      </c>
      <c r="D47" s="4">
        <v>22812</v>
      </c>
      <c r="E47" s="4">
        <v>247789</v>
      </c>
      <c r="G47" s="3">
        <f t="shared" si="3"/>
        <v>22.812000000000001</v>
      </c>
      <c r="H47" s="3">
        <f t="shared" si="4"/>
        <v>247.78899999999999</v>
      </c>
      <c r="N47" s="5"/>
      <c r="O47" s="5"/>
      <c r="R47" s="6"/>
      <c r="S47" s="6"/>
      <c r="U47" s="7"/>
      <c r="V47" s="7"/>
      <c r="X47" s="8"/>
      <c r="Y47" s="8"/>
      <c r="AA47" s="8"/>
      <c r="AB47"/>
      <c r="AC47"/>
      <c r="AD47" s="8"/>
      <c r="AE47" s="8"/>
    </row>
    <row r="48" spans="1:31" s="4" customFormat="1" x14ac:dyDescent="0.25">
      <c r="A48" s="11">
        <v>2008</v>
      </c>
      <c r="B48" s="4">
        <v>19121</v>
      </c>
      <c r="C48">
        <v>1433</v>
      </c>
      <c r="D48" s="4">
        <v>20554</v>
      </c>
      <c r="E48" s="4">
        <v>255035</v>
      </c>
      <c r="G48" s="3">
        <f t="shared" si="3"/>
        <v>20.553999999999998</v>
      </c>
      <c r="H48" s="3">
        <f t="shared" si="4"/>
        <v>255.035</v>
      </c>
      <c r="N48" s="5"/>
      <c r="O48" s="5"/>
      <c r="R48" s="6"/>
      <c r="S48" s="6"/>
      <c r="U48" s="7"/>
      <c r="V48" s="7"/>
      <c r="X48" s="8"/>
      <c r="Y48" s="8"/>
      <c r="AA48" s="8"/>
      <c r="AB48"/>
      <c r="AC48"/>
      <c r="AD48" s="8"/>
      <c r="AE48" s="8"/>
    </row>
    <row r="49" spans="1:31" s="4" customFormat="1" x14ac:dyDescent="0.25">
      <c r="A49" s="11">
        <v>2009</v>
      </c>
      <c r="B49" s="4">
        <v>20682</v>
      </c>
      <c r="C49">
        <v>1633</v>
      </c>
      <c r="D49" s="4">
        <v>22315</v>
      </c>
      <c r="E49" s="4">
        <v>283879</v>
      </c>
      <c r="G49" s="3">
        <f t="shared" si="3"/>
        <v>22.315000000000001</v>
      </c>
      <c r="H49" s="3">
        <f t="shared" si="4"/>
        <v>283.87900000000002</v>
      </c>
      <c r="N49" s="5"/>
      <c r="O49" s="5"/>
      <c r="R49" s="6"/>
      <c r="S49" s="6"/>
      <c r="U49" s="7"/>
      <c r="V49" s="7"/>
      <c r="X49" s="8"/>
      <c r="Y49" s="8"/>
      <c r="AA49" s="8"/>
      <c r="AB49"/>
      <c r="AC49"/>
      <c r="AD49" s="8"/>
      <c r="AE49" s="8"/>
    </row>
    <row r="50" spans="1:31" s="4" customFormat="1" x14ac:dyDescent="0.25">
      <c r="A50" s="11">
        <v>2010</v>
      </c>
      <c r="B50" s="4">
        <v>23267</v>
      </c>
      <c r="C50">
        <v>1914</v>
      </c>
      <c r="D50" s="4">
        <v>25181</v>
      </c>
      <c r="E50" s="4">
        <v>317647</v>
      </c>
      <c r="G50" s="3">
        <f t="shared" ref="G50" si="5">D50/1000</f>
        <v>25.181000000000001</v>
      </c>
      <c r="H50" s="3">
        <f t="shared" ref="H50" si="6">E50/1000</f>
        <v>317.64699999999999</v>
      </c>
      <c r="N50" s="5"/>
      <c r="O50" s="5"/>
      <c r="R50" s="6"/>
      <c r="S50" s="6"/>
      <c r="U50" s="7"/>
      <c r="V50" s="7"/>
      <c r="X50" s="8"/>
      <c r="Y50" s="8"/>
      <c r="AA50" s="8"/>
      <c r="AB50"/>
      <c r="AC50"/>
      <c r="AD50" s="8"/>
      <c r="AE50" s="8"/>
    </row>
    <row r="51" spans="1:31" s="4" customFormat="1" x14ac:dyDescent="0.25">
      <c r="A51" s="11">
        <v>2011</v>
      </c>
      <c r="B51" s="4">
        <v>26544</v>
      </c>
      <c r="C51">
        <v>2406</v>
      </c>
      <c r="D51" s="4">
        <v>28950</v>
      </c>
      <c r="E51" s="4">
        <v>348809</v>
      </c>
      <c r="G51" s="3">
        <f t="shared" si="3"/>
        <v>28.95</v>
      </c>
      <c r="H51" s="3">
        <f t="shared" si="4"/>
        <v>348.80900000000003</v>
      </c>
      <c r="N51" s="5"/>
      <c r="O51" s="5"/>
      <c r="R51" s="6"/>
      <c r="S51" s="6"/>
      <c r="U51" s="7"/>
      <c r="V51" s="7"/>
      <c r="X51" s="8"/>
      <c r="Y51" s="8"/>
      <c r="AA51" s="8"/>
      <c r="AB51"/>
      <c r="AC51"/>
      <c r="AD51" s="8"/>
      <c r="AE51" s="8"/>
    </row>
    <row r="52" spans="1:31" s="4" customFormat="1" x14ac:dyDescent="0.25">
      <c r="A52" s="11">
        <v>2012</v>
      </c>
      <c r="B52" s="4">
        <v>30529</v>
      </c>
      <c r="C52">
        <v>2874</v>
      </c>
      <c r="D52" s="4">
        <v>33403</v>
      </c>
      <c r="E52" s="4">
        <v>322670</v>
      </c>
      <c r="G52" s="3">
        <f t="shared" ref="G52:G55" si="7">D52/1000</f>
        <v>33.402999999999999</v>
      </c>
      <c r="H52" s="3">
        <f t="shared" ref="H52:H55" si="8">E52/1000</f>
        <v>322.67</v>
      </c>
      <c r="N52" s="5"/>
      <c r="O52" s="5"/>
      <c r="R52" s="6"/>
      <c r="S52" s="6"/>
      <c r="U52" s="7"/>
      <c r="V52" s="7"/>
      <c r="X52" s="8"/>
      <c r="Y52" s="8"/>
      <c r="AA52" s="8"/>
      <c r="AB52"/>
      <c r="AC52"/>
      <c r="AD52" s="8"/>
      <c r="AE52" s="8"/>
    </row>
    <row r="53" spans="1:31" s="4" customFormat="1" x14ac:dyDescent="0.25">
      <c r="A53" s="11">
        <v>2013</v>
      </c>
      <c r="B53" s="4">
        <v>33371</v>
      </c>
      <c r="C53" s="4">
        <v>3149</v>
      </c>
      <c r="D53" s="4">
        <v>36520</v>
      </c>
      <c r="E53" s="4">
        <v>353994</v>
      </c>
      <c r="G53" s="3">
        <f t="shared" si="7"/>
        <v>36.520000000000003</v>
      </c>
      <c r="H53" s="3">
        <f t="shared" si="8"/>
        <v>353.99400000000003</v>
      </c>
      <c r="N53" s="5"/>
      <c r="O53" s="5"/>
      <c r="R53" s="6"/>
      <c r="S53" s="6"/>
      <c r="U53" s="7"/>
      <c r="V53" s="7"/>
      <c r="X53" s="8"/>
      <c r="Y53" s="8"/>
      <c r="AA53" s="8"/>
      <c r="AB53"/>
      <c r="AC53"/>
      <c r="AD53" s="8"/>
      <c r="AE53" s="8"/>
    </row>
    <row r="54" spans="1:31" s="4" customFormat="1" x14ac:dyDescent="0.25">
      <c r="A54" s="11">
        <v>2014</v>
      </c>
      <c r="B54" s="4">
        <v>36385</v>
      </c>
      <c r="C54" s="4">
        <v>3548</v>
      </c>
      <c r="D54" s="4">
        <v>39933</v>
      </c>
      <c r="E54" s="4">
        <v>388841</v>
      </c>
      <c r="G54" s="3">
        <f t="shared" si="7"/>
        <v>39.933</v>
      </c>
      <c r="H54" s="3">
        <f t="shared" si="8"/>
        <v>388.84100000000001</v>
      </c>
      <c r="N54" s="5"/>
      <c r="O54" s="5"/>
      <c r="R54" s="6"/>
      <c r="S54" s="6"/>
      <c r="U54" s="7"/>
      <c r="V54" s="7"/>
      <c r="X54" s="8"/>
      <c r="Y54" s="8"/>
      <c r="AA54" s="8"/>
      <c r="AB54"/>
      <c r="AC54"/>
      <c r="AD54" s="8"/>
      <c r="AE54" s="8"/>
    </row>
    <row r="55" spans="1:31" s="4" customFormat="1" x14ac:dyDescent="0.25">
      <c r="A55" s="11">
        <v>2015</v>
      </c>
      <c r="B55" s="4">
        <v>32318</v>
      </c>
      <c r="C55" s="4">
        <v>2912</v>
      </c>
      <c r="D55" s="4">
        <v>35230</v>
      </c>
      <c r="E55" s="4">
        <v>324303</v>
      </c>
      <c r="G55" s="3">
        <f t="shared" si="7"/>
        <v>35.229999999999997</v>
      </c>
      <c r="H55" s="3">
        <f t="shared" si="8"/>
        <v>324.303</v>
      </c>
      <c r="N55" s="5"/>
      <c r="O55" s="5"/>
      <c r="R55" s="6"/>
      <c r="S55" s="6"/>
      <c r="U55" s="7"/>
      <c r="V55" s="7"/>
      <c r="X55" s="8"/>
      <c r="Y55" s="8"/>
      <c r="AA55" s="8"/>
      <c r="AB55"/>
      <c r="AC55"/>
      <c r="AD55" s="8"/>
      <c r="AE55" s="8"/>
    </row>
    <row r="56" spans="1:31" s="4" customFormat="1" x14ac:dyDescent="0.25">
      <c r="A56" s="11"/>
      <c r="G56" s="3"/>
      <c r="H56" s="3"/>
      <c r="N56" s="5"/>
      <c r="O56" s="5"/>
      <c r="R56" s="6"/>
      <c r="S56" s="6"/>
      <c r="U56" s="7"/>
      <c r="V56" s="7"/>
      <c r="X56" s="8"/>
      <c r="Y56" s="8"/>
      <c r="AA56" s="8"/>
      <c r="AB56" s="8"/>
      <c r="AD56" s="8"/>
      <c r="AE56" s="8"/>
    </row>
    <row r="57" spans="1:31" s="4" customFormat="1" x14ac:dyDescent="0.25"/>
    <row r="58" spans="1:31" x14ac:dyDescent="0.25">
      <c r="D58" s="2"/>
      <c r="E58" s="2"/>
    </row>
    <row r="60" spans="1:31" x14ac:dyDescent="0.25">
      <c r="G60" s="3"/>
      <c r="H60" s="3"/>
    </row>
    <row r="61" spans="1:31" x14ac:dyDescent="0.25">
      <c r="A61" s="4"/>
      <c r="B61" s="4"/>
      <c r="C61" s="4"/>
      <c r="D61" s="4"/>
      <c r="E61" s="4"/>
      <c r="G61" s="3"/>
      <c r="H61" s="3"/>
    </row>
    <row r="62" spans="1:31" x14ac:dyDescent="0.25">
      <c r="A62" s="4"/>
      <c r="B62" s="4"/>
      <c r="C62" s="4"/>
      <c r="D62" s="4"/>
      <c r="E62" s="4"/>
      <c r="G62" s="3"/>
      <c r="H62" s="3"/>
    </row>
    <row r="63" spans="1:31" x14ac:dyDescent="0.25">
      <c r="A63" s="4"/>
      <c r="B63" s="4"/>
      <c r="C63" s="4"/>
      <c r="D63" s="4"/>
      <c r="E63" s="4"/>
      <c r="G63" s="3"/>
      <c r="H63" s="3"/>
    </row>
    <row r="64" spans="1:31" x14ac:dyDescent="0.25">
      <c r="A64" s="4"/>
      <c r="B64" s="4"/>
      <c r="C64" s="4"/>
      <c r="D64" s="4"/>
      <c r="E64" s="4"/>
      <c r="G64" s="3"/>
      <c r="H64" s="3"/>
    </row>
    <row r="65" spans="1:8" x14ac:dyDescent="0.25">
      <c r="A65" s="4"/>
      <c r="B65" s="4"/>
      <c r="C65" s="4"/>
      <c r="D65" s="4"/>
      <c r="E65" s="4"/>
      <c r="G65" s="3"/>
      <c r="H65" s="3"/>
    </row>
    <row r="66" spans="1:8" x14ac:dyDescent="0.25">
      <c r="A66" s="4"/>
      <c r="B66" s="4"/>
      <c r="C66" s="4"/>
      <c r="D66" s="4"/>
      <c r="E66" s="4"/>
      <c r="G66" s="3"/>
      <c r="H66" s="3"/>
    </row>
    <row r="67" spans="1:8" x14ac:dyDescent="0.25">
      <c r="A67" s="4"/>
      <c r="B67" s="4"/>
      <c r="C67" s="4"/>
      <c r="D67" s="4"/>
      <c r="E67" s="4"/>
      <c r="G67" s="3"/>
      <c r="H67" s="3"/>
    </row>
    <row r="68" spans="1:8" x14ac:dyDescent="0.25">
      <c r="A68" s="4"/>
      <c r="B68" s="4"/>
      <c r="C68" s="4"/>
      <c r="D68" s="4"/>
      <c r="E68" s="4"/>
      <c r="G68" s="3"/>
      <c r="H68" s="3"/>
    </row>
    <row r="69" spans="1:8" x14ac:dyDescent="0.25">
      <c r="A69" s="4"/>
      <c r="B69" s="4"/>
      <c r="C69" s="4"/>
      <c r="D69" s="4"/>
      <c r="E69" s="4"/>
      <c r="G69" s="3"/>
      <c r="H69" s="3"/>
    </row>
    <row r="70" spans="1:8" x14ac:dyDescent="0.25">
      <c r="A70" s="4"/>
      <c r="B70" s="4"/>
      <c r="C70" s="4"/>
      <c r="D70" s="4"/>
      <c r="E70" s="4"/>
      <c r="G70" s="3"/>
      <c r="H70" s="3"/>
    </row>
    <row r="71" spans="1:8" x14ac:dyDescent="0.25">
      <c r="A71" s="4"/>
      <c r="B71" s="4"/>
      <c r="C71" s="4"/>
      <c r="D71" s="4"/>
      <c r="E71" s="4"/>
      <c r="G71" s="3"/>
      <c r="H71" s="3"/>
    </row>
    <row r="72" spans="1:8" x14ac:dyDescent="0.25">
      <c r="A72" s="4"/>
      <c r="B72" s="4"/>
      <c r="C72" s="4"/>
      <c r="D72" s="4"/>
      <c r="E72" s="4"/>
      <c r="G72" s="3"/>
      <c r="H72" s="3"/>
    </row>
    <row r="73" spans="1:8" x14ac:dyDescent="0.25">
      <c r="A73" s="4"/>
      <c r="B73" s="4"/>
      <c r="C73" s="4"/>
      <c r="D73" s="4"/>
      <c r="E73" s="4"/>
      <c r="G73" s="3"/>
      <c r="H73" s="3"/>
    </row>
    <row r="74" spans="1:8" x14ac:dyDescent="0.25">
      <c r="A74" s="4"/>
      <c r="B74" s="4"/>
      <c r="C74" s="4"/>
      <c r="D74" s="4"/>
      <c r="E74" s="4"/>
      <c r="G74" s="3"/>
      <c r="H74" s="3"/>
    </row>
    <row r="75" spans="1:8" x14ac:dyDescent="0.25">
      <c r="A75" s="4"/>
      <c r="B75" s="4"/>
      <c r="C75" s="4"/>
      <c r="D75" s="4"/>
      <c r="E75" s="4"/>
      <c r="G75" s="3"/>
      <c r="H75" s="3"/>
    </row>
    <row r="76" spans="1:8" x14ac:dyDescent="0.25">
      <c r="A76" s="4"/>
      <c r="B76" s="4"/>
      <c r="C76" s="4"/>
      <c r="D76" s="4"/>
      <c r="E76" s="4"/>
      <c r="G76" s="3"/>
      <c r="H76" s="3"/>
    </row>
    <row r="77" spans="1:8" x14ac:dyDescent="0.25">
      <c r="A77" s="4"/>
      <c r="B77" s="4"/>
      <c r="C77" s="4"/>
      <c r="D77" s="4"/>
      <c r="E77" s="4"/>
      <c r="G77" s="3"/>
      <c r="H77" s="3"/>
    </row>
    <row r="78" spans="1:8" x14ac:dyDescent="0.25">
      <c r="A78" s="4"/>
      <c r="B78" s="4"/>
      <c r="C78" s="4"/>
      <c r="D78" s="4"/>
      <c r="E78" s="4"/>
      <c r="G78" s="3"/>
      <c r="H78" s="3"/>
    </row>
    <row r="79" spans="1:8" x14ac:dyDescent="0.25">
      <c r="A79" s="4"/>
      <c r="B79" s="4"/>
      <c r="C79" s="4"/>
      <c r="D79" s="4"/>
      <c r="E79" s="4"/>
      <c r="G79" s="3"/>
      <c r="H79" s="3"/>
    </row>
    <row r="80" spans="1:8" x14ac:dyDescent="0.25">
      <c r="A80" s="4"/>
      <c r="B80" s="4"/>
      <c r="C80" s="4"/>
      <c r="D80" s="4"/>
      <c r="E80" s="4"/>
      <c r="G80" s="3"/>
      <c r="H80" s="3"/>
    </row>
    <row r="81" spans="1:8" x14ac:dyDescent="0.25">
      <c r="A81" s="4"/>
      <c r="B81" s="4"/>
      <c r="C81" s="4"/>
      <c r="D81" s="4"/>
      <c r="E81" s="4"/>
      <c r="G81" s="3"/>
      <c r="H81" s="3"/>
    </row>
    <row r="82" spans="1:8" x14ac:dyDescent="0.25">
      <c r="A82" s="4"/>
      <c r="B82" s="4"/>
      <c r="C82" s="4"/>
      <c r="D82" s="4"/>
      <c r="E82" s="4"/>
      <c r="G82" s="3"/>
      <c r="H82" s="3"/>
    </row>
    <row r="83" spans="1:8" x14ac:dyDescent="0.25">
      <c r="A83" s="4"/>
      <c r="B83" s="4"/>
      <c r="C83" s="4"/>
      <c r="D83" s="4"/>
      <c r="E83" s="4"/>
      <c r="G83" s="3"/>
      <c r="H83" s="3"/>
    </row>
    <row r="84" spans="1:8" x14ac:dyDescent="0.25">
      <c r="A84" s="4"/>
      <c r="B84" s="4"/>
      <c r="C84" s="4"/>
      <c r="D84" s="4"/>
      <c r="E84" s="4"/>
      <c r="G84" s="3"/>
      <c r="H84" s="3"/>
    </row>
    <row r="85" spans="1:8" x14ac:dyDescent="0.25">
      <c r="A85" s="4"/>
      <c r="B85" s="4"/>
      <c r="C85" s="4"/>
      <c r="D85" s="4"/>
      <c r="E85" s="4"/>
      <c r="G85" s="3"/>
      <c r="H85" s="3"/>
    </row>
    <row r="86" spans="1:8" x14ac:dyDescent="0.25">
      <c r="A86" s="4"/>
      <c r="B86" s="4"/>
      <c r="C86" s="4"/>
      <c r="D86" s="4"/>
      <c r="E86" s="4"/>
      <c r="G86" s="3"/>
      <c r="H86" s="3"/>
    </row>
    <row r="87" spans="1:8" x14ac:dyDescent="0.25">
      <c r="A87" s="4"/>
      <c r="B87" s="4"/>
      <c r="C87" s="4"/>
      <c r="D87" s="4"/>
      <c r="E87" s="4"/>
      <c r="G87" s="3"/>
      <c r="H87" s="3"/>
    </row>
    <row r="88" spans="1:8" x14ac:dyDescent="0.25">
      <c r="A88" s="4"/>
      <c r="B88" s="4"/>
      <c r="C88" s="4"/>
      <c r="D88" s="4"/>
      <c r="E88" s="4"/>
      <c r="G88" s="3"/>
      <c r="H88" s="3"/>
    </row>
    <row r="89" spans="1:8" x14ac:dyDescent="0.25">
      <c r="A89" s="4"/>
      <c r="B89" s="4"/>
      <c r="C89" s="4"/>
      <c r="D89" s="4"/>
      <c r="E89" s="4"/>
      <c r="G89" s="3"/>
      <c r="H89" s="3"/>
    </row>
    <row r="90" spans="1:8" x14ac:dyDescent="0.25">
      <c r="A90" s="4"/>
      <c r="B90" s="4"/>
      <c r="C90" s="4"/>
      <c r="D90" s="4"/>
      <c r="E90" s="4"/>
      <c r="G90" s="3"/>
      <c r="H90" s="3"/>
    </row>
    <row r="91" spans="1:8" x14ac:dyDescent="0.25">
      <c r="A91" s="4"/>
      <c r="B91" s="4"/>
      <c r="C91" s="4"/>
      <c r="D91" s="4"/>
      <c r="E91" s="4"/>
      <c r="G91" s="3"/>
      <c r="H91" s="3"/>
    </row>
    <row r="92" spans="1:8" x14ac:dyDescent="0.25">
      <c r="A92" s="4"/>
      <c r="B92" s="4"/>
      <c r="C92" s="4"/>
      <c r="D92" s="4"/>
      <c r="E92" s="4"/>
      <c r="G92" s="3"/>
      <c r="H92" s="3"/>
    </row>
    <row r="93" spans="1:8" x14ac:dyDescent="0.25">
      <c r="A93" s="4"/>
      <c r="B93" s="4"/>
      <c r="C93" s="4"/>
      <c r="D93" s="4"/>
      <c r="E93" s="4"/>
      <c r="G93" s="3"/>
      <c r="H93" s="3"/>
    </row>
    <row r="94" spans="1:8" x14ac:dyDescent="0.25">
      <c r="A94" s="4"/>
      <c r="B94" s="4"/>
      <c r="C94" s="4"/>
      <c r="D94" s="4"/>
      <c r="E94" s="4"/>
      <c r="G94" s="3"/>
      <c r="H94" s="3"/>
    </row>
    <row r="95" spans="1:8" x14ac:dyDescent="0.25">
      <c r="A95" s="4"/>
      <c r="B95" s="4"/>
      <c r="C95" s="4"/>
      <c r="D95" s="4"/>
      <c r="E95" s="4"/>
      <c r="G95" s="3"/>
      <c r="H95" s="3"/>
    </row>
    <row r="96" spans="1:8" x14ac:dyDescent="0.25">
      <c r="A96" s="4"/>
      <c r="B96" s="4"/>
      <c r="C96" s="4"/>
      <c r="D96" s="4"/>
      <c r="E96" s="4"/>
      <c r="G96" s="3"/>
      <c r="H9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 data and inline fig1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Grape, Steven</dc:creator>
  <cp:lastModifiedBy>Wells, Peggy </cp:lastModifiedBy>
  <cp:lastPrinted>2014-11-17T23:14:18Z</cp:lastPrinted>
  <dcterms:created xsi:type="dcterms:W3CDTF">2012-04-30T19:57:12Z</dcterms:created>
  <dcterms:modified xsi:type="dcterms:W3CDTF">2016-12-13T12:06:17Z</dcterms:modified>
</cp:coreProperties>
</file>