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13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4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15.xml" ContentType="application/vnd.openxmlformats-officedocument.drawingml.chartshapes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18.xml" ContentType="application/vnd.openxmlformats-officedocument.drawingml.chartshapes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drawings/drawing19.xml" ContentType="application/vnd.openxmlformats-officedocument.drawingml.chartshapes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drawings/drawing20.xml" ContentType="application/vnd.openxmlformats-officedocument.drawingml.chartshapes+xml"/>
  <Override PartName="/xl/charts/chart13.xml" ContentType="application/vnd.openxmlformats-officedocument.drawingml.chart+xml"/>
  <Override PartName="/xl/theme/themeOverride9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drawings/drawing23.xml" ContentType="application/vnd.openxmlformats-officedocument.drawingml.chartshapes+xml"/>
  <Override PartName="/xl/charts/chart15.xml" ContentType="application/vnd.openxmlformats-officedocument.drawingml.chart+xml"/>
  <Override PartName="/xl/theme/themeOverride11.xml" ContentType="application/vnd.openxmlformats-officedocument.themeOverride+xml"/>
  <Override PartName="/xl/drawings/drawing24.xml" ContentType="application/vnd.openxmlformats-officedocument.drawingml.chartshapes+xml"/>
  <Override PartName="/xl/charts/chart16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drawings/drawing28.xml" ContentType="application/vnd.openxmlformats-officedocument.drawingml.chartshapes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drawings/drawing29.xml" ContentType="application/vnd.openxmlformats-officedocument.drawingml.chartshapes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drawings/drawing30.xml" ContentType="application/vnd.openxmlformats-officedocument.drawingml.chartshapes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drawings/drawing33.xml" ContentType="application/vnd.openxmlformats-officedocument.drawingml.chartshapes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drawings/drawing34.xml" ContentType="application/vnd.openxmlformats-officedocument.drawingml.chartshapes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drawings/drawing35.xml" ContentType="application/vnd.openxmlformats-officedocument.drawingml.chartshapes+xml"/>
  <Override PartName="/xl/charts/chart25.xml" ContentType="application/vnd.openxmlformats-officedocument.drawingml.chart+xml"/>
  <Override PartName="/xl/theme/themeOverride21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6.xml" ContentType="application/vnd.openxmlformats-officedocument.drawingml.chart+xml"/>
  <Override PartName="/xl/drawings/drawing38.xml" ContentType="application/vnd.openxmlformats-officedocument.drawingml.chartshapes+xml"/>
  <Override PartName="/xl/charts/chart27.xml" ContentType="application/vnd.openxmlformats-officedocument.drawingml.chart+xml"/>
  <Override PartName="/xl/drawings/drawing39.xml" ContentType="application/vnd.openxmlformats-officedocument.drawingml.chartshapes+xml"/>
  <Override PartName="/xl/charts/chart28.xml" ContentType="application/vnd.openxmlformats-officedocument.drawingml.chart+xml"/>
  <Override PartName="/xl/drawings/drawing40.xml" ContentType="application/vnd.openxmlformats-officedocument.drawingml.chartshapes+xml"/>
  <Override PartName="/xl/charts/chart29.xml" ContentType="application/vnd.openxmlformats-officedocument.drawingml.chart+xml"/>
  <Override PartName="/xl/drawings/drawing4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70" yWindow="75" windowWidth="19890" windowHeight="10815" tabRatio="711"/>
  </bookViews>
  <sheets>
    <sheet name="Figure 1" sheetId="2" r:id="rId1"/>
    <sheet name="Figure 2" sheetId="23" r:id="rId2"/>
    <sheet name="Figure 3" sheetId="22" r:id="rId3"/>
    <sheet name="Table 1" sheetId="21" r:id="rId4"/>
    <sheet name="Map 1" sheetId="4" r:id="rId5"/>
    <sheet name="Map 2" sheetId="5" r:id="rId6"/>
    <sheet name="Figure 4" sheetId="7" r:id="rId7"/>
    <sheet name="Figure 5" sheetId="10" r:id="rId8"/>
    <sheet name="Figure 6" sheetId="12" r:id="rId9"/>
    <sheet name="Figure 7" sheetId="14" r:id="rId10"/>
    <sheet name="Figure 8" sheetId="18" r:id="rId11"/>
    <sheet name="Figure 9" sheetId="19" r:id="rId12"/>
  </sheets>
  <calcPr calcId="145621"/>
</workbook>
</file>

<file path=xl/calcChain.xml><?xml version="1.0" encoding="utf-8"?>
<calcChain xmlns="http://schemas.openxmlformats.org/spreadsheetml/2006/main">
  <c r="Q15" i="2" l="1"/>
  <c r="K76" i="18" l="1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K57" i="18" l="1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</calcChain>
</file>

<file path=xl/sharedStrings.xml><?xml version="1.0" encoding="utf-8"?>
<sst xmlns="http://schemas.openxmlformats.org/spreadsheetml/2006/main" count="418" uniqueCount="77">
  <si>
    <t>Crude Type</t>
  </si>
  <si>
    <t>API &lt;27 sour</t>
  </si>
  <si>
    <t>API &lt;27 sweet</t>
  </si>
  <si>
    <t>API 27-35 med-sour</t>
  </si>
  <si>
    <t>API 27-35 sour</t>
  </si>
  <si>
    <t>API 35-40 sweet</t>
  </si>
  <si>
    <t>California</t>
  </si>
  <si>
    <t>API&lt;27</t>
  </si>
  <si>
    <t xml:space="preserve">  &lt;1.1</t>
  </si>
  <si>
    <t>&gt;=1.1</t>
  </si>
  <si>
    <t>27&lt;=API&lt;35</t>
  </si>
  <si>
    <t>35&lt;=API&lt;40</t>
  </si>
  <si>
    <t>40&lt;=API&lt;45</t>
  </si>
  <si>
    <t>45&lt;=API&lt;50</t>
  </si>
  <si>
    <t>API&gt;=50</t>
  </si>
  <si>
    <t>API Gravity (degrees)</t>
  </si>
  <si>
    <t>Region Name</t>
  </si>
  <si>
    <t>U.S. onshore lower-48 production regions</t>
  </si>
  <si>
    <t>Heavy Sweet</t>
  </si>
  <si>
    <t>Heavy Sour</t>
  </si>
  <si>
    <t>1.1-2.6</t>
  </si>
  <si>
    <t>Medium Sour</t>
  </si>
  <si>
    <t>Light Sour</t>
  </si>
  <si>
    <t xml:space="preserve"> API 35-40 sweet</t>
  </si>
  <si>
    <t>Chart Color</t>
  </si>
  <si>
    <t>Sulfur Content (%)</t>
  </si>
  <si>
    <t>a.k.a.</t>
  </si>
  <si>
    <t xml:space="preserve">  &lt;0.5</t>
  </si>
  <si>
    <t xml:space="preserve"> API 27-35 sour</t>
  </si>
  <si>
    <t xml:space="preserve"> API 27-35 med-sour</t>
  </si>
  <si>
    <t xml:space="preserve"> California</t>
  </si>
  <si>
    <t xml:space="preserve"> API&lt;27 sour</t>
  </si>
  <si>
    <t xml:space="preserve"> API&lt;27 sweet</t>
  </si>
  <si>
    <t>Total bbl/d</t>
  </si>
  <si>
    <r>
      <t>Light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35</t>
    </r>
    <r>
      <rPr>
        <sz val="11"/>
        <color indexed="8"/>
        <rFont val="Calibri"/>
        <family val="2"/>
      </rPr>
      <t>⁰ API)</t>
    </r>
  </si>
  <si>
    <t>API 35+ sour</t>
  </si>
  <si>
    <t>API 40-45 sweet</t>
  </si>
  <si>
    <t>API 45-50 sweet</t>
  </si>
  <si>
    <t>API 50+ sweet</t>
  </si>
  <si>
    <t>Heavy (&lt; 27⁰ API)</t>
  </si>
  <si>
    <t>Medium (27⁰ ≤ API &lt; 35⁰)</t>
  </si>
  <si>
    <t xml:space="preserve"> API 50+ sweet</t>
  </si>
  <si>
    <t>*API 45-50 sweet</t>
  </si>
  <si>
    <t>*API 40-45 sweet</t>
  </si>
  <si>
    <t xml:space="preserve"> API 35+ sour</t>
  </si>
  <si>
    <t>API&gt;=35</t>
  </si>
  <si>
    <t>Total</t>
  </si>
  <si>
    <t>REFERENCE CASE</t>
  </si>
  <si>
    <t>REFERENCE</t>
  </si>
  <si>
    <t>West Coast -</t>
  </si>
  <si>
    <t>Alaska -</t>
  </si>
  <si>
    <t>East -</t>
  </si>
  <si>
    <t>HIGH OIL AND GAS RESOURCE</t>
  </si>
  <si>
    <t>HIGH OIL PRICE</t>
  </si>
  <si>
    <t>Alaska, Gulf of Mexico, Northeast, and West Coast crude oil production</t>
  </si>
  <si>
    <t>Gulf Coast crude oil production by crude type</t>
  </si>
  <si>
    <t>Southwest crude oil production by crude type</t>
  </si>
  <si>
    <t>U.S. crude oil production by crude type</t>
  </si>
  <si>
    <t>U.S. crude oil imports by crude type</t>
  </si>
  <si>
    <t>Crude oil types considered in this analysis</t>
  </si>
  <si>
    <t>Medium-Medium Sour</t>
  </si>
  <si>
    <t xml:space="preserve"> &gt;=0.5</t>
  </si>
  <si>
    <t>Eagle Ford Shale Play Map</t>
  </si>
  <si>
    <t>Rocky Mountain crude oil production by crude type</t>
  </si>
  <si>
    <t>(million barrels per day)</t>
  </si>
  <si>
    <t>Northern Great Plains crude oil production by crude type</t>
  </si>
  <si>
    <t>Midcontinent crude oil production by crude type</t>
  </si>
  <si>
    <t xml:space="preserve">Gulf of Mexico - </t>
  </si>
  <si>
    <t>LOW OIL PRICE</t>
  </si>
  <si>
    <t>API 40-50 sweet</t>
  </si>
  <si>
    <t xml:space="preserve">East -                   </t>
  </si>
  <si>
    <t xml:space="preserve">West Coast -     </t>
  </si>
  <si>
    <t xml:space="preserve">Gulf of Mexico -       </t>
  </si>
  <si>
    <t xml:space="preserve">Gulf of Mexico -      </t>
  </si>
  <si>
    <t xml:space="preserve">Alaska -                  </t>
  </si>
  <si>
    <t>http://www.eia.gov/beta/petroleum/imports/browser/#/?vs=PET_IMPORTS.WORLD-US-ALL.A</t>
  </si>
  <si>
    <t>(thousand barrels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</si>
</sst>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%"/>
    <numFmt numFmtId="165" formatCode="0.0"/>
    <numFmt numFmtId="166" formatCode="0.000"/>
    <numFmt numFmtId="167" formatCode="_(* #,##0.0_);_(* \(#,##0.0\);_(* &quot;-&quot;??_);_(@_)"/>
    <numFmt numFmtId="168" formatCode="_(* #,##0_);_(* \(#,##0\);_(* &quot;-&quot;??_);_(@_)"/>
    <numFmt numFmtId="169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8" fillId="0" borderId="0"/>
    <xf numFmtId="0" fontId="10" fillId="0" borderId="5" applyNumberFormat="0" applyFont="0" applyProtection="0">
      <alignment wrapText="1"/>
    </xf>
    <xf numFmtId="0" fontId="11" fillId="0" borderId="6" applyNumberFormat="0" applyProtection="0">
      <alignment wrapText="1"/>
    </xf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3" borderId="0" xfId="0" applyFill="1"/>
    <xf numFmtId="0" fontId="5" fillId="3" borderId="0" xfId="0" applyFont="1" applyFill="1"/>
    <xf numFmtId="0" fontId="1" fillId="3" borderId="0" xfId="0" applyFont="1" applyFill="1" applyAlignment="1"/>
    <xf numFmtId="0" fontId="6" fillId="14" borderId="0" xfId="0" applyFont="1" applyFill="1" applyBorder="1" applyAlignment="1">
      <alignment horizontal="left"/>
    </xf>
    <xf numFmtId="0" fontId="1" fillId="0" borderId="0" xfId="0" applyFont="1" applyBorder="1"/>
    <xf numFmtId="0" fontId="2" fillId="0" borderId="1" xfId="0" applyFont="1" applyBorder="1"/>
    <xf numFmtId="0" fontId="2" fillId="0" borderId="0" xfId="0" quotePrefix="1" applyFont="1" applyAlignment="1">
      <alignment horizontal="left"/>
    </xf>
    <xf numFmtId="0" fontId="0" fillId="0" borderId="0" xfId="0" applyBorder="1"/>
    <xf numFmtId="0" fontId="0" fillId="10" borderId="2" xfId="0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10" fillId="0" borderId="5" xfId="3" applyFill="1" applyBorder="1" applyAlignment="1">
      <alignment wrapText="1"/>
    </xf>
    <xf numFmtId="2" fontId="10" fillId="0" borderId="5" xfId="3" applyNumberFormat="1" applyFill="1" applyAlignment="1">
      <alignment horizontal="right" wrapText="1"/>
    </xf>
    <xf numFmtId="0" fontId="10" fillId="0" borderId="0" xfId="3" applyFill="1" applyBorder="1" applyAlignment="1">
      <alignment wrapText="1"/>
    </xf>
    <xf numFmtId="2" fontId="0" fillId="0" borderId="0" xfId="0" applyNumberFormat="1"/>
    <xf numFmtId="9" fontId="10" fillId="0" borderId="5" xfId="1" applyFont="1" applyFill="1" applyBorder="1" applyAlignment="1">
      <alignment horizontal="right" wrapText="1"/>
    </xf>
    <xf numFmtId="9" fontId="10" fillId="0" borderId="0" xfId="1" applyFont="1" applyFill="1" applyBorder="1" applyAlignment="1">
      <alignment horizontal="right" wrapText="1"/>
    </xf>
    <xf numFmtId="0" fontId="4" fillId="0" borderId="0" xfId="0" applyFont="1"/>
    <xf numFmtId="0" fontId="11" fillId="0" borderId="0" xfId="3" applyFont="1" applyFill="1" applyBorder="1" applyAlignment="1">
      <alignment wrapText="1"/>
    </xf>
    <xf numFmtId="2" fontId="10" fillId="0" borderId="6" xfId="4" applyNumberFormat="1" applyFont="1" applyFill="1" applyAlignment="1">
      <alignment horizontal="right" wrapText="1"/>
    </xf>
    <xf numFmtId="166" fontId="0" fillId="0" borderId="0" xfId="1" applyNumberFormat="1" applyFont="1"/>
    <xf numFmtId="166" fontId="10" fillId="0" borderId="5" xfId="3" applyNumberFormat="1" applyFill="1" applyAlignment="1">
      <alignment horizontal="right" wrapText="1"/>
    </xf>
    <xf numFmtId="0" fontId="10" fillId="0" borderId="5" xfId="3" applyFill="1" applyBorder="1" applyAlignment="1">
      <alignment horizontal="left" wrapText="1"/>
    </xf>
    <xf numFmtId="9" fontId="0" fillId="2" borderId="0" xfId="0" applyNumberFormat="1" applyFill="1"/>
    <xf numFmtId="2" fontId="0" fillId="0" borderId="5" xfId="3" applyNumberFormat="1" applyFont="1" applyFill="1" applyAlignment="1">
      <alignment horizontal="right" wrapText="1"/>
    </xf>
    <xf numFmtId="2" fontId="10" fillId="0" borderId="5" xfId="1" applyNumberFormat="1" applyFont="1" applyFill="1" applyBorder="1" applyAlignment="1">
      <alignment horizontal="right" wrapText="1"/>
    </xf>
    <xf numFmtId="166" fontId="0" fillId="0" borderId="5" xfId="3" applyNumberFormat="1" applyFont="1" applyFill="1" applyAlignment="1">
      <alignment horizontal="right" wrapText="1"/>
    </xf>
    <xf numFmtId="9" fontId="0" fillId="2" borderId="0" xfId="1" applyFont="1" applyFill="1"/>
    <xf numFmtId="9" fontId="0" fillId="0" borderId="0" xfId="1" applyFont="1" applyFill="1"/>
    <xf numFmtId="166" fontId="10" fillId="0" borderId="6" xfId="4" applyNumberFormat="1" applyFont="1" applyFill="1" applyAlignment="1">
      <alignment horizontal="right" wrapText="1"/>
    </xf>
    <xf numFmtId="1" fontId="0" fillId="2" borderId="0" xfId="0" applyNumberFormat="1" applyFill="1"/>
    <xf numFmtId="0" fontId="0" fillId="0" borderId="0" xfId="0" applyAlignment="1"/>
    <xf numFmtId="166" fontId="0" fillId="2" borderId="0" xfId="0" applyNumberFormat="1" applyFill="1"/>
    <xf numFmtId="0" fontId="0" fillId="2" borderId="0" xfId="0" applyFill="1" applyAlignment="1">
      <alignment horizontal="right"/>
    </xf>
    <xf numFmtId="167" fontId="0" fillId="0" borderId="0" xfId="5" applyNumberFormat="1" applyFont="1"/>
    <xf numFmtId="168" fontId="0" fillId="0" borderId="0" xfId="5" applyNumberFormat="1" applyFont="1"/>
    <xf numFmtId="0" fontId="4" fillId="0" borderId="0" xfId="0" quotePrefix="1" applyFont="1"/>
    <xf numFmtId="164" fontId="0" fillId="0" borderId="0" xfId="1" applyNumberFormat="1" applyFont="1" applyFill="1"/>
    <xf numFmtId="1" fontId="0" fillId="0" borderId="0" xfId="0" applyNumberFormat="1" applyFill="1"/>
    <xf numFmtId="169" fontId="0" fillId="0" borderId="0" xfId="5" applyNumberFormat="1" applyFont="1"/>
    <xf numFmtId="167" fontId="0" fillId="0" borderId="0" xfId="1" applyNumberFormat="1" applyFont="1"/>
    <xf numFmtId="43" fontId="0" fillId="0" borderId="0" xfId="1" applyNumberFormat="1" applyFont="1"/>
    <xf numFmtId="43" fontId="0" fillId="0" borderId="0" xfId="5" applyFont="1"/>
    <xf numFmtId="10" fontId="0" fillId="0" borderId="0" xfId="1" applyNumberFormat="1" applyFont="1"/>
    <xf numFmtId="168" fontId="0" fillId="0" borderId="5" xfId="3" applyNumberFormat="1" applyFont="1" applyFill="1" applyAlignment="1">
      <alignment horizontal="right" wrapText="1"/>
    </xf>
    <xf numFmtId="168" fontId="0" fillId="0" borderId="0" xfId="0" applyNumberFormat="1"/>
    <xf numFmtId="168" fontId="0" fillId="0" borderId="0" xfId="0" applyNumberFormat="1" applyFill="1"/>
    <xf numFmtId="168" fontId="0" fillId="0" borderId="0" xfId="1" applyNumberFormat="1" applyFont="1"/>
  </cellXfs>
  <cellStyles count="6">
    <cellStyle name="Body: normal cell" xfId="3"/>
    <cellStyle name="Comma" xfId="5" builtinId="3"/>
    <cellStyle name="Normal" xfId="0" builtinId="0"/>
    <cellStyle name="Normal 2" xfId="2"/>
    <cellStyle name="Parent row" xfId="4"/>
    <cellStyle name="Percent" xfId="1" builtinId="5"/>
  </cellStyles>
  <dxfs count="5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colors>
    <mruColors>
      <color rgb="FF66FF66"/>
      <color rgb="FFFFDD67"/>
      <color rgb="FFD57883"/>
      <color rgb="FFFFCC66"/>
      <color rgb="FFCC99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0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11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6.xml"/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0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38407699037622E-2"/>
          <c:y val="0.10608820669135784"/>
          <c:w val="0.60589698439593775"/>
          <c:h val="0.7003955303068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1'!$A$5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1'!$B$5:$P$5</c:f>
              <c:numCache>
                <c:formatCode>_(* #,##0_);_(* \(#,##0\);_(* "-"??_);_(@_)</c:formatCode>
                <c:ptCount val="15"/>
                <c:pt idx="0">
                  <c:v>101.065</c:v>
                </c:pt>
                <c:pt idx="1">
                  <c:v>97.03</c:v>
                </c:pt>
                <c:pt idx="2">
                  <c:v>91.945999999999998</c:v>
                </c:pt>
                <c:pt idx="3">
                  <c:v>85.049000000000007</c:v>
                </c:pt>
                <c:pt idx="4">
                  <c:v>87.799000000000007</c:v>
                </c:pt>
                <c:pt idx="5">
                  <c:v>80.403999999999996</c:v>
                </c:pt>
                <c:pt idx="6">
                  <c:v>78.265000000000001</c:v>
                </c:pt>
                <c:pt idx="7">
                  <c:v>75.766000000000005</c:v>
                </c:pt>
                <c:pt idx="8">
                  <c:v>75.319999999999993</c:v>
                </c:pt>
                <c:pt idx="9">
                  <c:v>76.683999999999997</c:v>
                </c:pt>
                <c:pt idx="10">
                  <c:v>79.242000000000004</c:v>
                </c:pt>
                <c:pt idx="11">
                  <c:v>82.826999999999998</c:v>
                </c:pt>
                <c:pt idx="12">
                  <c:v>85.774000000000001</c:v>
                </c:pt>
                <c:pt idx="13">
                  <c:v>87.185000000000002</c:v>
                </c:pt>
                <c:pt idx="14">
                  <c:v>86.703000000000003</c:v>
                </c:pt>
              </c:numCache>
            </c:numRef>
          </c:val>
        </c:ser>
        <c:ser>
          <c:idx val="1"/>
          <c:order val="1"/>
          <c:tx>
            <c:strRef>
              <c:f>'Figure 1'!$A$6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1'!$B$6:$P$6</c:f>
              <c:numCache>
                <c:formatCode>_(* #,##0_);_(* \(#,##0\);_(* "-"??_);_(@_)</c:formatCode>
                <c:ptCount val="15"/>
                <c:pt idx="0">
                  <c:v>23.721000000000004</c:v>
                </c:pt>
                <c:pt idx="1">
                  <c:v>24.872999999999998</c:v>
                </c:pt>
                <c:pt idx="2">
                  <c:v>24.801000000000002</c:v>
                </c:pt>
                <c:pt idx="3">
                  <c:v>23.698</c:v>
                </c:pt>
                <c:pt idx="4">
                  <c:v>23.396000000000001</c:v>
                </c:pt>
                <c:pt idx="5">
                  <c:v>24.847999999999999</c:v>
                </c:pt>
                <c:pt idx="6">
                  <c:v>24.42</c:v>
                </c:pt>
                <c:pt idx="7">
                  <c:v>25.83</c:v>
                </c:pt>
                <c:pt idx="8">
                  <c:v>28.716999999999999</c:v>
                </c:pt>
                <c:pt idx="9">
                  <c:v>31.241</c:v>
                </c:pt>
                <c:pt idx="10">
                  <c:v>34.24</c:v>
                </c:pt>
                <c:pt idx="11">
                  <c:v>37.185000000000002</c:v>
                </c:pt>
                <c:pt idx="12">
                  <c:v>67.010999999999996</c:v>
                </c:pt>
                <c:pt idx="13">
                  <c:v>95.062999999999988</c:v>
                </c:pt>
                <c:pt idx="14">
                  <c:v>97.533000000000001</c:v>
                </c:pt>
              </c:numCache>
            </c:numRef>
          </c:val>
        </c:ser>
        <c:ser>
          <c:idx val="2"/>
          <c:order val="2"/>
          <c:tx>
            <c:strRef>
              <c:f>'Figure 1'!$A$7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1'!$B$7:$P$7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606.41399999999999</c:v>
                </c:pt>
                <c:pt idx="5">
                  <c:v>623.91499999999996</c:v>
                </c:pt>
                <c:pt idx="6">
                  <c:v>638.197</c:v>
                </c:pt>
                <c:pt idx="7">
                  <c:v>648.05799999999999</c:v>
                </c:pt>
                <c:pt idx="8">
                  <c:v>653.86099999999999</c:v>
                </c:pt>
                <c:pt idx="9">
                  <c:v>660.11699999999996</c:v>
                </c:pt>
                <c:pt idx="10">
                  <c:v>664.79700000000003</c:v>
                </c:pt>
                <c:pt idx="11">
                  <c:v>664.67200000000003</c:v>
                </c:pt>
                <c:pt idx="12">
                  <c:v>663.67</c:v>
                </c:pt>
                <c:pt idx="13">
                  <c:v>670.52199999999993</c:v>
                </c:pt>
                <c:pt idx="14">
                  <c:v>669.36099999999999</c:v>
                </c:pt>
              </c:numCache>
            </c:numRef>
          </c:val>
        </c:ser>
        <c:ser>
          <c:idx val="3"/>
          <c:order val="3"/>
          <c:tx>
            <c:strRef>
              <c:f>'Figure 1'!$A$8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1'!$B$8:$P$8</c:f>
              <c:numCache>
                <c:formatCode>_(* #,##0_);_(* \(#,##0\);_(* "-"??_);_(@_)</c:formatCode>
                <c:ptCount val="15"/>
                <c:pt idx="0">
                  <c:v>416.8</c:v>
                </c:pt>
                <c:pt idx="1">
                  <c:v>392.88099999999997</c:v>
                </c:pt>
                <c:pt idx="2">
                  <c:v>283.36700000000002</c:v>
                </c:pt>
                <c:pt idx="3">
                  <c:v>281.07900000000001</c:v>
                </c:pt>
                <c:pt idx="4">
                  <c:v>282.80899999999997</c:v>
                </c:pt>
                <c:pt idx="5">
                  <c:v>292.62700000000001</c:v>
                </c:pt>
                <c:pt idx="6">
                  <c:v>301.274</c:v>
                </c:pt>
                <c:pt idx="7">
                  <c:v>313.95800000000003</c:v>
                </c:pt>
                <c:pt idx="8">
                  <c:v>322.88800000000003</c:v>
                </c:pt>
                <c:pt idx="9">
                  <c:v>330.375</c:v>
                </c:pt>
                <c:pt idx="10">
                  <c:v>335.27499999999998</c:v>
                </c:pt>
                <c:pt idx="11">
                  <c:v>345.89499999999998</c:v>
                </c:pt>
                <c:pt idx="12">
                  <c:v>361.03899999999999</c:v>
                </c:pt>
                <c:pt idx="13">
                  <c:v>373.56099999999998</c:v>
                </c:pt>
                <c:pt idx="14">
                  <c:v>393.07599999999996</c:v>
                </c:pt>
              </c:numCache>
            </c:numRef>
          </c:val>
        </c:ser>
        <c:ser>
          <c:idx val="4"/>
          <c:order val="4"/>
          <c:tx>
            <c:strRef>
              <c:f>'Figure 1'!$A$9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1'!$B$9:$P$9</c:f>
              <c:numCache>
                <c:formatCode>_(* #,##0_);_(* \(#,##0\);_(* "-"??_);_(@_)</c:formatCode>
                <c:ptCount val="15"/>
                <c:pt idx="0">
                  <c:v>2181.6410000000001</c:v>
                </c:pt>
                <c:pt idx="1">
                  <c:v>2157.5360000000005</c:v>
                </c:pt>
                <c:pt idx="2">
                  <c:v>2173.1970000000001</c:v>
                </c:pt>
                <c:pt idx="3">
                  <c:v>2282.6</c:v>
                </c:pt>
                <c:pt idx="4">
                  <c:v>2349.7420000000002</c:v>
                </c:pt>
                <c:pt idx="5">
                  <c:v>2438.4850000000001</c:v>
                </c:pt>
                <c:pt idx="6">
                  <c:v>2612.1400000000003</c:v>
                </c:pt>
                <c:pt idx="7">
                  <c:v>2782.8339999999998</c:v>
                </c:pt>
                <c:pt idx="8">
                  <c:v>2887.194</c:v>
                </c:pt>
                <c:pt idx="9">
                  <c:v>2841.9319999999998</c:v>
                </c:pt>
                <c:pt idx="10">
                  <c:v>2791.4319999999998</c:v>
                </c:pt>
                <c:pt idx="11">
                  <c:v>2748.8069999999998</c:v>
                </c:pt>
                <c:pt idx="12">
                  <c:v>2690.69</c:v>
                </c:pt>
                <c:pt idx="13">
                  <c:v>2673.4659999999999</c:v>
                </c:pt>
                <c:pt idx="14">
                  <c:v>2619.2259999999997</c:v>
                </c:pt>
              </c:numCache>
            </c:numRef>
          </c:val>
        </c:ser>
        <c:ser>
          <c:idx val="5"/>
          <c:order val="5"/>
          <c:tx>
            <c:strRef>
              <c:f>'Figure 1'!$A$10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1'!$B$10:$P$10</c:f>
              <c:numCache>
                <c:formatCode>_(* #,##0_);_(* \(#,##0\);_(* "-"??_);_(@_)</c:formatCode>
                <c:ptCount val="15"/>
                <c:pt idx="0">
                  <c:v>356.25600000000003</c:v>
                </c:pt>
                <c:pt idx="1">
                  <c:v>360.69600000000003</c:v>
                </c:pt>
                <c:pt idx="2">
                  <c:v>348.57400000000001</c:v>
                </c:pt>
                <c:pt idx="3">
                  <c:v>392.71199999999999</c:v>
                </c:pt>
                <c:pt idx="4">
                  <c:v>409.49099999999999</c:v>
                </c:pt>
                <c:pt idx="5">
                  <c:v>428.226</c:v>
                </c:pt>
                <c:pt idx="6">
                  <c:v>446.98700000000002</c:v>
                </c:pt>
                <c:pt idx="7">
                  <c:v>468.33599999999996</c:v>
                </c:pt>
                <c:pt idx="8">
                  <c:v>489.90699999999998</c:v>
                </c:pt>
                <c:pt idx="9">
                  <c:v>512.84799999999996</c:v>
                </c:pt>
                <c:pt idx="10">
                  <c:v>536.32600000000002</c:v>
                </c:pt>
                <c:pt idx="11">
                  <c:v>557.28899999999999</c:v>
                </c:pt>
                <c:pt idx="12">
                  <c:v>562.77200000000005</c:v>
                </c:pt>
                <c:pt idx="13">
                  <c:v>568.03000000000009</c:v>
                </c:pt>
                <c:pt idx="14">
                  <c:v>557.57900000000006</c:v>
                </c:pt>
              </c:numCache>
            </c:numRef>
          </c:val>
        </c:ser>
        <c:ser>
          <c:idx val="6"/>
          <c:order val="6"/>
          <c:tx>
            <c:strRef>
              <c:f>'Figure 1'!$A$11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1'!$B$11:$P$11</c:f>
              <c:numCache>
                <c:formatCode>_(* #,##0_);_(* \(#,##0\);_(* "-"??_);_(@_)</c:formatCode>
                <c:ptCount val="15"/>
                <c:pt idx="0">
                  <c:v>649.22299999999996</c:v>
                </c:pt>
                <c:pt idx="1">
                  <c:v>792.09500000000003</c:v>
                </c:pt>
                <c:pt idx="2">
                  <c:v>821.17700000000002</c:v>
                </c:pt>
                <c:pt idx="3">
                  <c:v>913.35699999999997</c:v>
                </c:pt>
                <c:pt idx="4">
                  <c:v>992.476</c:v>
                </c:pt>
                <c:pt idx="5">
                  <c:v>960.85400000000004</c:v>
                </c:pt>
                <c:pt idx="6">
                  <c:v>952.48699999999997</c:v>
                </c:pt>
                <c:pt idx="7">
                  <c:v>969.27200000000005</c:v>
                </c:pt>
                <c:pt idx="8">
                  <c:v>983.02500000000009</c:v>
                </c:pt>
                <c:pt idx="9">
                  <c:v>990.99700000000007</c:v>
                </c:pt>
                <c:pt idx="10">
                  <c:v>975.60800000000006</c:v>
                </c:pt>
                <c:pt idx="11">
                  <c:v>961.07500000000005</c:v>
                </c:pt>
                <c:pt idx="12">
                  <c:v>974.91899999999998</c:v>
                </c:pt>
                <c:pt idx="13">
                  <c:v>995.94600000000003</c:v>
                </c:pt>
                <c:pt idx="14">
                  <c:v>1004.1139999999999</c:v>
                </c:pt>
              </c:numCache>
            </c:numRef>
          </c:val>
        </c:ser>
        <c:ser>
          <c:idx val="8"/>
          <c:order val="7"/>
          <c:tx>
            <c:strRef>
              <c:f>'Figure 1'!$A$12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1'!$B$12:$P$12</c:f>
              <c:numCache>
                <c:formatCode>_(* #,##0_);_(* \(#,##0\);_(* "-"??_);_(@_)</c:formatCode>
                <c:ptCount val="15"/>
                <c:pt idx="0">
                  <c:v>624.72670062671375</c:v>
                </c:pt>
                <c:pt idx="1">
                  <c:v>1161.2453770940458</c:v>
                </c:pt>
                <c:pt idx="2">
                  <c:v>1835.0620497163625</c:v>
                </c:pt>
                <c:pt idx="3">
                  <c:v>2412.5746159134642</c:v>
                </c:pt>
                <c:pt idx="4">
                  <c:v>2785.5511130902059</c:v>
                </c:pt>
                <c:pt idx="5">
                  <c:v>2891.9200374345046</c:v>
                </c:pt>
                <c:pt idx="6">
                  <c:v>3077.9569237524693</c:v>
                </c:pt>
                <c:pt idx="7">
                  <c:v>3256.6978682541444</c:v>
                </c:pt>
                <c:pt idx="8">
                  <c:v>3346.7278327491676</c:v>
                </c:pt>
                <c:pt idx="9">
                  <c:v>3381.8958734871485</c:v>
                </c:pt>
                <c:pt idx="10">
                  <c:v>3342.3367273263693</c:v>
                </c:pt>
                <c:pt idx="11">
                  <c:v>3296.054210903143</c:v>
                </c:pt>
                <c:pt idx="12">
                  <c:v>3267.1285580789049</c:v>
                </c:pt>
                <c:pt idx="13">
                  <c:v>3243.9098237268927</c:v>
                </c:pt>
                <c:pt idx="14">
                  <c:v>3217.7354298421851</c:v>
                </c:pt>
              </c:numCache>
            </c:numRef>
          </c:val>
        </c:ser>
        <c:ser>
          <c:idx val="9"/>
          <c:order val="8"/>
          <c:tx>
            <c:strRef>
              <c:f>'Figure 1'!$A$13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1'!$B$13:$P$13</c:f>
              <c:numCache>
                <c:formatCode>_(* #,##0_);_(* \(#,##0\);_(* "-"??_);_(@_)</c:formatCode>
                <c:ptCount val="15"/>
                <c:pt idx="0">
                  <c:v>313.70329937328631</c:v>
                </c:pt>
                <c:pt idx="1">
                  <c:v>387.75862290595398</c:v>
                </c:pt>
                <c:pt idx="2">
                  <c:v>489.47295028363749</c:v>
                </c:pt>
                <c:pt idx="3">
                  <c:v>587.5803840865359</c:v>
                </c:pt>
                <c:pt idx="4">
                  <c:v>617.31388690979384</c:v>
                </c:pt>
                <c:pt idx="5">
                  <c:v>617.46696256549512</c:v>
                </c:pt>
                <c:pt idx="6">
                  <c:v>659.27707624753089</c:v>
                </c:pt>
                <c:pt idx="7">
                  <c:v>684.39413174585525</c:v>
                </c:pt>
                <c:pt idx="8">
                  <c:v>671.80316725083242</c:v>
                </c:pt>
                <c:pt idx="9">
                  <c:v>667.83912651285164</c:v>
                </c:pt>
                <c:pt idx="10">
                  <c:v>664.42427267363064</c:v>
                </c:pt>
                <c:pt idx="11">
                  <c:v>665.23678909685691</c:v>
                </c:pt>
                <c:pt idx="12">
                  <c:v>648.71344192109518</c:v>
                </c:pt>
                <c:pt idx="13">
                  <c:v>636.7201762731072</c:v>
                </c:pt>
                <c:pt idx="14">
                  <c:v>618.67657015781492</c:v>
                </c:pt>
              </c:numCache>
            </c:numRef>
          </c:val>
        </c:ser>
        <c:ser>
          <c:idx val="10"/>
          <c:order val="9"/>
          <c:tx>
            <c:strRef>
              <c:f>'Figure 1'!$A$14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1'!$B$4:$P$4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1'!$B$14:$P$14</c:f>
              <c:numCache>
                <c:formatCode>_(* #,##0_);_(* \(#,##0\);_(* "-"??_);_(@_)</c:formatCode>
                <c:ptCount val="15"/>
                <c:pt idx="0">
                  <c:v>398.85200000000003</c:v>
                </c:pt>
                <c:pt idx="1">
                  <c:v>538.88799999999992</c:v>
                </c:pt>
                <c:pt idx="2">
                  <c:v>776.40400000000011</c:v>
                </c:pt>
                <c:pt idx="3">
                  <c:v>1048.3470000000002</c:v>
                </c:pt>
                <c:pt idx="4">
                  <c:v>1170.521</c:v>
                </c:pt>
                <c:pt idx="5">
                  <c:v>1193.2169999999999</c:v>
                </c:pt>
                <c:pt idx="6">
                  <c:v>1211.4259999999999</c:v>
                </c:pt>
                <c:pt idx="7">
                  <c:v>1146.953</c:v>
                </c:pt>
                <c:pt idx="8">
                  <c:v>1119.723</c:v>
                </c:pt>
                <c:pt idx="9">
                  <c:v>1108.933</c:v>
                </c:pt>
                <c:pt idx="10">
                  <c:v>1089.4179999999999</c:v>
                </c:pt>
                <c:pt idx="11">
                  <c:v>1084.8120000000001</c:v>
                </c:pt>
                <c:pt idx="12">
                  <c:v>1047.6410000000001</c:v>
                </c:pt>
                <c:pt idx="13">
                  <c:v>1027.144</c:v>
                </c:pt>
                <c:pt idx="14">
                  <c:v>1014.9930000000001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6295552"/>
        <c:axId val="89323136"/>
      </c:barChart>
      <c:catAx>
        <c:axId val="462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89323136"/>
        <c:crosses val="autoZero"/>
        <c:auto val="1"/>
        <c:lblAlgn val="ctr"/>
        <c:lblOffset val="100"/>
        <c:tickLblSkip val="1"/>
        <c:noMultiLvlLbl val="0"/>
      </c:catAx>
      <c:valAx>
        <c:axId val="89323136"/>
        <c:scaling>
          <c:orientation val="minMax"/>
          <c:max val="15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6295552"/>
        <c:crossesAt val="4"/>
        <c:crossBetween val="between"/>
        <c:majorUnit val="3000"/>
        <c:dispUnits>
          <c:builtInUnit val="thousands"/>
        </c:dispUnits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83357386946644E-2"/>
          <c:y val="0.55432693644005548"/>
          <c:w val="0.61529315473633328"/>
          <c:h val="0.37033604536195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5'!$B$61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5'!$B$62:$B$76</c:f>
              <c:numCache>
                <c:formatCode>_(* #,##0_);_(* \(#,##0\);_(* "-"??_);_(@_)</c:formatCode>
                <c:ptCount val="15"/>
                <c:pt idx="0">
                  <c:v>32.018999999999998</c:v>
                </c:pt>
                <c:pt idx="1">
                  <c:v>23.635999999999999</c:v>
                </c:pt>
                <c:pt idx="2">
                  <c:v>12.571</c:v>
                </c:pt>
                <c:pt idx="3">
                  <c:v>11.998999999999999</c:v>
                </c:pt>
                <c:pt idx="4">
                  <c:v>11.528</c:v>
                </c:pt>
                <c:pt idx="5">
                  <c:v>11.235999999999999</c:v>
                </c:pt>
                <c:pt idx="6">
                  <c:v>10.952999999999999</c:v>
                </c:pt>
                <c:pt idx="7">
                  <c:v>11.241</c:v>
                </c:pt>
                <c:pt idx="8">
                  <c:v>11.628</c:v>
                </c:pt>
                <c:pt idx="9">
                  <c:v>12.373999999999999</c:v>
                </c:pt>
                <c:pt idx="10">
                  <c:v>12.574999999999999</c:v>
                </c:pt>
                <c:pt idx="11">
                  <c:v>13.428000000000001</c:v>
                </c:pt>
                <c:pt idx="12">
                  <c:v>14.029</c:v>
                </c:pt>
                <c:pt idx="13">
                  <c:v>14.779</c:v>
                </c:pt>
                <c:pt idx="14">
                  <c:v>15.713999999999999</c:v>
                </c:pt>
              </c:numCache>
            </c:numRef>
          </c:val>
        </c:ser>
        <c:ser>
          <c:idx val="1"/>
          <c:order val="1"/>
          <c:tx>
            <c:strRef>
              <c:f>'Figure 5'!$C$61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5'!$C$62:$C$76</c:f>
              <c:numCache>
                <c:formatCode>_(* #,##0_);_(* \(#,##0\);_(* "-"??_);_(@_)</c:formatCode>
                <c:ptCount val="15"/>
                <c:pt idx="0">
                  <c:v>2.69</c:v>
                </c:pt>
                <c:pt idx="1">
                  <c:v>3.4540000000000002</c:v>
                </c:pt>
                <c:pt idx="2">
                  <c:v>2.7130000000000001</c:v>
                </c:pt>
                <c:pt idx="3">
                  <c:v>3.5339999999999998</c:v>
                </c:pt>
                <c:pt idx="4">
                  <c:v>3.9079999999999999</c:v>
                </c:pt>
                <c:pt idx="5">
                  <c:v>4.2319999999999993</c:v>
                </c:pt>
                <c:pt idx="6">
                  <c:v>4.5909999999999993</c:v>
                </c:pt>
                <c:pt idx="7">
                  <c:v>5.5369999999999999</c:v>
                </c:pt>
                <c:pt idx="8">
                  <c:v>6.1550000000000002</c:v>
                </c:pt>
                <c:pt idx="9">
                  <c:v>6.9989999999999997</c:v>
                </c:pt>
                <c:pt idx="10">
                  <c:v>7.7910000000000004</c:v>
                </c:pt>
                <c:pt idx="11">
                  <c:v>8.8859999999999992</c:v>
                </c:pt>
                <c:pt idx="12">
                  <c:v>10.295999999999999</c:v>
                </c:pt>
                <c:pt idx="13">
                  <c:v>11.719999999999999</c:v>
                </c:pt>
                <c:pt idx="14">
                  <c:v>13.11</c:v>
                </c:pt>
              </c:numCache>
            </c:numRef>
          </c:val>
        </c:ser>
        <c:ser>
          <c:idx val="2"/>
          <c:order val="2"/>
          <c:tx>
            <c:strRef>
              <c:f>'Figure 5'!$D$61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5'!$D$62:$D$76</c:f>
              <c:numCache>
                <c:formatCode>_(* #,##0_);_(* \(#,##0\);_(* "-"??_);_(@_)</c:formatCode>
                <c:ptCount val="15"/>
                <c:pt idx="0">
                  <c:v>370.89800000000002</c:v>
                </c:pt>
                <c:pt idx="1">
                  <c:v>352.63400000000001</c:v>
                </c:pt>
                <c:pt idx="2">
                  <c:v>236.59899999999999</c:v>
                </c:pt>
                <c:pt idx="3">
                  <c:v>227.74199999999999</c:v>
                </c:pt>
                <c:pt idx="4">
                  <c:v>221.92500000000001</c:v>
                </c:pt>
                <c:pt idx="5">
                  <c:v>223.11</c:v>
                </c:pt>
                <c:pt idx="6">
                  <c:v>216.011</c:v>
                </c:pt>
                <c:pt idx="7">
                  <c:v>224.92400000000001</c:v>
                </c:pt>
                <c:pt idx="8">
                  <c:v>229.85499999999999</c:v>
                </c:pt>
                <c:pt idx="9">
                  <c:v>235.65800000000002</c:v>
                </c:pt>
                <c:pt idx="10">
                  <c:v>240.304</c:v>
                </c:pt>
                <c:pt idx="11">
                  <c:v>246.14699999999999</c:v>
                </c:pt>
                <c:pt idx="12">
                  <c:v>251.26199999999997</c:v>
                </c:pt>
                <c:pt idx="13">
                  <c:v>255.10300000000004</c:v>
                </c:pt>
                <c:pt idx="14">
                  <c:v>258.79799999999994</c:v>
                </c:pt>
              </c:numCache>
            </c:numRef>
          </c:val>
        </c:ser>
        <c:ser>
          <c:idx val="3"/>
          <c:order val="3"/>
          <c:tx>
            <c:strRef>
              <c:f>'Figure 5'!$E$61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5'!$E$62:$E$76</c:f>
              <c:numCache>
                <c:formatCode>_(* #,##0_);_(* \(#,##0\);_(* "-"??_);_(@_)</c:formatCode>
                <c:ptCount val="15"/>
                <c:pt idx="0">
                  <c:v>70.721000000000004</c:v>
                </c:pt>
                <c:pt idx="1">
                  <c:v>84.348000000000013</c:v>
                </c:pt>
                <c:pt idx="2">
                  <c:v>83.19</c:v>
                </c:pt>
                <c:pt idx="3">
                  <c:v>71.333999999999989</c:v>
                </c:pt>
                <c:pt idx="4">
                  <c:v>73.192999999999998</c:v>
                </c:pt>
                <c:pt idx="5">
                  <c:v>78.667000000000002</c:v>
                </c:pt>
                <c:pt idx="6">
                  <c:v>76.162999999999997</c:v>
                </c:pt>
                <c:pt idx="7">
                  <c:v>81.722999999999999</c:v>
                </c:pt>
                <c:pt idx="8">
                  <c:v>83.786000000000001</c:v>
                </c:pt>
                <c:pt idx="9">
                  <c:v>79.76700000000001</c:v>
                </c:pt>
                <c:pt idx="10">
                  <c:v>83.013000000000005</c:v>
                </c:pt>
                <c:pt idx="11">
                  <c:v>83.311999999999998</c:v>
                </c:pt>
                <c:pt idx="12">
                  <c:v>84.537000000000006</c:v>
                </c:pt>
                <c:pt idx="13">
                  <c:v>86.864999999999995</c:v>
                </c:pt>
                <c:pt idx="14">
                  <c:v>88.614000000000004</c:v>
                </c:pt>
              </c:numCache>
            </c:numRef>
          </c:val>
        </c:ser>
        <c:ser>
          <c:idx val="4"/>
          <c:order val="4"/>
          <c:tx>
            <c:strRef>
              <c:f>'Figure 5'!$F$61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5'!$F$62:$F$76</c:f>
              <c:numCache>
                <c:formatCode>_(* #,##0_);_(* \(#,##0\);_(* "-"??_);_(@_)</c:formatCode>
                <c:ptCount val="15"/>
                <c:pt idx="0">
                  <c:v>57.626999999999995</c:v>
                </c:pt>
                <c:pt idx="1">
                  <c:v>73.959000000000003</c:v>
                </c:pt>
                <c:pt idx="2">
                  <c:v>111.78299999999999</c:v>
                </c:pt>
                <c:pt idx="3">
                  <c:v>121.548</c:v>
                </c:pt>
                <c:pt idx="4">
                  <c:v>124.56100000000001</c:v>
                </c:pt>
                <c:pt idx="5">
                  <c:v>122.50800000000001</c:v>
                </c:pt>
                <c:pt idx="6">
                  <c:v>113.373</c:v>
                </c:pt>
                <c:pt idx="7">
                  <c:v>117.99299999999999</c:v>
                </c:pt>
                <c:pt idx="8">
                  <c:v>122.12299999999999</c:v>
                </c:pt>
                <c:pt idx="9">
                  <c:v>126.38800000000001</c:v>
                </c:pt>
                <c:pt idx="10">
                  <c:v>131.03699999999998</c:v>
                </c:pt>
                <c:pt idx="11">
                  <c:v>134.24800000000002</c:v>
                </c:pt>
                <c:pt idx="12">
                  <c:v>139.089</c:v>
                </c:pt>
                <c:pt idx="13">
                  <c:v>144.41200000000001</c:v>
                </c:pt>
                <c:pt idx="14">
                  <c:v>153.76000000000002</c:v>
                </c:pt>
              </c:numCache>
            </c:numRef>
          </c:val>
        </c:ser>
        <c:ser>
          <c:idx val="5"/>
          <c:order val="5"/>
          <c:tx>
            <c:strRef>
              <c:f>'Figure 5'!$G$61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5'!$G$62:$G$76</c:f>
              <c:numCache>
                <c:formatCode>_(* #,##0_);_(* \(#,##0\);_(* "-"??_);_(@_)</c:formatCode>
                <c:ptCount val="15"/>
                <c:pt idx="0">
                  <c:v>230.50899999999999</c:v>
                </c:pt>
                <c:pt idx="1">
                  <c:v>258.85700000000003</c:v>
                </c:pt>
                <c:pt idx="2">
                  <c:v>298.59100000000001</c:v>
                </c:pt>
                <c:pt idx="3">
                  <c:v>314.28800000000001</c:v>
                </c:pt>
                <c:pt idx="4">
                  <c:v>300.44100000000003</c:v>
                </c:pt>
                <c:pt idx="5">
                  <c:v>292.64600000000002</c:v>
                </c:pt>
                <c:pt idx="6">
                  <c:v>286.74899999999997</c:v>
                </c:pt>
                <c:pt idx="7">
                  <c:v>305.61100000000005</c:v>
                </c:pt>
                <c:pt idx="8">
                  <c:v>318.23899999999998</c:v>
                </c:pt>
                <c:pt idx="9">
                  <c:v>326.81100000000004</c:v>
                </c:pt>
                <c:pt idx="10">
                  <c:v>331.15199999999999</c:v>
                </c:pt>
                <c:pt idx="11">
                  <c:v>335.10599999999999</c:v>
                </c:pt>
                <c:pt idx="12">
                  <c:v>334.43799999999999</c:v>
                </c:pt>
                <c:pt idx="13">
                  <c:v>336.762</c:v>
                </c:pt>
                <c:pt idx="14">
                  <c:v>339.17700000000002</c:v>
                </c:pt>
              </c:numCache>
            </c:numRef>
          </c:val>
        </c:ser>
        <c:ser>
          <c:idx val="6"/>
          <c:order val="6"/>
          <c:tx>
            <c:strRef>
              <c:f>'Figure 5'!$H$61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5'!$H$62:$H$76</c:f>
              <c:numCache>
                <c:formatCode>_(* #,##0_);_(* \(#,##0\);_(* "-"??_);_(@_)</c:formatCode>
                <c:ptCount val="15"/>
                <c:pt idx="0">
                  <c:v>288.13572521870509</c:v>
                </c:pt>
                <c:pt idx="1">
                  <c:v>406.77542130430567</c:v>
                </c:pt>
                <c:pt idx="2">
                  <c:v>494.17226235912148</c:v>
                </c:pt>
                <c:pt idx="3">
                  <c:v>627.16413566141136</c:v>
                </c:pt>
                <c:pt idx="4">
                  <c:v>663.97219853595459</c:v>
                </c:pt>
                <c:pt idx="5">
                  <c:v>679.84681427615942</c:v>
                </c:pt>
                <c:pt idx="6">
                  <c:v>694.26968464510367</c:v>
                </c:pt>
                <c:pt idx="7">
                  <c:v>717.89901291295757</c:v>
                </c:pt>
                <c:pt idx="8">
                  <c:v>737.95688851641125</c:v>
                </c:pt>
                <c:pt idx="9">
                  <c:v>756.86552886490449</c:v>
                </c:pt>
                <c:pt idx="10">
                  <c:v>778.5981975437461</c:v>
                </c:pt>
                <c:pt idx="11">
                  <c:v>797.23834200109354</c:v>
                </c:pt>
                <c:pt idx="12">
                  <c:v>788.71938943378439</c:v>
                </c:pt>
                <c:pt idx="13">
                  <c:v>778.2589965928903</c:v>
                </c:pt>
                <c:pt idx="14">
                  <c:v>775.42335674885726</c:v>
                </c:pt>
              </c:numCache>
            </c:numRef>
          </c:val>
        </c:ser>
        <c:ser>
          <c:idx val="7"/>
          <c:order val="7"/>
          <c:tx>
            <c:strRef>
              <c:f>'Figure 5'!$I$61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5'!$I$62:$I$76</c:f>
              <c:numCache>
                <c:formatCode>_(* #,##0_);_(* \(#,##0\);_(* "-"??_);_(@_)</c:formatCode>
                <c:ptCount val="15"/>
                <c:pt idx="0">
                  <c:v>46.914274781294985</c:v>
                </c:pt>
                <c:pt idx="1">
                  <c:v>79.403578695694264</c:v>
                </c:pt>
                <c:pt idx="2">
                  <c:v>117.45973764087852</c:v>
                </c:pt>
                <c:pt idx="3">
                  <c:v>128.7298643385885</c:v>
                </c:pt>
                <c:pt idx="4">
                  <c:v>132.18680146404532</c:v>
                </c:pt>
                <c:pt idx="5">
                  <c:v>137.70118572384058</c:v>
                </c:pt>
                <c:pt idx="6">
                  <c:v>141.82231535489635</c:v>
                </c:pt>
                <c:pt idx="7">
                  <c:v>145.14598708704239</c:v>
                </c:pt>
                <c:pt idx="8">
                  <c:v>129.2181114835887</c:v>
                </c:pt>
                <c:pt idx="9">
                  <c:v>131.58747113509554</c:v>
                </c:pt>
                <c:pt idx="10">
                  <c:v>133.71980245625389</c:v>
                </c:pt>
                <c:pt idx="11">
                  <c:v>135.36565799890647</c:v>
                </c:pt>
                <c:pt idx="12">
                  <c:v>136.99761056621566</c:v>
                </c:pt>
                <c:pt idx="13">
                  <c:v>138.33800340710962</c:v>
                </c:pt>
                <c:pt idx="14">
                  <c:v>139.9336432511428</c:v>
                </c:pt>
              </c:numCache>
            </c:numRef>
          </c:val>
        </c:ser>
        <c:ser>
          <c:idx val="8"/>
          <c:order val="8"/>
          <c:tx>
            <c:strRef>
              <c:f>'Figure 5'!$J$61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5'!$A$62:$A$76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5'!$J$62:$J$76</c:f>
              <c:numCache>
                <c:formatCode>_(* #,##0_);_(* \(#,##0\);_(* "-"??_);_(@_)</c:formatCode>
                <c:ptCount val="15"/>
                <c:pt idx="0">
                  <c:v>11.485000000000001</c:v>
                </c:pt>
                <c:pt idx="1">
                  <c:v>15.933</c:v>
                </c:pt>
                <c:pt idx="2">
                  <c:v>91.921999999999997</c:v>
                </c:pt>
                <c:pt idx="3">
                  <c:v>211.66</c:v>
                </c:pt>
                <c:pt idx="4">
                  <c:v>245.39500000000001</c:v>
                </c:pt>
                <c:pt idx="5">
                  <c:v>260.04199999999997</c:v>
                </c:pt>
                <c:pt idx="6">
                  <c:v>275.42</c:v>
                </c:pt>
                <c:pt idx="7">
                  <c:v>289.07799999999997</c:v>
                </c:pt>
                <c:pt idx="8">
                  <c:v>300.87900000000002</c:v>
                </c:pt>
                <c:pt idx="9">
                  <c:v>310.30500000000001</c:v>
                </c:pt>
                <c:pt idx="10">
                  <c:v>318.33699999999999</c:v>
                </c:pt>
                <c:pt idx="11">
                  <c:v>325.49299999999999</c:v>
                </c:pt>
                <c:pt idx="12">
                  <c:v>331.61600000000004</c:v>
                </c:pt>
                <c:pt idx="13">
                  <c:v>337.15899999999999</c:v>
                </c:pt>
                <c:pt idx="14">
                  <c:v>341.85300000000001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7440640"/>
        <c:axId val="102926016"/>
      </c:barChart>
      <c:catAx>
        <c:axId val="107440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26016"/>
        <c:crosses val="autoZero"/>
        <c:auto val="1"/>
        <c:lblAlgn val="ctr"/>
        <c:lblOffset val="100"/>
        <c:tickLblSkip val="3"/>
        <c:noMultiLvlLbl val="0"/>
      </c:catAx>
      <c:valAx>
        <c:axId val="102926016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07440640"/>
        <c:crossesAt val="4"/>
        <c:crossBetween val="between"/>
        <c:majorUnit val="1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2633398950131223"/>
          <c:y val="0.10655415876546823"/>
          <c:w val="0.18446622281845576"/>
          <c:h val="0.7951797355308688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0736275153105863E-2"/>
          <c:y val="0.11519243996482226"/>
          <c:w val="0.89350906332020996"/>
          <c:h val="0.7363491550287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5'!$B$4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5'!$B$5:$B$19</c:f>
              <c:numCache>
                <c:formatCode>_(* #,##0_);_(* \(#,##0\);_(* "-"??_);_(@_)</c:formatCode>
                <c:ptCount val="15"/>
                <c:pt idx="0">
                  <c:v>32.018999999999998</c:v>
                </c:pt>
                <c:pt idx="1">
                  <c:v>23.635999999999999</c:v>
                </c:pt>
                <c:pt idx="2">
                  <c:v>12.571</c:v>
                </c:pt>
                <c:pt idx="3">
                  <c:v>11.773</c:v>
                </c:pt>
                <c:pt idx="4">
                  <c:v>11.528</c:v>
                </c:pt>
                <c:pt idx="5">
                  <c:v>11.235999999999999</c:v>
                </c:pt>
                <c:pt idx="6">
                  <c:v>10.952999999999999</c:v>
                </c:pt>
                <c:pt idx="7">
                  <c:v>11.382</c:v>
                </c:pt>
                <c:pt idx="8">
                  <c:v>11.827</c:v>
                </c:pt>
                <c:pt idx="9">
                  <c:v>12.834999999999999</c:v>
                </c:pt>
                <c:pt idx="10">
                  <c:v>13.605</c:v>
                </c:pt>
                <c:pt idx="11">
                  <c:v>15.018000000000001</c:v>
                </c:pt>
                <c:pt idx="12">
                  <c:v>16.046999999999997</c:v>
                </c:pt>
                <c:pt idx="13">
                  <c:v>17.103000000000002</c:v>
                </c:pt>
                <c:pt idx="14">
                  <c:v>18.079999999999998</c:v>
                </c:pt>
              </c:numCache>
            </c:numRef>
          </c:val>
        </c:ser>
        <c:ser>
          <c:idx val="1"/>
          <c:order val="1"/>
          <c:tx>
            <c:strRef>
              <c:f>'Figure 5'!$C$4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5'!$C$5:$C$19</c:f>
              <c:numCache>
                <c:formatCode>_(* #,##0_);_(* \(#,##0\);_(* "-"??_);_(@_)</c:formatCode>
                <c:ptCount val="15"/>
                <c:pt idx="0">
                  <c:v>2.69</c:v>
                </c:pt>
                <c:pt idx="1">
                  <c:v>3.4540000000000002</c:v>
                </c:pt>
                <c:pt idx="2">
                  <c:v>2.7130000000000001</c:v>
                </c:pt>
                <c:pt idx="3">
                  <c:v>3.8739999999999997</c:v>
                </c:pt>
                <c:pt idx="4">
                  <c:v>4.8940000000000001</c:v>
                </c:pt>
                <c:pt idx="5">
                  <c:v>6.0619999999999994</c:v>
                </c:pt>
                <c:pt idx="6">
                  <c:v>7.1240000000000006</c:v>
                </c:pt>
                <c:pt idx="7">
                  <c:v>8.7080000000000002</c:v>
                </c:pt>
                <c:pt idx="8">
                  <c:v>9.8919999999999995</c:v>
                </c:pt>
                <c:pt idx="9">
                  <c:v>11.235999999999999</c:v>
                </c:pt>
                <c:pt idx="10">
                  <c:v>12.815999999999999</c:v>
                </c:pt>
                <c:pt idx="11">
                  <c:v>14.176</c:v>
                </c:pt>
                <c:pt idx="12">
                  <c:v>15.952000000000002</c:v>
                </c:pt>
                <c:pt idx="13">
                  <c:v>17.966000000000001</c:v>
                </c:pt>
                <c:pt idx="14">
                  <c:v>19.574999999999999</c:v>
                </c:pt>
              </c:numCache>
            </c:numRef>
          </c:val>
        </c:ser>
        <c:ser>
          <c:idx val="2"/>
          <c:order val="2"/>
          <c:tx>
            <c:strRef>
              <c:f>'Figure 5'!$D$4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5'!$D$5:$D$19</c:f>
              <c:numCache>
                <c:formatCode>_(* #,##0_);_(* \(#,##0\);_(* "-"??_);_(@_)</c:formatCode>
                <c:ptCount val="15"/>
                <c:pt idx="0">
                  <c:v>370.89800000000002</c:v>
                </c:pt>
                <c:pt idx="1">
                  <c:v>352.63400000000001</c:v>
                </c:pt>
                <c:pt idx="2">
                  <c:v>236.59899999999999</c:v>
                </c:pt>
                <c:pt idx="3">
                  <c:v>225.82</c:v>
                </c:pt>
                <c:pt idx="4">
                  <c:v>224.94200000000001</c:v>
                </c:pt>
                <c:pt idx="5">
                  <c:v>224.68700000000001</c:v>
                </c:pt>
                <c:pt idx="6">
                  <c:v>223.12100000000001</c:v>
                </c:pt>
                <c:pt idx="7">
                  <c:v>233.72899999999998</c:v>
                </c:pt>
                <c:pt idx="8">
                  <c:v>240.28800000000001</c:v>
                </c:pt>
                <c:pt idx="9">
                  <c:v>244.28900000000002</c:v>
                </c:pt>
                <c:pt idx="10">
                  <c:v>250.35000000000002</c:v>
                </c:pt>
                <c:pt idx="11">
                  <c:v>258.36700000000002</c:v>
                </c:pt>
                <c:pt idx="12">
                  <c:v>270.50299999999999</c:v>
                </c:pt>
                <c:pt idx="13">
                  <c:v>276.62099999999998</c:v>
                </c:pt>
                <c:pt idx="14">
                  <c:v>280.649</c:v>
                </c:pt>
              </c:numCache>
            </c:numRef>
          </c:val>
        </c:ser>
        <c:ser>
          <c:idx val="3"/>
          <c:order val="3"/>
          <c:tx>
            <c:strRef>
              <c:f>'Figure 5'!$E$4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5'!$E$5:$E$19</c:f>
              <c:numCache>
                <c:formatCode>_(* #,##0_);_(* \(#,##0\);_(* "-"??_);_(@_)</c:formatCode>
                <c:ptCount val="15"/>
                <c:pt idx="0">
                  <c:v>70.721000000000004</c:v>
                </c:pt>
                <c:pt idx="1">
                  <c:v>84.348000000000013</c:v>
                </c:pt>
                <c:pt idx="2">
                  <c:v>83.19</c:v>
                </c:pt>
                <c:pt idx="3">
                  <c:v>68.609000000000009</c:v>
                </c:pt>
                <c:pt idx="4">
                  <c:v>75.448999999999998</c:v>
                </c:pt>
                <c:pt idx="5">
                  <c:v>86.305000000000007</c:v>
                </c:pt>
                <c:pt idx="6">
                  <c:v>83.177000000000007</c:v>
                </c:pt>
                <c:pt idx="7">
                  <c:v>90.565999999999988</c:v>
                </c:pt>
                <c:pt idx="8">
                  <c:v>93.471999999999994</c:v>
                </c:pt>
                <c:pt idx="9">
                  <c:v>88.469000000000008</c:v>
                </c:pt>
                <c:pt idx="10">
                  <c:v>90.891000000000005</c:v>
                </c:pt>
                <c:pt idx="11">
                  <c:v>93.462000000000003</c:v>
                </c:pt>
                <c:pt idx="12">
                  <c:v>92.897999999999996</c:v>
                </c:pt>
                <c:pt idx="13">
                  <c:v>98.01</c:v>
                </c:pt>
                <c:pt idx="14">
                  <c:v>98.825999999999993</c:v>
                </c:pt>
              </c:numCache>
            </c:numRef>
          </c:val>
        </c:ser>
        <c:ser>
          <c:idx val="4"/>
          <c:order val="4"/>
          <c:tx>
            <c:strRef>
              <c:f>'Figure 5'!$F$4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5'!$F$5:$F$19</c:f>
              <c:numCache>
                <c:formatCode>_(* #,##0_);_(* \(#,##0\);_(* "-"??_);_(@_)</c:formatCode>
                <c:ptCount val="15"/>
                <c:pt idx="0">
                  <c:v>57.626999999999995</c:v>
                </c:pt>
                <c:pt idx="1">
                  <c:v>73.959000000000003</c:v>
                </c:pt>
                <c:pt idx="2">
                  <c:v>111.78299999999999</c:v>
                </c:pt>
                <c:pt idx="3">
                  <c:v>122.431</c:v>
                </c:pt>
                <c:pt idx="4">
                  <c:v>131.11500000000001</c:v>
                </c:pt>
                <c:pt idx="5">
                  <c:v>129.238</c:v>
                </c:pt>
                <c:pt idx="6">
                  <c:v>125.10299999999999</c:v>
                </c:pt>
                <c:pt idx="7">
                  <c:v>128.42600000000002</c:v>
                </c:pt>
                <c:pt idx="8">
                  <c:v>130.624</c:v>
                </c:pt>
                <c:pt idx="9">
                  <c:v>135.79900000000001</c:v>
                </c:pt>
                <c:pt idx="10">
                  <c:v>142.16899999999998</c:v>
                </c:pt>
                <c:pt idx="11">
                  <c:v>148.53800000000001</c:v>
                </c:pt>
                <c:pt idx="12">
                  <c:v>152.63399999999999</c:v>
                </c:pt>
                <c:pt idx="13">
                  <c:v>158.32299999999998</c:v>
                </c:pt>
                <c:pt idx="14">
                  <c:v>165.066</c:v>
                </c:pt>
              </c:numCache>
            </c:numRef>
          </c:val>
        </c:ser>
        <c:ser>
          <c:idx val="5"/>
          <c:order val="5"/>
          <c:tx>
            <c:strRef>
              <c:f>'Figure 5'!$G$4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5'!$G$5:$G$19</c:f>
              <c:numCache>
                <c:formatCode>_(* #,##0_);_(* \(#,##0\);_(* "-"??_);_(@_)</c:formatCode>
                <c:ptCount val="15"/>
                <c:pt idx="0">
                  <c:v>230.50899999999999</c:v>
                </c:pt>
                <c:pt idx="1">
                  <c:v>258.85700000000003</c:v>
                </c:pt>
                <c:pt idx="2">
                  <c:v>298.59100000000001</c:v>
                </c:pt>
                <c:pt idx="3">
                  <c:v>332.44400000000002</c:v>
                </c:pt>
                <c:pt idx="4">
                  <c:v>337.23399999999998</c:v>
                </c:pt>
                <c:pt idx="5">
                  <c:v>347.565</c:v>
                </c:pt>
                <c:pt idx="6">
                  <c:v>358.00599999999997</c:v>
                </c:pt>
                <c:pt idx="7">
                  <c:v>366.16900000000004</c:v>
                </c:pt>
                <c:pt idx="8">
                  <c:v>370.34499999999997</c:v>
                </c:pt>
                <c:pt idx="9">
                  <c:v>367.108</c:v>
                </c:pt>
                <c:pt idx="10">
                  <c:v>367.274</c:v>
                </c:pt>
                <c:pt idx="11">
                  <c:v>372.46199999999999</c:v>
                </c:pt>
                <c:pt idx="12">
                  <c:v>380.88600000000002</c:v>
                </c:pt>
                <c:pt idx="13">
                  <c:v>384.81900000000002</c:v>
                </c:pt>
                <c:pt idx="14">
                  <c:v>381.64100000000002</c:v>
                </c:pt>
              </c:numCache>
            </c:numRef>
          </c:val>
        </c:ser>
        <c:ser>
          <c:idx val="6"/>
          <c:order val="6"/>
          <c:tx>
            <c:strRef>
              <c:f>'Figure 5'!$H$4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5'!$H$5:$H$19</c:f>
              <c:numCache>
                <c:formatCode>_(* #,##0_);_(* \(#,##0\);_(* "-"??_);_(@_)</c:formatCode>
                <c:ptCount val="15"/>
                <c:pt idx="0">
                  <c:v>288.13572521870509</c:v>
                </c:pt>
                <c:pt idx="1">
                  <c:v>406.77542130430567</c:v>
                </c:pt>
                <c:pt idx="2">
                  <c:v>494.17226235912148</c:v>
                </c:pt>
                <c:pt idx="3">
                  <c:v>620.67921200236719</c:v>
                </c:pt>
                <c:pt idx="4">
                  <c:v>685.65831636620828</c:v>
                </c:pt>
                <c:pt idx="5">
                  <c:v>744.48140082635894</c:v>
                </c:pt>
                <c:pt idx="6">
                  <c:v>783.65911581909484</c:v>
                </c:pt>
                <c:pt idx="7">
                  <c:v>815.54691023176349</c:v>
                </c:pt>
                <c:pt idx="8">
                  <c:v>838.76968549573678</c:v>
                </c:pt>
                <c:pt idx="9">
                  <c:v>858.96830409206711</c:v>
                </c:pt>
                <c:pt idx="10">
                  <c:v>882.73643366419901</c:v>
                </c:pt>
                <c:pt idx="11">
                  <c:v>878.51416697539742</c:v>
                </c:pt>
                <c:pt idx="12">
                  <c:v>874.9898492580943</c:v>
                </c:pt>
                <c:pt idx="13">
                  <c:v>866.55983419130951</c:v>
                </c:pt>
                <c:pt idx="14">
                  <c:v>870.74608653470534</c:v>
                </c:pt>
              </c:numCache>
            </c:numRef>
          </c:val>
        </c:ser>
        <c:ser>
          <c:idx val="7"/>
          <c:order val="7"/>
          <c:tx>
            <c:strRef>
              <c:f>'Figure 5'!$I$4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5'!$I$5:$I$19</c:f>
              <c:numCache>
                <c:formatCode>_(* #,##0_);_(* \(#,##0\);_(* "-"??_);_(@_)</c:formatCode>
                <c:ptCount val="15"/>
                <c:pt idx="0">
                  <c:v>46.914274781294985</c:v>
                </c:pt>
                <c:pt idx="1">
                  <c:v>79.403578695694264</c:v>
                </c:pt>
                <c:pt idx="2">
                  <c:v>117.45973764087852</c:v>
                </c:pt>
                <c:pt idx="3">
                  <c:v>127.39878799763274</c:v>
                </c:pt>
                <c:pt idx="4">
                  <c:v>134.21268363379167</c:v>
                </c:pt>
                <c:pt idx="5">
                  <c:v>145.64359917364112</c:v>
                </c:pt>
                <c:pt idx="6">
                  <c:v>154.2388841809051</c:v>
                </c:pt>
                <c:pt idx="7">
                  <c:v>158.75908976823644</c:v>
                </c:pt>
                <c:pt idx="8">
                  <c:v>142.98331450426306</c:v>
                </c:pt>
                <c:pt idx="9">
                  <c:v>145.54069590793293</c:v>
                </c:pt>
                <c:pt idx="10">
                  <c:v>148.06056633580093</c:v>
                </c:pt>
                <c:pt idx="11">
                  <c:v>150.35083302460242</c:v>
                </c:pt>
                <c:pt idx="12">
                  <c:v>152.33015074190575</c:v>
                </c:pt>
                <c:pt idx="13">
                  <c:v>155.99616580869048</c:v>
                </c:pt>
                <c:pt idx="14">
                  <c:v>157.52191346529472</c:v>
                </c:pt>
              </c:numCache>
            </c:numRef>
          </c:val>
        </c:ser>
        <c:ser>
          <c:idx val="8"/>
          <c:order val="8"/>
          <c:tx>
            <c:strRef>
              <c:f>'Figure 5'!$J$4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5'!$A$5:$A$19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5'!$J$5:$J$19</c:f>
              <c:numCache>
                <c:formatCode>_(* #,##0_);_(* \(#,##0\);_(* "-"??_);_(@_)</c:formatCode>
                <c:ptCount val="15"/>
                <c:pt idx="0">
                  <c:v>11.485000000000001</c:v>
                </c:pt>
                <c:pt idx="1">
                  <c:v>15.933</c:v>
                </c:pt>
                <c:pt idx="2">
                  <c:v>91.921999999999997</c:v>
                </c:pt>
                <c:pt idx="3">
                  <c:v>204.97000000000003</c:v>
                </c:pt>
                <c:pt idx="4">
                  <c:v>248.941</c:v>
                </c:pt>
                <c:pt idx="5">
                  <c:v>279.80799999999999</c:v>
                </c:pt>
                <c:pt idx="6">
                  <c:v>301.46499999999997</c:v>
                </c:pt>
                <c:pt idx="7">
                  <c:v>318.041</c:v>
                </c:pt>
                <c:pt idx="8">
                  <c:v>331.20699999999999</c:v>
                </c:pt>
                <c:pt idx="9">
                  <c:v>341.33000000000004</c:v>
                </c:pt>
                <c:pt idx="10">
                  <c:v>350.37700000000001</c:v>
                </c:pt>
                <c:pt idx="11">
                  <c:v>358.77300000000002</c:v>
                </c:pt>
                <c:pt idx="12">
                  <c:v>366.47400000000005</c:v>
                </c:pt>
                <c:pt idx="13">
                  <c:v>373.95699999999999</c:v>
                </c:pt>
                <c:pt idx="14">
                  <c:v>380.584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0685056"/>
        <c:axId val="102928320"/>
      </c:barChart>
      <c:catAx>
        <c:axId val="1206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28320"/>
        <c:crosses val="autoZero"/>
        <c:auto val="1"/>
        <c:lblAlgn val="ctr"/>
        <c:lblOffset val="100"/>
        <c:tickLblSkip val="3"/>
        <c:noMultiLvlLbl val="0"/>
      </c:catAx>
      <c:valAx>
        <c:axId val="102928320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20685056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105314960629927E-2"/>
          <c:y val="0.12080560242469691"/>
          <c:w val="0.89120803258967629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5'!$B$23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5'!$B$24:$B$38</c:f>
              <c:numCache>
                <c:formatCode>_(* #,##0_);_(* \(#,##0\);_(* "-"??_);_(@_)</c:formatCode>
                <c:ptCount val="15"/>
                <c:pt idx="0">
                  <c:v>32.018999999999998</c:v>
                </c:pt>
                <c:pt idx="1">
                  <c:v>23.635999999999999</c:v>
                </c:pt>
                <c:pt idx="2">
                  <c:v>12.571</c:v>
                </c:pt>
                <c:pt idx="3">
                  <c:v>11.376000000000001</c:v>
                </c:pt>
                <c:pt idx="4">
                  <c:v>11.528</c:v>
                </c:pt>
                <c:pt idx="5">
                  <c:v>11.235999999999999</c:v>
                </c:pt>
                <c:pt idx="6">
                  <c:v>10.952999999999999</c:v>
                </c:pt>
                <c:pt idx="7">
                  <c:v>11.382</c:v>
                </c:pt>
                <c:pt idx="8">
                  <c:v>11.686</c:v>
                </c:pt>
                <c:pt idx="9">
                  <c:v>11.764999999999999</c:v>
                </c:pt>
                <c:pt idx="10">
                  <c:v>12.84</c:v>
                </c:pt>
                <c:pt idx="11">
                  <c:v>14.167999999999999</c:v>
                </c:pt>
                <c:pt idx="12">
                  <c:v>15.151</c:v>
                </c:pt>
                <c:pt idx="13">
                  <c:v>16.155999999999999</c:v>
                </c:pt>
                <c:pt idx="14">
                  <c:v>16.977</c:v>
                </c:pt>
              </c:numCache>
            </c:numRef>
          </c:val>
        </c:ser>
        <c:ser>
          <c:idx val="1"/>
          <c:order val="1"/>
          <c:tx>
            <c:strRef>
              <c:f>'Figure 5'!$C$23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5'!$C$24:$C$38</c:f>
              <c:numCache>
                <c:formatCode>_(* #,##0_);_(* \(#,##0\);_(* "-"??_);_(@_)</c:formatCode>
                <c:ptCount val="15"/>
                <c:pt idx="0">
                  <c:v>2.69</c:v>
                </c:pt>
                <c:pt idx="1">
                  <c:v>3.4540000000000002</c:v>
                </c:pt>
                <c:pt idx="2">
                  <c:v>2.7130000000000001</c:v>
                </c:pt>
                <c:pt idx="3">
                  <c:v>1.732</c:v>
                </c:pt>
                <c:pt idx="4">
                  <c:v>1.4319999999999999</c:v>
                </c:pt>
                <c:pt idx="5">
                  <c:v>1.2750000000000001</c:v>
                </c:pt>
                <c:pt idx="6">
                  <c:v>1.2489999999999999</c:v>
                </c:pt>
                <c:pt idx="7">
                  <c:v>3.3279999999999998</c:v>
                </c:pt>
                <c:pt idx="8">
                  <c:v>4.9969999999999999</c:v>
                </c:pt>
                <c:pt idx="9">
                  <c:v>6.569</c:v>
                </c:pt>
                <c:pt idx="10">
                  <c:v>8.0630000000000006</c:v>
                </c:pt>
                <c:pt idx="11">
                  <c:v>10.226000000000001</c:v>
                </c:pt>
                <c:pt idx="12">
                  <c:v>12.47</c:v>
                </c:pt>
                <c:pt idx="13">
                  <c:v>14.711</c:v>
                </c:pt>
                <c:pt idx="14">
                  <c:v>16.760000000000002</c:v>
                </c:pt>
              </c:numCache>
            </c:numRef>
          </c:val>
        </c:ser>
        <c:ser>
          <c:idx val="2"/>
          <c:order val="2"/>
          <c:tx>
            <c:strRef>
              <c:f>'Figure 5'!$D$23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5'!$D$24:$D$38</c:f>
              <c:numCache>
                <c:formatCode>_(* #,##0_);_(* \(#,##0\);_(* "-"??_);_(@_)</c:formatCode>
                <c:ptCount val="15"/>
                <c:pt idx="0">
                  <c:v>370.89800000000002</c:v>
                </c:pt>
                <c:pt idx="1">
                  <c:v>352.63400000000001</c:v>
                </c:pt>
                <c:pt idx="2">
                  <c:v>236.59899999999999</c:v>
                </c:pt>
                <c:pt idx="3">
                  <c:v>218.19499999999999</c:v>
                </c:pt>
                <c:pt idx="4">
                  <c:v>220.33600000000001</c:v>
                </c:pt>
                <c:pt idx="5">
                  <c:v>216.196</c:v>
                </c:pt>
                <c:pt idx="6">
                  <c:v>213.85299999999998</c:v>
                </c:pt>
                <c:pt idx="7">
                  <c:v>224.01499999999999</c:v>
                </c:pt>
                <c:pt idx="8">
                  <c:v>232.52700000000002</c:v>
                </c:pt>
                <c:pt idx="9">
                  <c:v>237.91799999999998</c:v>
                </c:pt>
                <c:pt idx="10">
                  <c:v>246.15699999999998</c:v>
                </c:pt>
                <c:pt idx="11">
                  <c:v>254.10899999999998</c:v>
                </c:pt>
                <c:pt idx="12">
                  <c:v>260.72399999999999</c:v>
                </c:pt>
                <c:pt idx="13">
                  <c:v>267.84400000000005</c:v>
                </c:pt>
                <c:pt idx="14">
                  <c:v>272.06299999999999</c:v>
                </c:pt>
              </c:numCache>
            </c:numRef>
          </c:val>
        </c:ser>
        <c:ser>
          <c:idx val="3"/>
          <c:order val="3"/>
          <c:tx>
            <c:strRef>
              <c:f>'Figure 5'!$E$23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5'!$E$24:$E$38</c:f>
              <c:numCache>
                <c:formatCode>_(* #,##0_);_(* \(#,##0\);_(* "-"??_);_(@_)</c:formatCode>
                <c:ptCount val="15"/>
                <c:pt idx="0">
                  <c:v>70.721000000000004</c:v>
                </c:pt>
                <c:pt idx="1">
                  <c:v>84.348000000000013</c:v>
                </c:pt>
                <c:pt idx="2">
                  <c:v>83.19</c:v>
                </c:pt>
                <c:pt idx="3">
                  <c:v>68.10199999999999</c:v>
                </c:pt>
                <c:pt idx="4">
                  <c:v>72.727000000000004</c:v>
                </c:pt>
                <c:pt idx="5">
                  <c:v>76.933999999999997</c:v>
                </c:pt>
                <c:pt idx="6">
                  <c:v>75.317999999999998</c:v>
                </c:pt>
                <c:pt idx="7">
                  <c:v>83.184999999999988</c:v>
                </c:pt>
                <c:pt idx="8">
                  <c:v>87.212999999999994</c:v>
                </c:pt>
                <c:pt idx="9">
                  <c:v>83.509</c:v>
                </c:pt>
                <c:pt idx="10">
                  <c:v>86.435999999999993</c:v>
                </c:pt>
                <c:pt idx="11">
                  <c:v>90.302999999999997</c:v>
                </c:pt>
                <c:pt idx="12">
                  <c:v>92.085999999999999</c:v>
                </c:pt>
                <c:pt idx="13">
                  <c:v>95.296000000000006</c:v>
                </c:pt>
                <c:pt idx="14">
                  <c:v>98.487000000000009</c:v>
                </c:pt>
              </c:numCache>
            </c:numRef>
          </c:val>
        </c:ser>
        <c:ser>
          <c:idx val="4"/>
          <c:order val="4"/>
          <c:tx>
            <c:strRef>
              <c:f>'Figure 5'!$F$23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5'!$F$24:$F$38</c:f>
              <c:numCache>
                <c:formatCode>_(* #,##0_);_(* \(#,##0\);_(* "-"??_);_(@_)</c:formatCode>
                <c:ptCount val="15"/>
                <c:pt idx="0">
                  <c:v>57.626999999999995</c:v>
                </c:pt>
                <c:pt idx="1">
                  <c:v>73.959000000000003</c:v>
                </c:pt>
                <c:pt idx="2">
                  <c:v>111.78299999999999</c:v>
                </c:pt>
                <c:pt idx="3">
                  <c:v>100.574</c:v>
                </c:pt>
                <c:pt idx="4">
                  <c:v>102.054</c:v>
                </c:pt>
                <c:pt idx="5">
                  <c:v>100.717</c:v>
                </c:pt>
                <c:pt idx="6">
                  <c:v>103.42999999999999</c:v>
                </c:pt>
                <c:pt idx="7">
                  <c:v>127.53400000000001</c:v>
                </c:pt>
                <c:pt idx="8">
                  <c:v>139.185</c:v>
                </c:pt>
                <c:pt idx="9">
                  <c:v>138.75700000000001</c:v>
                </c:pt>
                <c:pt idx="10">
                  <c:v>142.13300000000001</c:v>
                </c:pt>
                <c:pt idx="11">
                  <c:v>145.22199999999998</c:v>
                </c:pt>
                <c:pt idx="12">
                  <c:v>151.93499999999997</c:v>
                </c:pt>
                <c:pt idx="13">
                  <c:v>157.02099999999999</c:v>
                </c:pt>
                <c:pt idx="14">
                  <c:v>162.63300000000001</c:v>
                </c:pt>
              </c:numCache>
            </c:numRef>
          </c:val>
        </c:ser>
        <c:ser>
          <c:idx val="5"/>
          <c:order val="5"/>
          <c:tx>
            <c:strRef>
              <c:f>'Figure 5'!$G$23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5'!$G$24:$G$38</c:f>
              <c:numCache>
                <c:formatCode>_(* #,##0_);_(* \(#,##0\);_(* "-"??_);_(@_)</c:formatCode>
                <c:ptCount val="15"/>
                <c:pt idx="0">
                  <c:v>230.50899999999999</c:v>
                </c:pt>
                <c:pt idx="1">
                  <c:v>258.85700000000003</c:v>
                </c:pt>
                <c:pt idx="2">
                  <c:v>298.59100000000001</c:v>
                </c:pt>
                <c:pt idx="3">
                  <c:v>331.27699999999999</c:v>
                </c:pt>
                <c:pt idx="4">
                  <c:v>373.06099999999998</c:v>
                </c:pt>
                <c:pt idx="5">
                  <c:v>379.67500000000001</c:v>
                </c:pt>
                <c:pt idx="6">
                  <c:v>413</c:v>
                </c:pt>
                <c:pt idx="7">
                  <c:v>514.44799999999998</c:v>
                </c:pt>
                <c:pt idx="8">
                  <c:v>636.42600000000004</c:v>
                </c:pt>
                <c:pt idx="9">
                  <c:v>740.82800000000009</c:v>
                </c:pt>
                <c:pt idx="10">
                  <c:v>801.11299999999994</c:v>
                </c:pt>
                <c:pt idx="11">
                  <c:v>855.09299999999996</c:v>
                </c:pt>
                <c:pt idx="12">
                  <c:v>897.65200000000004</c:v>
                </c:pt>
                <c:pt idx="13">
                  <c:v>938.11599999999999</c:v>
                </c:pt>
                <c:pt idx="14">
                  <c:v>982.93100000000004</c:v>
                </c:pt>
              </c:numCache>
            </c:numRef>
          </c:val>
        </c:ser>
        <c:ser>
          <c:idx val="6"/>
          <c:order val="6"/>
          <c:tx>
            <c:strRef>
              <c:f>'Figure 5'!$H$23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5'!$H$24:$H$38</c:f>
              <c:numCache>
                <c:formatCode>_(* #,##0_);_(* \(#,##0\);_(* "-"??_);_(@_)</c:formatCode>
                <c:ptCount val="15"/>
                <c:pt idx="0">
                  <c:v>288.13572521870509</c:v>
                </c:pt>
                <c:pt idx="1">
                  <c:v>406.77542130430567</c:v>
                </c:pt>
                <c:pt idx="2">
                  <c:v>494.17226235912148</c:v>
                </c:pt>
                <c:pt idx="3">
                  <c:v>636.76208818032444</c:v>
                </c:pt>
                <c:pt idx="4">
                  <c:v>701.19156049417052</c:v>
                </c:pt>
                <c:pt idx="5">
                  <c:v>768.38535950802554</c:v>
                </c:pt>
                <c:pt idx="6">
                  <c:v>814.85558940648264</c:v>
                </c:pt>
                <c:pt idx="7">
                  <c:v>891.93945883327012</c:v>
                </c:pt>
                <c:pt idx="8">
                  <c:v>958.64489384432795</c:v>
                </c:pt>
                <c:pt idx="9">
                  <c:v>1012.3966824269171</c:v>
                </c:pt>
                <c:pt idx="10">
                  <c:v>1044.2455105176061</c:v>
                </c:pt>
                <c:pt idx="11">
                  <c:v>1084.6406422564828</c:v>
                </c:pt>
                <c:pt idx="12">
                  <c:v>1116.5930920334379</c:v>
                </c:pt>
                <c:pt idx="13">
                  <c:v>1147.0050721207963</c:v>
                </c:pt>
                <c:pt idx="14">
                  <c:v>1181.9312894264317</c:v>
                </c:pt>
              </c:numCache>
            </c:numRef>
          </c:val>
        </c:ser>
        <c:ser>
          <c:idx val="7"/>
          <c:order val="7"/>
          <c:tx>
            <c:strRef>
              <c:f>'Figure 5'!$I$23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5'!$I$24:$I$38</c:f>
              <c:numCache>
                <c:formatCode>_(* #,##0_);_(* \(#,##0\);_(* "-"??_);_(@_)</c:formatCode>
                <c:ptCount val="15"/>
                <c:pt idx="0">
                  <c:v>46.914274781294985</c:v>
                </c:pt>
                <c:pt idx="1">
                  <c:v>79.403578695694264</c:v>
                </c:pt>
                <c:pt idx="2">
                  <c:v>117.45973764087852</c:v>
                </c:pt>
                <c:pt idx="3">
                  <c:v>130.69991181967549</c:v>
                </c:pt>
                <c:pt idx="4">
                  <c:v>144.34043950582944</c:v>
                </c:pt>
                <c:pt idx="5">
                  <c:v>155.16464049197438</c:v>
                </c:pt>
                <c:pt idx="6">
                  <c:v>163.15541059351736</c:v>
                </c:pt>
                <c:pt idx="7">
                  <c:v>167.22654116673004</c:v>
                </c:pt>
                <c:pt idx="8">
                  <c:v>151.47110615567226</c:v>
                </c:pt>
                <c:pt idx="9">
                  <c:v>153.60531757308297</c:v>
                </c:pt>
                <c:pt idx="10">
                  <c:v>154.93648948239385</c:v>
                </c:pt>
                <c:pt idx="11">
                  <c:v>157.47535774351726</c:v>
                </c:pt>
                <c:pt idx="12">
                  <c:v>159.43290796656208</c:v>
                </c:pt>
                <c:pt idx="13">
                  <c:v>163.4199278792037</c:v>
                </c:pt>
                <c:pt idx="14">
                  <c:v>165.14671057356816</c:v>
                </c:pt>
              </c:numCache>
            </c:numRef>
          </c:val>
        </c:ser>
        <c:ser>
          <c:idx val="8"/>
          <c:order val="8"/>
          <c:tx>
            <c:strRef>
              <c:f>'Figure 5'!$J$23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5'!$A$24:$A$38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5'!$J$24:$J$38</c:f>
              <c:numCache>
                <c:formatCode>_(* #,##0_);_(* \(#,##0\);_(* "-"??_);_(@_)</c:formatCode>
                <c:ptCount val="15"/>
                <c:pt idx="0">
                  <c:v>11.485000000000001</c:v>
                </c:pt>
                <c:pt idx="1">
                  <c:v>15.933</c:v>
                </c:pt>
                <c:pt idx="2">
                  <c:v>91.921999999999997</c:v>
                </c:pt>
                <c:pt idx="3">
                  <c:v>219.28200000000001</c:v>
                </c:pt>
                <c:pt idx="4">
                  <c:v>267.97199999999998</c:v>
                </c:pt>
                <c:pt idx="5">
                  <c:v>309.84499999999997</c:v>
                </c:pt>
                <c:pt idx="6">
                  <c:v>342.52700000000004</c:v>
                </c:pt>
                <c:pt idx="7">
                  <c:v>373.048</c:v>
                </c:pt>
                <c:pt idx="8">
                  <c:v>403.42699999999996</c:v>
                </c:pt>
                <c:pt idx="9">
                  <c:v>430.76599999999996</c:v>
                </c:pt>
                <c:pt idx="10">
                  <c:v>453.29900000000004</c:v>
                </c:pt>
                <c:pt idx="11">
                  <c:v>473.99400000000003</c:v>
                </c:pt>
                <c:pt idx="12">
                  <c:v>490.23299999999995</c:v>
                </c:pt>
                <c:pt idx="13">
                  <c:v>505.01600000000002</c:v>
                </c:pt>
                <c:pt idx="14">
                  <c:v>517.673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0687104"/>
        <c:axId val="102930624"/>
      </c:barChart>
      <c:catAx>
        <c:axId val="1206871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30624"/>
        <c:crosses val="autoZero"/>
        <c:auto val="1"/>
        <c:lblAlgn val="ctr"/>
        <c:lblOffset val="100"/>
        <c:tickLblSkip val="3"/>
        <c:noMultiLvlLbl val="0"/>
      </c:catAx>
      <c:valAx>
        <c:axId val="102930624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20687104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89841380184239E-2"/>
          <c:y val="0.13072623734533184"/>
          <c:w val="0.86944557856193905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5'!$B$42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5'!$B$43:$B$57</c:f>
              <c:numCache>
                <c:formatCode>_(* #,##0_);_(* \(#,##0\);_(* "-"??_);_(@_)</c:formatCode>
                <c:ptCount val="15"/>
                <c:pt idx="0">
                  <c:v>32.018999999999998</c:v>
                </c:pt>
                <c:pt idx="1">
                  <c:v>23.635999999999999</c:v>
                </c:pt>
                <c:pt idx="2">
                  <c:v>12.571</c:v>
                </c:pt>
                <c:pt idx="3">
                  <c:v>11.583</c:v>
                </c:pt>
                <c:pt idx="4">
                  <c:v>11.528</c:v>
                </c:pt>
                <c:pt idx="5">
                  <c:v>11.235999999999999</c:v>
                </c:pt>
                <c:pt idx="6">
                  <c:v>10.952999999999999</c:v>
                </c:pt>
                <c:pt idx="7">
                  <c:v>11.811</c:v>
                </c:pt>
                <c:pt idx="8">
                  <c:v>14.244</c:v>
                </c:pt>
                <c:pt idx="9">
                  <c:v>18.294999999999998</c:v>
                </c:pt>
                <c:pt idx="10">
                  <c:v>21.11</c:v>
                </c:pt>
                <c:pt idx="11">
                  <c:v>23.317</c:v>
                </c:pt>
                <c:pt idx="12">
                  <c:v>25.295999999999999</c:v>
                </c:pt>
                <c:pt idx="13">
                  <c:v>26.908999999999999</c:v>
                </c:pt>
                <c:pt idx="14">
                  <c:v>26.946000000000002</c:v>
                </c:pt>
              </c:numCache>
            </c:numRef>
          </c:val>
        </c:ser>
        <c:ser>
          <c:idx val="1"/>
          <c:order val="1"/>
          <c:tx>
            <c:strRef>
              <c:f>'Figure 5'!$C$42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5'!$C$43:$C$57</c:f>
              <c:numCache>
                <c:formatCode>_(* #,##0_);_(* \(#,##0\);_(* "-"??_);_(@_)</c:formatCode>
                <c:ptCount val="15"/>
                <c:pt idx="0">
                  <c:v>2.69</c:v>
                </c:pt>
                <c:pt idx="1">
                  <c:v>3.4540000000000002</c:v>
                </c:pt>
                <c:pt idx="2">
                  <c:v>2.7130000000000001</c:v>
                </c:pt>
                <c:pt idx="3">
                  <c:v>4.1770000000000005</c:v>
                </c:pt>
                <c:pt idx="4">
                  <c:v>6.11</c:v>
                </c:pt>
                <c:pt idx="5">
                  <c:v>8.0220000000000002</c:v>
                </c:pt>
                <c:pt idx="6">
                  <c:v>9.8250000000000011</c:v>
                </c:pt>
                <c:pt idx="7">
                  <c:v>12.479000000000001</c:v>
                </c:pt>
                <c:pt idx="8">
                  <c:v>14.965999999999999</c:v>
                </c:pt>
                <c:pt idx="9">
                  <c:v>18.079000000000001</c:v>
                </c:pt>
                <c:pt idx="10">
                  <c:v>21.558</c:v>
                </c:pt>
                <c:pt idx="11">
                  <c:v>24.462</c:v>
                </c:pt>
                <c:pt idx="12">
                  <c:v>27.855999999999998</c:v>
                </c:pt>
                <c:pt idx="13">
                  <c:v>30.783000000000001</c:v>
                </c:pt>
                <c:pt idx="14">
                  <c:v>32.340000000000003</c:v>
                </c:pt>
              </c:numCache>
            </c:numRef>
          </c:val>
        </c:ser>
        <c:ser>
          <c:idx val="2"/>
          <c:order val="2"/>
          <c:tx>
            <c:strRef>
              <c:f>'Figure 5'!$D$42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5'!$D$43:$D$57</c:f>
              <c:numCache>
                <c:formatCode>_(* #,##0_);_(* \(#,##0\);_(* "-"??_);_(@_)</c:formatCode>
                <c:ptCount val="15"/>
                <c:pt idx="0">
                  <c:v>370.89800000000002</c:v>
                </c:pt>
                <c:pt idx="1">
                  <c:v>352.63400000000001</c:v>
                </c:pt>
                <c:pt idx="2">
                  <c:v>236.59899999999999</c:v>
                </c:pt>
                <c:pt idx="3">
                  <c:v>224.91</c:v>
                </c:pt>
                <c:pt idx="4">
                  <c:v>230.46700000000001</c:v>
                </c:pt>
                <c:pt idx="5">
                  <c:v>235.99</c:v>
                </c:pt>
                <c:pt idx="6">
                  <c:v>235.25899999999999</c:v>
                </c:pt>
                <c:pt idx="7">
                  <c:v>250.768</c:v>
                </c:pt>
                <c:pt idx="8">
                  <c:v>269.428</c:v>
                </c:pt>
                <c:pt idx="9">
                  <c:v>288.51100000000002</c:v>
                </c:pt>
                <c:pt idx="10">
                  <c:v>312.17400000000004</c:v>
                </c:pt>
                <c:pt idx="11">
                  <c:v>334.97500000000002</c:v>
                </c:pt>
                <c:pt idx="12">
                  <c:v>358.59799999999996</c:v>
                </c:pt>
                <c:pt idx="13">
                  <c:v>377.97399999999999</c:v>
                </c:pt>
                <c:pt idx="14">
                  <c:v>394.77199999999999</c:v>
                </c:pt>
              </c:numCache>
            </c:numRef>
          </c:val>
        </c:ser>
        <c:ser>
          <c:idx val="3"/>
          <c:order val="3"/>
          <c:tx>
            <c:strRef>
              <c:f>'Figure 5'!$E$42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5'!$E$43:$E$57</c:f>
              <c:numCache>
                <c:formatCode>_(* #,##0_);_(* \(#,##0\);_(* "-"??_);_(@_)</c:formatCode>
                <c:ptCount val="15"/>
                <c:pt idx="0">
                  <c:v>70.721000000000004</c:v>
                </c:pt>
                <c:pt idx="1">
                  <c:v>84.348000000000013</c:v>
                </c:pt>
                <c:pt idx="2">
                  <c:v>83.19</c:v>
                </c:pt>
                <c:pt idx="3">
                  <c:v>68.198999999999998</c:v>
                </c:pt>
                <c:pt idx="4">
                  <c:v>77.313999999999993</c:v>
                </c:pt>
                <c:pt idx="5">
                  <c:v>87.227000000000004</c:v>
                </c:pt>
                <c:pt idx="6">
                  <c:v>85.566000000000003</c:v>
                </c:pt>
                <c:pt idx="7">
                  <c:v>92.688999999999993</c:v>
                </c:pt>
                <c:pt idx="8">
                  <c:v>103.506</c:v>
                </c:pt>
                <c:pt idx="9">
                  <c:v>105.923</c:v>
                </c:pt>
                <c:pt idx="10">
                  <c:v>112.733</c:v>
                </c:pt>
                <c:pt idx="11">
                  <c:v>115.03700000000001</c:v>
                </c:pt>
                <c:pt idx="12">
                  <c:v>115.054</c:v>
                </c:pt>
                <c:pt idx="13">
                  <c:v>118.643</c:v>
                </c:pt>
                <c:pt idx="14">
                  <c:v>123.68600000000001</c:v>
                </c:pt>
              </c:numCache>
            </c:numRef>
          </c:val>
        </c:ser>
        <c:ser>
          <c:idx val="4"/>
          <c:order val="4"/>
          <c:tx>
            <c:strRef>
              <c:f>'Figure 5'!$F$42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5'!$F$43:$F$57</c:f>
              <c:numCache>
                <c:formatCode>_(* #,##0_);_(* \(#,##0\);_(* "-"??_);_(@_)</c:formatCode>
                <c:ptCount val="15"/>
                <c:pt idx="0">
                  <c:v>57.626999999999995</c:v>
                </c:pt>
                <c:pt idx="1">
                  <c:v>73.959000000000003</c:v>
                </c:pt>
                <c:pt idx="2">
                  <c:v>111.78299999999999</c:v>
                </c:pt>
                <c:pt idx="3">
                  <c:v>111.60299999999999</c:v>
                </c:pt>
                <c:pt idx="4">
                  <c:v>133.178</c:v>
                </c:pt>
                <c:pt idx="5">
                  <c:v>135.30100000000002</c:v>
                </c:pt>
                <c:pt idx="6">
                  <c:v>128.29599999999999</c:v>
                </c:pt>
                <c:pt idx="7">
                  <c:v>139.29</c:v>
                </c:pt>
                <c:pt idx="8">
                  <c:v>149.036</c:v>
                </c:pt>
                <c:pt idx="9">
                  <c:v>164.54300000000001</c:v>
                </c:pt>
                <c:pt idx="10">
                  <c:v>187.56400000000002</c:v>
                </c:pt>
                <c:pt idx="11">
                  <c:v>204.101</c:v>
                </c:pt>
                <c:pt idx="12">
                  <c:v>220.37599999999998</c:v>
                </c:pt>
                <c:pt idx="13">
                  <c:v>239.21100000000001</c:v>
                </c:pt>
                <c:pt idx="14">
                  <c:v>255.64500000000001</c:v>
                </c:pt>
              </c:numCache>
            </c:numRef>
          </c:val>
        </c:ser>
        <c:ser>
          <c:idx val="5"/>
          <c:order val="5"/>
          <c:tx>
            <c:strRef>
              <c:f>'Figure 5'!$G$42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5'!$G$43:$G$57</c:f>
              <c:numCache>
                <c:formatCode>_(* #,##0_);_(* \(#,##0\);_(* "-"??_);_(@_)</c:formatCode>
                <c:ptCount val="15"/>
                <c:pt idx="0">
                  <c:v>230.50899999999999</c:v>
                </c:pt>
                <c:pt idx="1">
                  <c:v>258.85700000000003</c:v>
                </c:pt>
                <c:pt idx="2">
                  <c:v>298.59100000000001</c:v>
                </c:pt>
                <c:pt idx="3">
                  <c:v>335.51499999999999</c:v>
                </c:pt>
                <c:pt idx="4">
                  <c:v>385.28200000000004</c:v>
                </c:pt>
                <c:pt idx="5">
                  <c:v>415.33699999999999</c:v>
                </c:pt>
                <c:pt idx="6">
                  <c:v>453.05600000000004</c:v>
                </c:pt>
                <c:pt idx="7">
                  <c:v>488.50799999999998</c:v>
                </c:pt>
                <c:pt idx="8">
                  <c:v>501.60700000000003</c:v>
                </c:pt>
                <c:pt idx="9">
                  <c:v>516.55399999999997</c:v>
                </c:pt>
                <c:pt idx="10">
                  <c:v>529.13900000000001</c:v>
                </c:pt>
                <c:pt idx="11">
                  <c:v>532.96299999999997</c:v>
                </c:pt>
                <c:pt idx="12">
                  <c:v>525.41499999999996</c:v>
                </c:pt>
                <c:pt idx="13">
                  <c:v>515.07099999999991</c:v>
                </c:pt>
                <c:pt idx="14">
                  <c:v>501.55899999999997</c:v>
                </c:pt>
              </c:numCache>
            </c:numRef>
          </c:val>
        </c:ser>
        <c:ser>
          <c:idx val="6"/>
          <c:order val="6"/>
          <c:tx>
            <c:strRef>
              <c:f>'Figure 5'!$H$42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5'!$H$43:$H$57</c:f>
              <c:numCache>
                <c:formatCode>_(* #,##0_);_(* \(#,##0\);_(* "-"??_);_(@_)</c:formatCode>
                <c:ptCount val="15"/>
                <c:pt idx="0">
                  <c:v>288.13572521870509</c:v>
                </c:pt>
                <c:pt idx="1">
                  <c:v>406.77542130430567</c:v>
                </c:pt>
                <c:pt idx="2">
                  <c:v>494.17226235912148</c:v>
                </c:pt>
                <c:pt idx="3">
                  <c:v>626.79491981849003</c:v>
                </c:pt>
                <c:pt idx="4">
                  <c:v>811.9838401790048</c:v>
                </c:pt>
                <c:pt idx="5">
                  <c:v>906.53053086089324</c:v>
                </c:pt>
                <c:pt idx="6">
                  <c:v>1018.7354028503162</c:v>
                </c:pt>
                <c:pt idx="7">
                  <c:v>1089.6333437531985</c:v>
                </c:pt>
                <c:pt idx="8">
                  <c:v>1143.0749866273827</c:v>
                </c:pt>
                <c:pt idx="9">
                  <c:v>1145.9434306796888</c:v>
                </c:pt>
                <c:pt idx="10">
                  <c:v>1153.3054476196251</c:v>
                </c:pt>
                <c:pt idx="11">
                  <c:v>1160.2100776135369</c:v>
                </c:pt>
                <c:pt idx="12">
                  <c:v>1126.385191286379</c:v>
                </c:pt>
                <c:pt idx="13">
                  <c:v>1092.7989767402985</c:v>
                </c:pt>
                <c:pt idx="14">
                  <c:v>1083.3333287957901</c:v>
                </c:pt>
              </c:numCache>
            </c:numRef>
          </c:val>
        </c:ser>
        <c:ser>
          <c:idx val="7"/>
          <c:order val="7"/>
          <c:tx>
            <c:strRef>
              <c:f>'Figure 5'!$I$42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5'!$I$43:$I$57</c:f>
              <c:numCache>
                <c:formatCode>_(* #,##0_);_(* \(#,##0\);_(* "-"??_);_(@_)</c:formatCode>
                <c:ptCount val="15"/>
                <c:pt idx="0">
                  <c:v>46.914274781294985</c:v>
                </c:pt>
                <c:pt idx="1">
                  <c:v>79.403578695694264</c:v>
                </c:pt>
                <c:pt idx="2">
                  <c:v>117.45973764087852</c:v>
                </c:pt>
                <c:pt idx="3">
                  <c:v>128.65408018151004</c:v>
                </c:pt>
                <c:pt idx="4">
                  <c:v>153.27715982099522</c:v>
                </c:pt>
                <c:pt idx="5">
                  <c:v>170.90846913910676</c:v>
                </c:pt>
                <c:pt idx="6">
                  <c:v>190.11959714968387</c:v>
                </c:pt>
                <c:pt idx="7">
                  <c:v>199.72065624680152</c:v>
                </c:pt>
                <c:pt idx="8">
                  <c:v>186.3260133726173</c:v>
                </c:pt>
                <c:pt idx="9">
                  <c:v>189.91756932031129</c:v>
                </c:pt>
                <c:pt idx="10">
                  <c:v>192.63555238037495</c:v>
                </c:pt>
                <c:pt idx="11">
                  <c:v>194.88792238646292</c:v>
                </c:pt>
                <c:pt idx="12">
                  <c:v>196.68780871362114</c:v>
                </c:pt>
                <c:pt idx="13">
                  <c:v>198.81802325970156</c:v>
                </c:pt>
                <c:pt idx="14">
                  <c:v>189.28767120420997</c:v>
                </c:pt>
              </c:numCache>
            </c:numRef>
          </c:val>
        </c:ser>
        <c:ser>
          <c:idx val="8"/>
          <c:order val="8"/>
          <c:tx>
            <c:strRef>
              <c:f>'Figure 5'!$J$42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5'!$A$43:$A$57</c:f>
              <c:numCache>
                <c:formatCode>0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5'!$J$43:$J$57</c:f>
              <c:numCache>
                <c:formatCode>_(* #,##0_);_(* \(#,##0\);_(* "-"??_);_(@_)</c:formatCode>
                <c:ptCount val="15"/>
                <c:pt idx="0">
                  <c:v>11.485000000000001</c:v>
                </c:pt>
                <c:pt idx="1">
                  <c:v>15.933</c:v>
                </c:pt>
                <c:pt idx="2">
                  <c:v>91.921999999999997</c:v>
                </c:pt>
                <c:pt idx="3">
                  <c:v>206.56299999999999</c:v>
                </c:pt>
                <c:pt idx="4">
                  <c:v>288.72300000000001</c:v>
                </c:pt>
                <c:pt idx="5">
                  <c:v>333.95499999999998</c:v>
                </c:pt>
                <c:pt idx="6">
                  <c:v>376.15800000000002</c:v>
                </c:pt>
                <c:pt idx="7">
                  <c:v>405.91500000000002</c:v>
                </c:pt>
                <c:pt idx="8">
                  <c:v>427.161</c:v>
                </c:pt>
                <c:pt idx="9">
                  <c:v>442.47199999999998</c:v>
                </c:pt>
                <c:pt idx="10">
                  <c:v>454.82900000000001</c:v>
                </c:pt>
                <c:pt idx="11">
                  <c:v>465.26</c:v>
                </c:pt>
                <c:pt idx="12">
                  <c:v>473.72999999999996</c:v>
                </c:pt>
                <c:pt idx="13">
                  <c:v>477.84700000000004</c:v>
                </c:pt>
                <c:pt idx="14">
                  <c:v>482.00799999999998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0688128"/>
        <c:axId val="106725952"/>
      </c:barChart>
      <c:catAx>
        <c:axId val="1206881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6725952"/>
        <c:crosses val="autoZero"/>
        <c:auto val="1"/>
        <c:lblAlgn val="ctr"/>
        <c:lblOffset val="100"/>
        <c:tickLblSkip val="3"/>
        <c:noMultiLvlLbl val="0"/>
      </c:catAx>
      <c:valAx>
        <c:axId val="106725952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20688128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83357386946644E-2"/>
          <c:y val="0.55432693644005548"/>
          <c:w val="0.61529315473633328"/>
          <c:h val="0.37033604536195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6'!$B$61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6'!$B$62:$B$76</c:f>
              <c:numCache>
                <c:formatCode>_(* #,##0_);_(* \(#,##0\);_(* "-"??_);_(@_)</c:formatCode>
                <c:ptCount val="15"/>
                <c:pt idx="0">
                  <c:v>47.050997175836102</c:v>
                </c:pt>
                <c:pt idx="1">
                  <c:v>52.156925265854902</c:v>
                </c:pt>
                <c:pt idx="2">
                  <c:v>54.808656122068015</c:v>
                </c:pt>
                <c:pt idx="3">
                  <c:v>50.672436913545958</c:v>
                </c:pt>
                <c:pt idx="4">
                  <c:v>53.213560482055534</c:v>
                </c:pt>
                <c:pt idx="5">
                  <c:v>48.250897630012801</c:v>
                </c:pt>
                <c:pt idx="6">
                  <c:v>45.013938518823785</c:v>
                </c:pt>
                <c:pt idx="7">
                  <c:v>43.817685679014112</c:v>
                </c:pt>
                <c:pt idx="8">
                  <c:v>42.023146754788861</c:v>
                </c:pt>
                <c:pt idx="9">
                  <c:v>42.577319832599763</c:v>
                </c:pt>
                <c:pt idx="10">
                  <c:v>43.246225465673604</c:v>
                </c:pt>
                <c:pt idx="11">
                  <c:v>41.431261398923247</c:v>
                </c:pt>
                <c:pt idx="12">
                  <c:v>41.642225689730111</c:v>
                </c:pt>
                <c:pt idx="13">
                  <c:v>42.597177222117757</c:v>
                </c:pt>
                <c:pt idx="14">
                  <c:v>40.640257743444316</c:v>
                </c:pt>
              </c:numCache>
            </c:numRef>
          </c:val>
        </c:ser>
        <c:ser>
          <c:idx val="1"/>
          <c:order val="1"/>
          <c:tx>
            <c:strRef>
              <c:f>'Figure 6'!$C$61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6'!$C$62:$C$76</c:f>
              <c:numCache>
                <c:formatCode>_(* #,##0_);_(* \(#,##0\);_(* "-"??_);_(@_)</c:formatCode>
                <c:ptCount val="15"/>
                <c:pt idx="0">
                  <c:v>2.2920581583734005</c:v>
                </c:pt>
                <c:pt idx="1">
                  <c:v>2.5526563670976747</c:v>
                </c:pt>
                <c:pt idx="2">
                  <c:v>2.4104502131542036</c:v>
                </c:pt>
                <c:pt idx="3">
                  <c:v>1.9625206794385963</c:v>
                </c:pt>
                <c:pt idx="4">
                  <c:v>2.0231116367024349</c:v>
                </c:pt>
                <c:pt idx="5">
                  <c:v>1.9862382770373987</c:v>
                </c:pt>
                <c:pt idx="6">
                  <c:v>1.9531243019473468</c:v>
                </c:pt>
                <c:pt idx="7">
                  <c:v>3.0489354029996152</c:v>
                </c:pt>
                <c:pt idx="8">
                  <c:v>3.4845958012776355</c:v>
                </c:pt>
                <c:pt idx="9">
                  <c:v>3.8141951418824336</c:v>
                </c:pt>
                <c:pt idx="10">
                  <c:v>3.8926202599019337</c:v>
                </c:pt>
                <c:pt idx="11">
                  <c:v>3.9540105822627023</c:v>
                </c:pt>
                <c:pt idx="12">
                  <c:v>4.0092794874194988</c:v>
                </c:pt>
                <c:pt idx="13">
                  <c:v>30.629485201151933</c:v>
                </c:pt>
                <c:pt idx="14">
                  <c:v>54.975564205257704</c:v>
                </c:pt>
              </c:numCache>
            </c:numRef>
          </c:val>
        </c:ser>
        <c:ser>
          <c:idx val="2"/>
          <c:order val="2"/>
          <c:tx>
            <c:strRef>
              <c:f>'Figure 6'!$D$61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6'!$D$62:$D$76</c:f>
              <c:numCache>
                <c:formatCode>_(* #,##0_);_(* \(#,##0\);_(* "-"??_);_(@_)</c:formatCode>
                <c:ptCount val="15"/>
                <c:pt idx="0">
                  <c:v>8.8117086857750007</c:v>
                </c:pt>
                <c:pt idx="1">
                  <c:v>8.2728671124708999</c:v>
                </c:pt>
                <c:pt idx="2">
                  <c:v>8.7962800453158465</c:v>
                </c:pt>
                <c:pt idx="3">
                  <c:v>8.3792565510498456</c:v>
                </c:pt>
                <c:pt idx="4">
                  <c:v>7.1984958093543217</c:v>
                </c:pt>
                <c:pt idx="5">
                  <c:v>6.9795777505499652</c:v>
                </c:pt>
                <c:pt idx="6">
                  <c:v>6.7758435071930689</c:v>
                </c:pt>
                <c:pt idx="7">
                  <c:v>5.9427444841943995</c:v>
                </c:pt>
                <c:pt idx="8">
                  <c:v>5.5446427027137988</c:v>
                </c:pt>
                <c:pt idx="9">
                  <c:v>5.2466359223140628</c:v>
                </c:pt>
                <c:pt idx="10">
                  <c:v>6.1764568027322149</c:v>
                </c:pt>
                <c:pt idx="11">
                  <c:v>7.1415866273430533</c:v>
                </c:pt>
                <c:pt idx="12">
                  <c:v>6.1731010414151637</c:v>
                </c:pt>
                <c:pt idx="13">
                  <c:v>8.047847475442337</c:v>
                </c:pt>
                <c:pt idx="14">
                  <c:v>10.43142978295179</c:v>
                </c:pt>
              </c:numCache>
            </c:numRef>
          </c:val>
        </c:ser>
        <c:ser>
          <c:idx val="3"/>
          <c:order val="3"/>
          <c:tx>
            <c:strRef>
              <c:f>'Figure 6'!$E$61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6'!$E$62:$E$76</c:f>
              <c:numCache>
                <c:formatCode>_(* #,##0_);_(* \(#,##0\);_(* "-"??_);_(@_)</c:formatCode>
                <c:ptCount val="15"/>
                <c:pt idx="0">
                  <c:v>31.228407398362005</c:v>
                </c:pt>
                <c:pt idx="1">
                  <c:v>31.032931722764918</c:v>
                </c:pt>
                <c:pt idx="2">
                  <c:v>23.701505648804169</c:v>
                </c:pt>
                <c:pt idx="3">
                  <c:v>19.007260974641635</c:v>
                </c:pt>
                <c:pt idx="4">
                  <c:v>19.279387807759949</c:v>
                </c:pt>
                <c:pt idx="5">
                  <c:v>18.677322618550189</c:v>
                </c:pt>
                <c:pt idx="6">
                  <c:v>18.128287172630049</c:v>
                </c:pt>
                <c:pt idx="7">
                  <c:v>18.878324764797956</c:v>
                </c:pt>
                <c:pt idx="8">
                  <c:v>21.065108834393616</c:v>
                </c:pt>
                <c:pt idx="9">
                  <c:v>23.847840582223768</c:v>
                </c:pt>
                <c:pt idx="10">
                  <c:v>26.942313537594149</c:v>
                </c:pt>
                <c:pt idx="11">
                  <c:v>29.967752708077882</c:v>
                </c:pt>
                <c:pt idx="12">
                  <c:v>33.779489198894396</c:v>
                </c:pt>
                <c:pt idx="13">
                  <c:v>36.704457784801974</c:v>
                </c:pt>
                <c:pt idx="14">
                  <c:v>39.374013265273987</c:v>
                </c:pt>
              </c:numCache>
            </c:numRef>
          </c:val>
        </c:ser>
        <c:ser>
          <c:idx val="4"/>
          <c:order val="4"/>
          <c:tx>
            <c:strRef>
              <c:f>'Figure 6'!$F$61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6'!$F$62:$F$76</c:f>
              <c:numCache>
                <c:formatCode>_(* #,##0_);_(* \(#,##0\);_(* "-"??_);_(@_)</c:formatCode>
                <c:ptCount val="15"/>
                <c:pt idx="0">
                  <c:v>51.589612896952247</c:v>
                </c:pt>
                <c:pt idx="1">
                  <c:v>65.686963936903126</c:v>
                </c:pt>
                <c:pt idx="2">
                  <c:v>62.565263092711945</c:v>
                </c:pt>
                <c:pt idx="3">
                  <c:v>115.78852383196794</c:v>
                </c:pt>
                <c:pt idx="4">
                  <c:v>131.45881001485822</c:v>
                </c:pt>
                <c:pt idx="5">
                  <c:v>142.33529985851541</c:v>
                </c:pt>
                <c:pt idx="6">
                  <c:v>154.25633307183077</c:v>
                </c:pt>
                <c:pt idx="7">
                  <c:v>160.3331457004833</c:v>
                </c:pt>
                <c:pt idx="8">
                  <c:v>165.99535189336578</c:v>
                </c:pt>
                <c:pt idx="9">
                  <c:v>172.15153051905969</c:v>
                </c:pt>
                <c:pt idx="10">
                  <c:v>178.64867126886543</c:v>
                </c:pt>
                <c:pt idx="11">
                  <c:v>183.70188503778209</c:v>
                </c:pt>
                <c:pt idx="12">
                  <c:v>176.06725289057269</c:v>
                </c:pt>
                <c:pt idx="13">
                  <c:v>168.82648369893082</c:v>
                </c:pt>
                <c:pt idx="14">
                  <c:v>162.63081026142916</c:v>
                </c:pt>
              </c:numCache>
            </c:numRef>
          </c:val>
        </c:ser>
        <c:ser>
          <c:idx val="5"/>
          <c:order val="5"/>
          <c:tx>
            <c:strRef>
              <c:f>'Figure 6'!$G$61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6'!$G$62:$G$76</c:f>
              <c:numCache>
                <c:formatCode>_(* #,##0_);_(* \(#,##0\);_(* "-"??_);_(@_)</c:formatCode>
                <c:ptCount val="15"/>
                <c:pt idx="0">
                  <c:v>49.970587446736602</c:v>
                </c:pt>
                <c:pt idx="1">
                  <c:v>62.229725771972397</c:v>
                </c:pt>
                <c:pt idx="2">
                  <c:v>86.776900110370661</c:v>
                </c:pt>
                <c:pt idx="3">
                  <c:v>72.654499270817823</c:v>
                </c:pt>
                <c:pt idx="4">
                  <c:v>76.622913753028229</c:v>
                </c:pt>
                <c:pt idx="5">
                  <c:v>76.741491350508397</c:v>
                </c:pt>
                <c:pt idx="6">
                  <c:v>76.707307535277693</c:v>
                </c:pt>
                <c:pt idx="7">
                  <c:v>76.535817048257357</c:v>
                </c:pt>
                <c:pt idx="8">
                  <c:v>76.497401874072636</c:v>
                </c:pt>
                <c:pt idx="9">
                  <c:v>76.034504114442427</c:v>
                </c:pt>
                <c:pt idx="10">
                  <c:v>75.914113419344986</c:v>
                </c:pt>
                <c:pt idx="11">
                  <c:v>76.733960715158034</c:v>
                </c:pt>
                <c:pt idx="12">
                  <c:v>76.619609955067531</c:v>
                </c:pt>
                <c:pt idx="13">
                  <c:v>76.876433020083269</c:v>
                </c:pt>
                <c:pt idx="14">
                  <c:v>77.823772124395944</c:v>
                </c:pt>
              </c:numCache>
            </c:numRef>
          </c:val>
        </c:ser>
        <c:ser>
          <c:idx val="6"/>
          <c:order val="6"/>
          <c:tx>
            <c:strRef>
              <c:f>'Figure 6'!$H$61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6'!$H$62:$H$76</c:f>
              <c:numCache>
                <c:formatCode>_(* #,##0_);_(* \(#,##0\);_(* "-"??_);_(@_)</c:formatCode>
                <c:ptCount val="15"/>
                <c:pt idx="0">
                  <c:v>40.690943569263901</c:v>
                </c:pt>
                <c:pt idx="1">
                  <c:v>43.737995374268699</c:v>
                </c:pt>
                <c:pt idx="2">
                  <c:v>44.89183527657304</c:v>
                </c:pt>
                <c:pt idx="3">
                  <c:v>40.505616195180728</c:v>
                </c:pt>
                <c:pt idx="4">
                  <c:v>42.268711561930175</c:v>
                </c:pt>
                <c:pt idx="5">
                  <c:v>45.341443360992336</c:v>
                </c:pt>
                <c:pt idx="6">
                  <c:v>44.661009121971652</c:v>
                </c:pt>
                <c:pt idx="7">
                  <c:v>44.618717708919171</c:v>
                </c:pt>
                <c:pt idx="8">
                  <c:v>45.122318374133798</c:v>
                </c:pt>
                <c:pt idx="9">
                  <c:v>45.142971429596294</c:v>
                </c:pt>
                <c:pt idx="10">
                  <c:v>45.67222683076006</c:v>
                </c:pt>
                <c:pt idx="11">
                  <c:v>46.319783588474913</c:v>
                </c:pt>
                <c:pt idx="12">
                  <c:v>46.035429974042273</c:v>
                </c:pt>
                <c:pt idx="13">
                  <c:v>47.517200401609664</c:v>
                </c:pt>
                <c:pt idx="14">
                  <c:v>45.598976022287218</c:v>
                </c:pt>
              </c:numCache>
            </c:numRef>
          </c:val>
        </c:ser>
        <c:ser>
          <c:idx val="7"/>
          <c:order val="7"/>
          <c:tx>
            <c:strRef>
              <c:f>'Figure 6'!$I$61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6'!$I$62:$I$76</c:f>
              <c:numCache>
                <c:formatCode>_(* #,##0_);_(* \(#,##0\);_(* "-"??_);_(@_)</c:formatCode>
                <c:ptCount val="15"/>
                <c:pt idx="0">
                  <c:v>59.054888843466102</c:v>
                </c:pt>
                <c:pt idx="1">
                  <c:v>64.765140546900497</c:v>
                </c:pt>
                <c:pt idx="2">
                  <c:v>59.875224803093502</c:v>
                </c:pt>
                <c:pt idx="3">
                  <c:v>137.68899177299528</c:v>
                </c:pt>
                <c:pt idx="4">
                  <c:v>157.15911871276049</c:v>
                </c:pt>
                <c:pt idx="5">
                  <c:v>162.57725507789186</c:v>
                </c:pt>
                <c:pt idx="6">
                  <c:v>180.94035811152878</c:v>
                </c:pt>
                <c:pt idx="7">
                  <c:v>192.077468146489</c:v>
                </c:pt>
                <c:pt idx="8">
                  <c:v>198.63195481686068</c:v>
                </c:pt>
                <c:pt idx="9">
                  <c:v>205.52335104646815</c:v>
                </c:pt>
                <c:pt idx="10">
                  <c:v>212.70446702793197</c:v>
                </c:pt>
                <c:pt idx="11">
                  <c:v>220.18697622384533</c:v>
                </c:pt>
                <c:pt idx="12">
                  <c:v>210.53416372840033</c:v>
                </c:pt>
                <c:pt idx="13">
                  <c:v>201.34559419602064</c:v>
                </c:pt>
                <c:pt idx="14">
                  <c:v>192.59916643178514</c:v>
                </c:pt>
              </c:numCache>
            </c:numRef>
          </c:val>
        </c:ser>
        <c:ser>
          <c:idx val="8"/>
          <c:order val="8"/>
          <c:tx>
            <c:strRef>
              <c:f>'Figure 6'!$J$61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6'!$A$62:$A$76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6'!$J$62:$J$76</c:f>
              <c:numCache>
                <c:formatCode>_(* #,##0_);_(* \(#,##0\);_(* "-"??_);_(@_)</c:formatCode>
                <c:ptCount val="15"/>
                <c:pt idx="0">
                  <c:v>40.26128332523475</c:v>
                </c:pt>
                <c:pt idx="1">
                  <c:v>46.285106401766832</c:v>
                </c:pt>
                <c:pt idx="2">
                  <c:v>54.109560049881573</c:v>
                </c:pt>
                <c:pt idx="3">
                  <c:v>46.741596478190559</c:v>
                </c:pt>
                <c:pt idx="4">
                  <c:v>53.666458720051438</c:v>
                </c:pt>
                <c:pt idx="5">
                  <c:v>49.777984601411731</c:v>
                </c:pt>
                <c:pt idx="6">
                  <c:v>58.045780163821497</c:v>
                </c:pt>
                <c:pt idx="7">
                  <c:v>67.972116160884909</c:v>
                </c:pt>
                <c:pt idx="8">
                  <c:v>69.684882434119743</c:v>
                </c:pt>
                <c:pt idx="9">
                  <c:v>70.970524907447128</c:v>
                </c:pt>
                <c:pt idx="10">
                  <c:v>71.97208765360044</c:v>
                </c:pt>
                <c:pt idx="11">
                  <c:v>72.78059879977539</c:v>
                </c:pt>
                <c:pt idx="12">
                  <c:v>73.450061476798268</c:v>
                </c:pt>
                <c:pt idx="13">
                  <c:v>73.99499574362541</c:v>
                </c:pt>
                <c:pt idx="14">
                  <c:v>74.417415781599558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6052224"/>
        <c:axId val="106728256"/>
      </c:barChart>
      <c:catAx>
        <c:axId val="136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6728256"/>
        <c:crosses val="autoZero"/>
        <c:auto val="1"/>
        <c:lblAlgn val="ctr"/>
        <c:lblOffset val="100"/>
        <c:tickLblSkip val="3"/>
        <c:noMultiLvlLbl val="0"/>
      </c:catAx>
      <c:valAx>
        <c:axId val="106728256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6052224"/>
        <c:crossesAt val="4"/>
        <c:crossBetween val="between"/>
        <c:majorUnit val="1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2633398950131223"/>
          <c:y val="0.10655415876546823"/>
          <c:w val="0.18446622281845576"/>
          <c:h val="0.7951797355308688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0736275153105863E-2"/>
          <c:y val="0.11519243996482226"/>
          <c:w val="0.89350906332020996"/>
          <c:h val="0.7363491550287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6'!$B$4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6'!$B$5:$B$19</c:f>
              <c:numCache>
                <c:formatCode>_(* #,##0_);_(* \(#,##0\);_(* "-"??_);_(@_)</c:formatCode>
                <c:ptCount val="15"/>
                <c:pt idx="0">
                  <c:v>47.050997175836102</c:v>
                </c:pt>
                <c:pt idx="1">
                  <c:v>52.156925265854902</c:v>
                </c:pt>
                <c:pt idx="2">
                  <c:v>54.808656122068015</c:v>
                </c:pt>
                <c:pt idx="3">
                  <c:v>50.665035664902717</c:v>
                </c:pt>
                <c:pt idx="4">
                  <c:v>53.213560482055534</c:v>
                </c:pt>
                <c:pt idx="5">
                  <c:v>46.06691279044994</c:v>
                </c:pt>
                <c:pt idx="6">
                  <c:v>44.17794112572485</c:v>
                </c:pt>
                <c:pt idx="7">
                  <c:v>41.435693107300018</c:v>
                </c:pt>
                <c:pt idx="8">
                  <c:v>40.931141139654578</c:v>
                </c:pt>
                <c:pt idx="9">
                  <c:v>41.035314158161562</c:v>
                </c:pt>
                <c:pt idx="10">
                  <c:v>42.95821864172882</c:v>
                </c:pt>
                <c:pt idx="11">
                  <c:v>43.223709042835374</c:v>
                </c:pt>
                <c:pt idx="12">
                  <c:v>44.05924734693312</c:v>
                </c:pt>
                <c:pt idx="13">
                  <c:v>45.167804403588427</c:v>
                </c:pt>
                <c:pt idx="14">
                  <c:v>43.714341955056199</c:v>
                </c:pt>
              </c:numCache>
            </c:numRef>
          </c:val>
        </c:ser>
        <c:ser>
          <c:idx val="1"/>
          <c:order val="1"/>
          <c:tx>
            <c:strRef>
              <c:f>'Figure 6'!$C$4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6'!$C$5:$C$19</c:f>
              <c:numCache>
                <c:formatCode>_(* #,##0_);_(* \(#,##0\);_(* "-"??_);_(@_)</c:formatCode>
                <c:ptCount val="15"/>
                <c:pt idx="0">
                  <c:v>2.2920581583734005</c:v>
                </c:pt>
                <c:pt idx="1">
                  <c:v>2.5526563670976747</c:v>
                </c:pt>
                <c:pt idx="2">
                  <c:v>2.4104502131542032</c:v>
                </c:pt>
                <c:pt idx="3">
                  <c:v>1.9625206794385963</c:v>
                </c:pt>
                <c:pt idx="4">
                  <c:v>2.0231116367024349</c:v>
                </c:pt>
                <c:pt idx="5">
                  <c:v>1.9862382770373987</c:v>
                </c:pt>
                <c:pt idx="6">
                  <c:v>1.9531243019473468</c:v>
                </c:pt>
                <c:pt idx="7">
                  <c:v>1.922862814547978</c:v>
                </c:pt>
                <c:pt idx="8">
                  <c:v>3.3965937224293703</c:v>
                </c:pt>
                <c:pt idx="9">
                  <c:v>3.9882174611241106</c:v>
                </c:pt>
                <c:pt idx="10">
                  <c:v>4.4386752539544743</c:v>
                </c:pt>
                <c:pt idx="11">
                  <c:v>4.5520672447963371</c:v>
                </c:pt>
                <c:pt idx="12">
                  <c:v>31.101308329641146</c:v>
                </c:pt>
                <c:pt idx="13">
                  <c:v>56.022490880461881</c:v>
                </c:pt>
                <c:pt idx="14">
                  <c:v>55.509567837060082</c:v>
                </c:pt>
              </c:numCache>
            </c:numRef>
          </c:val>
        </c:ser>
        <c:ser>
          <c:idx val="2"/>
          <c:order val="2"/>
          <c:tx>
            <c:strRef>
              <c:f>'Figure 6'!$D$4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6'!$D$5:$D$19</c:f>
              <c:numCache>
                <c:formatCode>_(* #,##0_);_(* \(#,##0\);_(* "-"??_);_(@_)</c:formatCode>
                <c:ptCount val="15"/>
                <c:pt idx="0">
                  <c:v>8.8117086857750007</c:v>
                </c:pt>
                <c:pt idx="1">
                  <c:v>8.2728671124708999</c:v>
                </c:pt>
                <c:pt idx="2">
                  <c:v>8.7962800453158465</c:v>
                </c:pt>
                <c:pt idx="3">
                  <c:v>7.0731240958251744</c:v>
                </c:pt>
                <c:pt idx="4">
                  <c:v>7.1983251473715359</c:v>
                </c:pt>
                <c:pt idx="5">
                  <c:v>6.9794854717629633</c:v>
                </c:pt>
                <c:pt idx="6">
                  <c:v>6.7758826598429556</c:v>
                </c:pt>
                <c:pt idx="7">
                  <c:v>6.5851705767573758</c:v>
                </c:pt>
                <c:pt idx="8">
                  <c:v>6.4064058083669071</c:v>
                </c:pt>
                <c:pt idx="9">
                  <c:v>6.2377039836154324</c:v>
                </c:pt>
                <c:pt idx="10">
                  <c:v>6.0781926604982806</c:v>
                </c:pt>
                <c:pt idx="11">
                  <c:v>7.9472962998104384</c:v>
                </c:pt>
                <c:pt idx="12">
                  <c:v>9.5551442678093359</c:v>
                </c:pt>
                <c:pt idx="13">
                  <c:v>15.069580482436894</c:v>
                </c:pt>
                <c:pt idx="14">
                  <c:v>27.602544213211573</c:v>
                </c:pt>
              </c:numCache>
            </c:numRef>
          </c:val>
        </c:ser>
        <c:ser>
          <c:idx val="3"/>
          <c:order val="3"/>
          <c:tx>
            <c:strRef>
              <c:f>'Figure 6'!$E$4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6'!$E$5:$E$19</c:f>
              <c:numCache>
                <c:formatCode>_(* #,##0_);_(* \(#,##0\);_(* "-"??_);_(@_)</c:formatCode>
                <c:ptCount val="15"/>
                <c:pt idx="0">
                  <c:v>31.228407398362005</c:v>
                </c:pt>
                <c:pt idx="1">
                  <c:v>31.032931722764918</c:v>
                </c:pt>
                <c:pt idx="2">
                  <c:v>23.701505648804169</c:v>
                </c:pt>
                <c:pt idx="3">
                  <c:v>19.136909370757767</c:v>
                </c:pt>
                <c:pt idx="4">
                  <c:v>19.609030164021213</c:v>
                </c:pt>
                <c:pt idx="5">
                  <c:v>19.139781893204791</c:v>
                </c:pt>
                <c:pt idx="6">
                  <c:v>18.718004147778601</c:v>
                </c:pt>
                <c:pt idx="7">
                  <c:v>20.042599182229132</c:v>
                </c:pt>
                <c:pt idx="8">
                  <c:v>23.253723410203687</c:v>
                </c:pt>
                <c:pt idx="9">
                  <c:v>27.264383798638288</c:v>
                </c:pt>
                <c:pt idx="10">
                  <c:v>31.411360453027232</c:v>
                </c:pt>
                <c:pt idx="11">
                  <c:v>35.73964062585344</c:v>
                </c:pt>
                <c:pt idx="12">
                  <c:v>39.467454764431949</c:v>
                </c:pt>
                <c:pt idx="13">
                  <c:v>44.076137981223134</c:v>
                </c:pt>
                <c:pt idx="14">
                  <c:v>48.773281717016197</c:v>
                </c:pt>
              </c:numCache>
            </c:numRef>
          </c:val>
        </c:ser>
        <c:ser>
          <c:idx val="4"/>
          <c:order val="4"/>
          <c:tx>
            <c:strRef>
              <c:f>'Figure 6'!$F$4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6'!$F$5:$F$19</c:f>
              <c:numCache>
                <c:formatCode>_(* #,##0_);_(* \(#,##0\);_(* "-"??_);_(@_)</c:formatCode>
                <c:ptCount val="15"/>
                <c:pt idx="0">
                  <c:v>51.589612896952247</c:v>
                </c:pt>
                <c:pt idx="1">
                  <c:v>65.686963936903126</c:v>
                </c:pt>
                <c:pt idx="2">
                  <c:v>62.565263092711945</c:v>
                </c:pt>
                <c:pt idx="3">
                  <c:v>115.78852383196794</c:v>
                </c:pt>
                <c:pt idx="4">
                  <c:v>131.45881001485822</c:v>
                </c:pt>
                <c:pt idx="5">
                  <c:v>142.33529985851541</c:v>
                </c:pt>
                <c:pt idx="6">
                  <c:v>154.25633307183074</c:v>
                </c:pt>
                <c:pt idx="7">
                  <c:v>159.23195651870884</c:v>
                </c:pt>
                <c:pt idx="8">
                  <c:v>164.89326630600942</c:v>
                </c:pt>
                <c:pt idx="9">
                  <c:v>170.50883774291276</c:v>
                </c:pt>
                <c:pt idx="10">
                  <c:v>176.43100661834364</c:v>
                </c:pt>
                <c:pt idx="11">
                  <c:v>182.7716112040352</c:v>
                </c:pt>
                <c:pt idx="12">
                  <c:v>175.39239568618152</c:v>
                </c:pt>
                <c:pt idx="13">
                  <c:v>168.21290322941735</c:v>
                </c:pt>
                <c:pt idx="14">
                  <c:v>162.68949896623377</c:v>
                </c:pt>
              </c:numCache>
            </c:numRef>
          </c:val>
        </c:ser>
        <c:ser>
          <c:idx val="5"/>
          <c:order val="5"/>
          <c:tx>
            <c:strRef>
              <c:f>'Figure 6'!$G$4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6'!$G$5:$G$19</c:f>
              <c:numCache>
                <c:formatCode>_(* #,##0_);_(* \(#,##0\);_(* "-"??_);_(@_)</c:formatCode>
                <c:ptCount val="15"/>
                <c:pt idx="0">
                  <c:v>49.970587446736602</c:v>
                </c:pt>
                <c:pt idx="1">
                  <c:v>62.229725771972397</c:v>
                </c:pt>
                <c:pt idx="2">
                  <c:v>86.776900110370661</c:v>
                </c:pt>
                <c:pt idx="3">
                  <c:v>72.654499270817823</c:v>
                </c:pt>
                <c:pt idx="4">
                  <c:v>76.622913753028229</c:v>
                </c:pt>
                <c:pt idx="5">
                  <c:v>76.857142368521821</c:v>
                </c:pt>
                <c:pt idx="6">
                  <c:v>77.040449196765081</c:v>
                </c:pt>
                <c:pt idx="7">
                  <c:v>77.181233950364216</c:v>
                </c:pt>
                <c:pt idx="8">
                  <c:v>77.428732339900407</c:v>
                </c:pt>
                <c:pt idx="9">
                  <c:v>77.233906521730276</c:v>
                </c:pt>
                <c:pt idx="10">
                  <c:v>77.480081530720554</c:v>
                </c:pt>
                <c:pt idx="11">
                  <c:v>78.661768709631048</c:v>
                </c:pt>
                <c:pt idx="12">
                  <c:v>79.212377514493056</c:v>
                </c:pt>
                <c:pt idx="13">
                  <c:v>79.946300272952953</c:v>
                </c:pt>
                <c:pt idx="14">
                  <c:v>80.642507179820342</c:v>
                </c:pt>
              </c:numCache>
            </c:numRef>
          </c:val>
        </c:ser>
        <c:ser>
          <c:idx val="6"/>
          <c:order val="6"/>
          <c:tx>
            <c:strRef>
              <c:f>'Figure 6'!$H$4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6'!$H$5:$H$19</c:f>
              <c:numCache>
                <c:formatCode>_(* #,##0_);_(* \(#,##0\);_(* "-"??_);_(@_)</c:formatCode>
                <c:ptCount val="15"/>
                <c:pt idx="0">
                  <c:v>40.690943569263901</c:v>
                </c:pt>
                <c:pt idx="1">
                  <c:v>43.737995374268699</c:v>
                </c:pt>
                <c:pt idx="2">
                  <c:v>44.89183527657304</c:v>
                </c:pt>
                <c:pt idx="3">
                  <c:v>40.563568164138871</c:v>
                </c:pt>
                <c:pt idx="4">
                  <c:v>42.246358320337876</c:v>
                </c:pt>
                <c:pt idx="5">
                  <c:v>42.906069709680146</c:v>
                </c:pt>
                <c:pt idx="6">
                  <c:v>43.622389737551387</c:v>
                </c:pt>
                <c:pt idx="7">
                  <c:v>43.867230982959455</c:v>
                </c:pt>
                <c:pt idx="8">
                  <c:v>44.690203552520465</c:v>
                </c:pt>
                <c:pt idx="9">
                  <c:v>45.221710588082125</c:v>
                </c:pt>
                <c:pt idx="10">
                  <c:v>45.851710607077862</c:v>
                </c:pt>
                <c:pt idx="11">
                  <c:v>46.553239072742556</c:v>
                </c:pt>
                <c:pt idx="12">
                  <c:v>49.032368256495943</c:v>
                </c:pt>
                <c:pt idx="13">
                  <c:v>47.585268734210409</c:v>
                </c:pt>
                <c:pt idx="14">
                  <c:v>49.609336577010808</c:v>
                </c:pt>
              </c:numCache>
            </c:numRef>
          </c:val>
        </c:ser>
        <c:ser>
          <c:idx val="7"/>
          <c:order val="7"/>
          <c:tx>
            <c:strRef>
              <c:f>'Figure 6'!$I$4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6'!$I$5:$I$19</c:f>
              <c:numCache>
                <c:formatCode>_(* #,##0_);_(* \(#,##0\);_(* "-"??_);_(@_)</c:formatCode>
                <c:ptCount val="15"/>
                <c:pt idx="0">
                  <c:v>59.054888843466102</c:v>
                </c:pt>
                <c:pt idx="1">
                  <c:v>64.765140546900497</c:v>
                </c:pt>
                <c:pt idx="2">
                  <c:v>59.875224803093495</c:v>
                </c:pt>
                <c:pt idx="3">
                  <c:v>137.88689997984326</c:v>
                </c:pt>
                <c:pt idx="4">
                  <c:v>157.15907915458345</c:v>
                </c:pt>
                <c:pt idx="5">
                  <c:v>162.57732748429513</c:v>
                </c:pt>
                <c:pt idx="6">
                  <c:v>180.94030407656382</c:v>
                </c:pt>
                <c:pt idx="7">
                  <c:v>192.07722714410588</c:v>
                </c:pt>
                <c:pt idx="8">
                  <c:v>198.63129441795189</c:v>
                </c:pt>
                <c:pt idx="9">
                  <c:v>205.52253779876435</c:v>
                </c:pt>
                <c:pt idx="10">
                  <c:v>212.70379412714829</c:v>
                </c:pt>
                <c:pt idx="11">
                  <c:v>220.18652963426666</c:v>
                </c:pt>
                <c:pt idx="12">
                  <c:v>210.53373287744989</c:v>
                </c:pt>
                <c:pt idx="13">
                  <c:v>201.34549673127432</c:v>
                </c:pt>
                <c:pt idx="14">
                  <c:v>192.599282022084</c:v>
                </c:pt>
              </c:numCache>
            </c:numRef>
          </c:val>
        </c:ser>
        <c:ser>
          <c:idx val="8"/>
          <c:order val="8"/>
          <c:tx>
            <c:strRef>
              <c:f>'Figure 6'!$J$4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6'!$A$5:$A$19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6'!$J$5:$J$19</c:f>
              <c:numCache>
                <c:formatCode>_(* #,##0_);_(* \(#,##0\);_(* "-"??_);_(@_)</c:formatCode>
                <c:ptCount val="15"/>
                <c:pt idx="0">
                  <c:v>40.26128332523475</c:v>
                </c:pt>
                <c:pt idx="1">
                  <c:v>46.285106401766832</c:v>
                </c:pt>
                <c:pt idx="2">
                  <c:v>54.109560049881573</c:v>
                </c:pt>
                <c:pt idx="3">
                  <c:v>46.741596478190559</c:v>
                </c:pt>
                <c:pt idx="4">
                  <c:v>53.666458720051438</c:v>
                </c:pt>
                <c:pt idx="5">
                  <c:v>49.777984601411731</c:v>
                </c:pt>
                <c:pt idx="6">
                  <c:v>58.045780163821497</c:v>
                </c:pt>
                <c:pt idx="7">
                  <c:v>67.972116160884909</c:v>
                </c:pt>
                <c:pt idx="8">
                  <c:v>69.679881338546721</c:v>
                </c:pt>
                <c:pt idx="9">
                  <c:v>70.962523601526669</c:v>
                </c:pt>
                <c:pt idx="10">
                  <c:v>71.96708651613973</c:v>
                </c:pt>
                <c:pt idx="11">
                  <c:v>72.778599011852677</c:v>
                </c:pt>
                <c:pt idx="12">
                  <c:v>73.472986541854681</c:v>
                </c:pt>
                <c:pt idx="13">
                  <c:v>74.046587910650032</c:v>
                </c:pt>
                <c:pt idx="14">
                  <c:v>74.530840836985973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6220160"/>
        <c:axId val="106730560"/>
      </c:barChart>
      <c:catAx>
        <c:axId val="1362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6730560"/>
        <c:crosses val="autoZero"/>
        <c:auto val="1"/>
        <c:lblAlgn val="ctr"/>
        <c:lblOffset val="100"/>
        <c:tickLblSkip val="3"/>
        <c:noMultiLvlLbl val="0"/>
      </c:catAx>
      <c:valAx>
        <c:axId val="106730560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6220160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105314960629927E-2"/>
          <c:y val="0.12080560242469691"/>
          <c:w val="0.89120803258967629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6'!$B$23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6'!$B$24:$B$38</c:f>
              <c:numCache>
                <c:formatCode>_(* #,##0_);_(* \(#,##0\);_(* "-"??_);_(@_)</c:formatCode>
                <c:ptCount val="15"/>
                <c:pt idx="0">
                  <c:v>47.050997175836102</c:v>
                </c:pt>
                <c:pt idx="1">
                  <c:v>52.156925265854902</c:v>
                </c:pt>
                <c:pt idx="2">
                  <c:v>54.808656122068015</c:v>
                </c:pt>
                <c:pt idx="3">
                  <c:v>42.567558129114758</c:v>
                </c:pt>
                <c:pt idx="4">
                  <c:v>43.151567832535612</c:v>
                </c:pt>
                <c:pt idx="5">
                  <c:v>40.333895799291597</c:v>
                </c:pt>
                <c:pt idx="6">
                  <c:v>38.858948479258139</c:v>
                </c:pt>
                <c:pt idx="7">
                  <c:v>42.728680637837698</c:v>
                </c:pt>
                <c:pt idx="8">
                  <c:v>47.410149405753621</c:v>
                </c:pt>
                <c:pt idx="9">
                  <c:v>41.982324174313746</c:v>
                </c:pt>
                <c:pt idx="10">
                  <c:v>42.143228468797012</c:v>
                </c:pt>
                <c:pt idx="11">
                  <c:v>40.944230152803868</c:v>
                </c:pt>
                <c:pt idx="12">
                  <c:v>40.700227191899359</c:v>
                </c:pt>
                <c:pt idx="13">
                  <c:v>41.048210390786963</c:v>
                </c:pt>
                <c:pt idx="14">
                  <c:v>39.12169618850762</c:v>
                </c:pt>
              </c:numCache>
            </c:numRef>
          </c:val>
        </c:ser>
        <c:ser>
          <c:idx val="1"/>
          <c:order val="1"/>
          <c:tx>
            <c:strRef>
              <c:f>'Figure 6'!$C$23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6'!$C$24:$C$38</c:f>
              <c:numCache>
                <c:formatCode>_(* #,##0_);_(* \(#,##0\);_(* "-"??_);_(@_)</c:formatCode>
                <c:ptCount val="15"/>
                <c:pt idx="0">
                  <c:v>2.2920581583734005</c:v>
                </c:pt>
                <c:pt idx="1">
                  <c:v>2.5526563670976747</c:v>
                </c:pt>
                <c:pt idx="2">
                  <c:v>2.4104502131542036</c:v>
                </c:pt>
                <c:pt idx="3">
                  <c:v>1.8285267612754283</c:v>
                </c:pt>
                <c:pt idx="4">
                  <c:v>2.0231116367024349</c:v>
                </c:pt>
                <c:pt idx="5">
                  <c:v>1.9862382770373987</c:v>
                </c:pt>
                <c:pt idx="6">
                  <c:v>1.9531243019473468</c:v>
                </c:pt>
                <c:pt idx="7">
                  <c:v>1.922862814547978</c:v>
                </c:pt>
                <c:pt idx="8">
                  <c:v>1.8945968248212135</c:v>
                </c:pt>
                <c:pt idx="9">
                  <c:v>2.9951664750436358</c:v>
                </c:pt>
                <c:pt idx="10">
                  <c:v>3.4346427012789169</c:v>
                </c:pt>
                <c:pt idx="11">
                  <c:v>3.7680163083658957</c:v>
                </c:pt>
                <c:pt idx="12">
                  <c:v>4.2253448484110727</c:v>
                </c:pt>
                <c:pt idx="13">
                  <c:v>178.01248791408216</c:v>
                </c:pt>
                <c:pt idx="14">
                  <c:v>313.65356461062584</c:v>
                </c:pt>
              </c:numCache>
            </c:numRef>
          </c:val>
        </c:ser>
        <c:ser>
          <c:idx val="2"/>
          <c:order val="2"/>
          <c:tx>
            <c:strRef>
              <c:f>'Figure 6'!$D$23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6'!$D$24:$D$38</c:f>
              <c:numCache>
                <c:formatCode>_(* #,##0_);_(* \(#,##0\);_(* "-"??_);_(@_)</c:formatCode>
                <c:ptCount val="15"/>
                <c:pt idx="0">
                  <c:v>8.8117086857750007</c:v>
                </c:pt>
                <c:pt idx="1">
                  <c:v>8.2728671124708999</c:v>
                </c:pt>
                <c:pt idx="2">
                  <c:v>8.7962800453158465</c:v>
                </c:pt>
                <c:pt idx="3">
                  <c:v>6.5901329879144344</c:v>
                </c:pt>
                <c:pt idx="4">
                  <c:v>7.1983251473715359</c:v>
                </c:pt>
                <c:pt idx="5">
                  <c:v>6.9794854717629633</c:v>
                </c:pt>
                <c:pt idx="6">
                  <c:v>6.7758826598429556</c:v>
                </c:pt>
                <c:pt idx="7">
                  <c:v>6.5851705767573758</c:v>
                </c:pt>
                <c:pt idx="8">
                  <c:v>6.4061564284739809</c:v>
                </c:pt>
                <c:pt idx="9">
                  <c:v>6.2375979021106565</c:v>
                </c:pt>
                <c:pt idx="10">
                  <c:v>6.0782378979713485</c:v>
                </c:pt>
                <c:pt idx="11">
                  <c:v>7.442271427606296</c:v>
                </c:pt>
                <c:pt idx="12">
                  <c:v>7.9222204657042798</c:v>
                </c:pt>
                <c:pt idx="13">
                  <c:v>12.799080728969114</c:v>
                </c:pt>
                <c:pt idx="14">
                  <c:v>27.24098691311605</c:v>
                </c:pt>
              </c:numCache>
            </c:numRef>
          </c:val>
        </c:ser>
        <c:ser>
          <c:idx val="3"/>
          <c:order val="3"/>
          <c:tx>
            <c:strRef>
              <c:f>'Figure 6'!$E$23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6'!$E$24:$E$38</c:f>
              <c:numCache>
                <c:formatCode>_(* #,##0_);_(* \(#,##0\);_(* "-"??_);_(@_)</c:formatCode>
                <c:ptCount val="15"/>
                <c:pt idx="0">
                  <c:v>31.228407398362005</c:v>
                </c:pt>
                <c:pt idx="1">
                  <c:v>31.032931722764918</c:v>
                </c:pt>
                <c:pt idx="2">
                  <c:v>23.701505648804169</c:v>
                </c:pt>
                <c:pt idx="3">
                  <c:v>17.708090000089353</c:v>
                </c:pt>
                <c:pt idx="4">
                  <c:v>19.279387807759949</c:v>
                </c:pt>
                <c:pt idx="5">
                  <c:v>18.677322618550193</c:v>
                </c:pt>
                <c:pt idx="6">
                  <c:v>18.128287172630049</c:v>
                </c:pt>
                <c:pt idx="7">
                  <c:v>18.432107599824331</c:v>
                </c:pt>
                <c:pt idx="8">
                  <c:v>21.048062346408344</c:v>
                </c:pt>
                <c:pt idx="9">
                  <c:v>23.943355475257899</c:v>
                </c:pt>
                <c:pt idx="10">
                  <c:v>26.918877137791256</c:v>
                </c:pt>
                <c:pt idx="11">
                  <c:v>29.739849591218285</c:v>
                </c:pt>
                <c:pt idx="12">
                  <c:v>33.163006756890773</c:v>
                </c:pt>
                <c:pt idx="13">
                  <c:v>37.004035264519942</c:v>
                </c:pt>
                <c:pt idx="14">
                  <c:v>41.109457269437215</c:v>
                </c:pt>
              </c:numCache>
            </c:numRef>
          </c:val>
        </c:ser>
        <c:ser>
          <c:idx val="4"/>
          <c:order val="4"/>
          <c:tx>
            <c:strRef>
              <c:f>'Figure 6'!$F$23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6'!$F$24:$F$38</c:f>
              <c:numCache>
                <c:formatCode>_(* #,##0_);_(* \(#,##0\);_(* "-"??_);_(@_)</c:formatCode>
                <c:ptCount val="15"/>
                <c:pt idx="0">
                  <c:v>51.589612896952247</c:v>
                </c:pt>
                <c:pt idx="1">
                  <c:v>65.686963936903126</c:v>
                </c:pt>
                <c:pt idx="2">
                  <c:v>62.565263092711945</c:v>
                </c:pt>
                <c:pt idx="3">
                  <c:v>107.87645082151536</c:v>
                </c:pt>
                <c:pt idx="4">
                  <c:v>131.45881001485822</c:v>
                </c:pt>
                <c:pt idx="5">
                  <c:v>142.33529985851541</c:v>
                </c:pt>
                <c:pt idx="6">
                  <c:v>154.25633307183074</c:v>
                </c:pt>
                <c:pt idx="7">
                  <c:v>159.23291071062502</c:v>
                </c:pt>
                <c:pt idx="8">
                  <c:v>164.43046874497608</c:v>
                </c:pt>
                <c:pt idx="9">
                  <c:v>170.20574369680853</c:v>
                </c:pt>
                <c:pt idx="10">
                  <c:v>176.00901249543841</c:v>
                </c:pt>
                <c:pt idx="11">
                  <c:v>182.25741312691241</c:v>
                </c:pt>
                <c:pt idx="12">
                  <c:v>174.93363491482006</c:v>
                </c:pt>
                <c:pt idx="13">
                  <c:v>168.71700161637298</c:v>
                </c:pt>
                <c:pt idx="14">
                  <c:v>163.77808315894373</c:v>
                </c:pt>
              </c:numCache>
            </c:numRef>
          </c:val>
        </c:ser>
        <c:ser>
          <c:idx val="5"/>
          <c:order val="5"/>
          <c:tx>
            <c:strRef>
              <c:f>'Figure 6'!$G$23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6'!$G$24:$G$38</c:f>
              <c:numCache>
                <c:formatCode>_(* #,##0_);_(* \(#,##0\);_(* "-"??_);_(@_)</c:formatCode>
                <c:ptCount val="15"/>
                <c:pt idx="0">
                  <c:v>49.970587446736602</c:v>
                </c:pt>
                <c:pt idx="1">
                  <c:v>62.229725771972397</c:v>
                </c:pt>
                <c:pt idx="2">
                  <c:v>86.776900110370661</c:v>
                </c:pt>
                <c:pt idx="3">
                  <c:v>66.041290318235582</c:v>
                </c:pt>
                <c:pt idx="4">
                  <c:v>73.124173179778211</c:v>
                </c:pt>
                <c:pt idx="5">
                  <c:v>72.17953015165152</c:v>
                </c:pt>
                <c:pt idx="6">
                  <c:v>71.291772286266436</c:v>
                </c:pt>
                <c:pt idx="7">
                  <c:v>70.770356694902247</c:v>
                </c:pt>
                <c:pt idx="8">
                  <c:v>71.162532272108038</c:v>
                </c:pt>
                <c:pt idx="9">
                  <c:v>71.235942533407979</c:v>
                </c:pt>
                <c:pt idx="10">
                  <c:v>71.56141956563134</c:v>
                </c:pt>
                <c:pt idx="11">
                  <c:v>72.487030627675182</c:v>
                </c:pt>
                <c:pt idx="12">
                  <c:v>73.283673242339077</c:v>
                </c:pt>
                <c:pt idx="13">
                  <c:v>74.377505508785106</c:v>
                </c:pt>
                <c:pt idx="14">
                  <c:v>76.60024824026786</c:v>
                </c:pt>
              </c:numCache>
            </c:numRef>
          </c:val>
        </c:ser>
        <c:ser>
          <c:idx val="6"/>
          <c:order val="6"/>
          <c:tx>
            <c:strRef>
              <c:f>'Figure 6'!$H$23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6'!$H$24:$H$38</c:f>
              <c:numCache>
                <c:formatCode>_(* #,##0_);_(* \(#,##0\);_(* "-"??_);_(@_)</c:formatCode>
                <c:ptCount val="15"/>
                <c:pt idx="0">
                  <c:v>40.690943569263901</c:v>
                </c:pt>
                <c:pt idx="1">
                  <c:v>43.737995374268699</c:v>
                </c:pt>
                <c:pt idx="2">
                  <c:v>44.89183527657304</c:v>
                </c:pt>
                <c:pt idx="3">
                  <c:v>41.6205977543936</c:v>
                </c:pt>
                <c:pt idx="4">
                  <c:v>42.650475025272485</c:v>
                </c:pt>
                <c:pt idx="5">
                  <c:v>42.820845424992548</c:v>
                </c:pt>
                <c:pt idx="6">
                  <c:v>43.23865777946002</c:v>
                </c:pt>
                <c:pt idx="7">
                  <c:v>42.880599908490517</c:v>
                </c:pt>
                <c:pt idx="8">
                  <c:v>43.06359672583811</c:v>
                </c:pt>
                <c:pt idx="9">
                  <c:v>43.800051171082842</c:v>
                </c:pt>
                <c:pt idx="10">
                  <c:v>44.347663911898984</c:v>
                </c:pt>
                <c:pt idx="11">
                  <c:v>44.993511949564315</c:v>
                </c:pt>
                <c:pt idx="12">
                  <c:v>44.751533350185632</c:v>
                </c:pt>
                <c:pt idx="13">
                  <c:v>46.875790021943168</c:v>
                </c:pt>
                <c:pt idx="14">
                  <c:v>45.763274809329054</c:v>
                </c:pt>
              </c:numCache>
            </c:numRef>
          </c:val>
        </c:ser>
        <c:ser>
          <c:idx val="7"/>
          <c:order val="7"/>
          <c:tx>
            <c:strRef>
              <c:f>'Figure 6'!$I$23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6'!$I$24:$I$38</c:f>
              <c:numCache>
                <c:formatCode>_(* #,##0_);_(* \(#,##0\);_(* "-"??_);_(@_)</c:formatCode>
                <c:ptCount val="15"/>
                <c:pt idx="0">
                  <c:v>59.054888843466102</c:v>
                </c:pt>
                <c:pt idx="1">
                  <c:v>64.765140546900497</c:v>
                </c:pt>
                <c:pt idx="2">
                  <c:v>59.875224803093502</c:v>
                </c:pt>
                <c:pt idx="3">
                  <c:v>141.47910043332888</c:v>
                </c:pt>
                <c:pt idx="4">
                  <c:v>157.15915268572257</c:v>
                </c:pt>
                <c:pt idx="5">
                  <c:v>162.57715678008461</c:v>
                </c:pt>
                <c:pt idx="6">
                  <c:v>180.93936422097082</c:v>
                </c:pt>
                <c:pt idx="7">
                  <c:v>192.07447274429313</c:v>
                </c:pt>
                <c:pt idx="8">
                  <c:v>198.62633293796696</c:v>
                </c:pt>
                <c:pt idx="9">
                  <c:v>205.51472007028585</c:v>
                </c:pt>
                <c:pt idx="10">
                  <c:v>212.69203024553542</c:v>
                </c:pt>
                <c:pt idx="11">
                  <c:v>220.17028173860709</c:v>
                </c:pt>
                <c:pt idx="12">
                  <c:v>210.51371418247456</c:v>
                </c:pt>
                <c:pt idx="13">
                  <c:v>201.32154680110855</c:v>
                </c:pt>
                <c:pt idx="14">
                  <c:v>192.57126362081232</c:v>
                </c:pt>
              </c:numCache>
            </c:numRef>
          </c:val>
        </c:ser>
        <c:ser>
          <c:idx val="8"/>
          <c:order val="8"/>
          <c:tx>
            <c:strRef>
              <c:f>'Figure 6'!$J$23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6'!$A$24:$A$38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6'!$J$24:$J$38</c:f>
              <c:numCache>
                <c:formatCode>_(* #,##0_);_(* \(#,##0\);_(* "-"??_);_(@_)</c:formatCode>
                <c:ptCount val="15"/>
                <c:pt idx="0">
                  <c:v>40.26128332523475</c:v>
                </c:pt>
                <c:pt idx="1">
                  <c:v>46.285106401766832</c:v>
                </c:pt>
                <c:pt idx="2">
                  <c:v>54.109560049881573</c:v>
                </c:pt>
                <c:pt idx="3">
                  <c:v>45.781556001387628</c:v>
                </c:pt>
                <c:pt idx="4">
                  <c:v>59.306830999722123</c:v>
                </c:pt>
                <c:pt idx="5">
                  <c:v>57.207990212863429</c:v>
                </c:pt>
                <c:pt idx="6">
                  <c:v>67.254474927939881</c:v>
                </c:pt>
                <c:pt idx="7">
                  <c:v>78.587460980751615</c:v>
                </c:pt>
                <c:pt idx="8">
                  <c:v>81.564251825639545</c:v>
                </c:pt>
                <c:pt idx="9">
                  <c:v>83.784897505623618</c:v>
                </c:pt>
                <c:pt idx="10">
                  <c:v>85.566457235248961</c:v>
                </c:pt>
                <c:pt idx="11">
                  <c:v>87.083963371971237</c:v>
                </c:pt>
                <c:pt idx="12">
                  <c:v>88.413419043956679</c:v>
                </c:pt>
                <c:pt idx="13">
                  <c:v>89.678841340624189</c:v>
                </c:pt>
                <c:pt idx="14">
                  <c:v>90.593584993179746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6365568"/>
        <c:axId val="106732864"/>
      </c:barChart>
      <c:catAx>
        <c:axId val="1363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6732864"/>
        <c:crosses val="autoZero"/>
        <c:auto val="1"/>
        <c:lblAlgn val="ctr"/>
        <c:lblOffset val="100"/>
        <c:tickLblSkip val="3"/>
        <c:noMultiLvlLbl val="0"/>
      </c:catAx>
      <c:valAx>
        <c:axId val="106732864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6365568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89841380184239E-2"/>
          <c:y val="0.13072623734533184"/>
          <c:w val="0.86944557856193905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6'!$B$42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6'!$B$43:$B$57</c:f>
              <c:numCache>
                <c:formatCode>_(* #,##0_);_(* \(#,##0\);_(* "-"??_);_(@_)</c:formatCode>
                <c:ptCount val="15"/>
                <c:pt idx="0">
                  <c:v>47.050997175836102</c:v>
                </c:pt>
                <c:pt idx="1">
                  <c:v>52.156925265854902</c:v>
                </c:pt>
                <c:pt idx="2">
                  <c:v>54.808656122068015</c:v>
                </c:pt>
                <c:pt idx="3">
                  <c:v>49.879728492865311</c:v>
                </c:pt>
                <c:pt idx="4">
                  <c:v>53.220565968446678</c:v>
                </c:pt>
                <c:pt idx="5">
                  <c:v>48.739912677051102</c:v>
                </c:pt>
                <c:pt idx="6">
                  <c:v>46.111946266966157</c:v>
                </c:pt>
                <c:pt idx="7">
                  <c:v>43.487690291507086</c:v>
                </c:pt>
                <c:pt idx="8">
                  <c:v>44.420142844867598</c:v>
                </c:pt>
                <c:pt idx="9">
                  <c:v>48.329324143857242</c:v>
                </c:pt>
                <c:pt idx="10">
                  <c:v>49.398213098944524</c:v>
                </c:pt>
                <c:pt idx="11">
                  <c:v>50.073035564628128</c:v>
                </c:pt>
                <c:pt idx="12">
                  <c:v>51.344971753878575</c:v>
                </c:pt>
                <c:pt idx="13">
                  <c:v>56.764729775996969</c:v>
                </c:pt>
                <c:pt idx="14">
                  <c:v>57.56128486327939</c:v>
                </c:pt>
              </c:numCache>
            </c:numRef>
          </c:val>
        </c:ser>
        <c:ser>
          <c:idx val="1"/>
          <c:order val="1"/>
          <c:tx>
            <c:strRef>
              <c:f>'Figure 6'!$C$42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6'!$C$43:$C$57</c:f>
              <c:numCache>
                <c:formatCode>_(* #,##0_);_(* \(#,##0\);_(* "-"??_);_(@_)</c:formatCode>
                <c:ptCount val="15"/>
                <c:pt idx="0">
                  <c:v>2.2920581583734005</c:v>
                </c:pt>
                <c:pt idx="1">
                  <c:v>2.5526563670976747</c:v>
                </c:pt>
                <c:pt idx="2">
                  <c:v>2.4104502131542036</c:v>
                </c:pt>
                <c:pt idx="3">
                  <c:v>1.9322903442432473</c:v>
                </c:pt>
                <c:pt idx="4">
                  <c:v>2.0231116367024349</c:v>
                </c:pt>
                <c:pt idx="5">
                  <c:v>1.9862382770373987</c:v>
                </c:pt>
                <c:pt idx="6">
                  <c:v>1.9531243019473468</c:v>
                </c:pt>
                <c:pt idx="7">
                  <c:v>1.922862814547978</c:v>
                </c:pt>
                <c:pt idx="8">
                  <c:v>4.1475930636280758</c:v>
                </c:pt>
                <c:pt idx="9">
                  <c:v>30.955184306885098</c:v>
                </c:pt>
                <c:pt idx="10">
                  <c:v>57.578664081614683</c:v>
                </c:pt>
                <c:pt idx="11">
                  <c:v>60.988043360109067</c:v>
                </c:pt>
                <c:pt idx="12">
                  <c:v>68.776311190370635</c:v>
                </c:pt>
                <c:pt idx="13">
                  <c:v>80.551488755366279</c:v>
                </c:pt>
                <c:pt idx="14">
                  <c:v>94.219565867668777</c:v>
                </c:pt>
              </c:numCache>
            </c:numRef>
          </c:val>
        </c:ser>
        <c:ser>
          <c:idx val="2"/>
          <c:order val="2"/>
          <c:tx>
            <c:strRef>
              <c:f>'Figure 6'!$D$42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6'!$D$43:$D$57</c:f>
              <c:numCache>
                <c:formatCode>_(* #,##0_);_(* \(#,##0\);_(* "-"??_);_(@_)</c:formatCode>
                <c:ptCount val="15"/>
                <c:pt idx="0">
                  <c:v>8.8117086857750007</c:v>
                </c:pt>
                <c:pt idx="1">
                  <c:v>8.2728671124708999</c:v>
                </c:pt>
                <c:pt idx="2">
                  <c:v>8.7962800453158465</c:v>
                </c:pt>
                <c:pt idx="3">
                  <c:v>6.9625196879146598</c:v>
                </c:pt>
                <c:pt idx="4">
                  <c:v>7.1984233824968671</c:v>
                </c:pt>
                <c:pt idx="5">
                  <c:v>6.979535452212029</c:v>
                </c:pt>
                <c:pt idx="6">
                  <c:v>6.7757811137818029</c:v>
                </c:pt>
                <c:pt idx="7">
                  <c:v>6.585093256560806</c:v>
                </c:pt>
                <c:pt idx="8">
                  <c:v>6.4083757982477323</c:v>
                </c:pt>
                <c:pt idx="9">
                  <c:v>9.7926594022343494</c:v>
                </c:pt>
                <c:pt idx="10">
                  <c:v>20.322454108830645</c:v>
                </c:pt>
                <c:pt idx="11">
                  <c:v>41.073457969482448</c:v>
                </c:pt>
                <c:pt idx="12">
                  <c:v>64.266341103194534</c:v>
                </c:pt>
                <c:pt idx="13">
                  <c:v>93.495769452684115</c:v>
                </c:pt>
                <c:pt idx="14">
                  <c:v>125.21990284098453</c:v>
                </c:pt>
              </c:numCache>
            </c:numRef>
          </c:val>
        </c:ser>
        <c:ser>
          <c:idx val="3"/>
          <c:order val="3"/>
          <c:tx>
            <c:strRef>
              <c:f>'Figure 6'!$E$42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6'!$E$43:$E$57</c:f>
              <c:numCache>
                <c:formatCode>_(* #,##0_);_(* \(#,##0\);_(* "-"??_);_(@_)</c:formatCode>
                <c:ptCount val="15"/>
                <c:pt idx="0">
                  <c:v>31.228407398362005</c:v>
                </c:pt>
                <c:pt idx="1">
                  <c:v>31.032931722764918</c:v>
                </c:pt>
                <c:pt idx="2">
                  <c:v>23.701505648804169</c:v>
                </c:pt>
                <c:pt idx="3">
                  <c:v>19.452633444201187</c:v>
                </c:pt>
                <c:pt idx="4">
                  <c:v>21.869219693008841</c:v>
                </c:pt>
                <c:pt idx="5">
                  <c:v>22.574130652077258</c:v>
                </c:pt>
                <c:pt idx="6">
                  <c:v>23.218941192607211</c:v>
                </c:pt>
                <c:pt idx="7">
                  <c:v>24.853238526924585</c:v>
                </c:pt>
                <c:pt idx="8">
                  <c:v>28.999876964498707</c:v>
                </c:pt>
                <c:pt idx="9">
                  <c:v>35.103590334969077</c:v>
                </c:pt>
                <c:pt idx="10">
                  <c:v>41.529124357263754</c:v>
                </c:pt>
                <c:pt idx="11">
                  <c:v>48.041646938590091</c:v>
                </c:pt>
                <c:pt idx="12">
                  <c:v>53.857083204965591</c:v>
                </c:pt>
                <c:pt idx="13">
                  <c:v>61.279072092869811</c:v>
                </c:pt>
                <c:pt idx="14">
                  <c:v>65.188215931599885</c:v>
                </c:pt>
              </c:numCache>
            </c:numRef>
          </c:val>
        </c:ser>
        <c:ser>
          <c:idx val="4"/>
          <c:order val="4"/>
          <c:tx>
            <c:strRef>
              <c:f>'Figure 6'!$F$42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6'!$F$43:$F$57</c:f>
              <c:numCache>
                <c:formatCode>_(* #,##0_);_(* \(#,##0\);_(* "-"??_);_(@_)</c:formatCode>
                <c:ptCount val="15"/>
                <c:pt idx="0">
                  <c:v>51.589612896952247</c:v>
                </c:pt>
                <c:pt idx="1">
                  <c:v>65.686963936903126</c:v>
                </c:pt>
                <c:pt idx="2">
                  <c:v>62.565263092711945</c:v>
                </c:pt>
                <c:pt idx="3">
                  <c:v>113.97661931273565</c:v>
                </c:pt>
                <c:pt idx="4">
                  <c:v>131.45881001485822</c:v>
                </c:pt>
                <c:pt idx="5">
                  <c:v>142.33529985851541</c:v>
                </c:pt>
                <c:pt idx="6">
                  <c:v>154.25633307183074</c:v>
                </c:pt>
                <c:pt idx="7">
                  <c:v>159.95083040863733</c:v>
                </c:pt>
                <c:pt idx="8">
                  <c:v>165.43257086046796</c:v>
                </c:pt>
                <c:pt idx="9">
                  <c:v>171.57105578037854</c:v>
                </c:pt>
                <c:pt idx="10">
                  <c:v>178.29033639539514</c:v>
                </c:pt>
                <c:pt idx="11">
                  <c:v>186.04311966267116</c:v>
                </c:pt>
                <c:pt idx="12">
                  <c:v>180.92311852012406</c:v>
                </c:pt>
                <c:pt idx="13">
                  <c:v>176.55862972045608</c:v>
                </c:pt>
                <c:pt idx="14">
                  <c:v>174.65391897329471</c:v>
                </c:pt>
              </c:numCache>
            </c:numRef>
          </c:val>
        </c:ser>
        <c:ser>
          <c:idx val="5"/>
          <c:order val="5"/>
          <c:tx>
            <c:strRef>
              <c:f>'Figure 6'!$G$42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6'!$G$43:$G$57</c:f>
              <c:numCache>
                <c:formatCode>_(* #,##0_);_(* \(#,##0\);_(* "-"??_);_(@_)</c:formatCode>
                <c:ptCount val="15"/>
                <c:pt idx="0">
                  <c:v>49.970587446736602</c:v>
                </c:pt>
                <c:pt idx="1">
                  <c:v>62.229725771972397</c:v>
                </c:pt>
                <c:pt idx="2">
                  <c:v>86.776900110370661</c:v>
                </c:pt>
                <c:pt idx="3">
                  <c:v>71.623279698937552</c:v>
                </c:pt>
                <c:pt idx="4">
                  <c:v>77.018728709961707</c:v>
                </c:pt>
                <c:pt idx="5">
                  <c:v>77.724739087124107</c:v>
                </c:pt>
                <c:pt idx="6">
                  <c:v>78.677523971148517</c:v>
                </c:pt>
                <c:pt idx="7">
                  <c:v>79.446810126516226</c:v>
                </c:pt>
                <c:pt idx="8">
                  <c:v>80.364669169806916</c:v>
                </c:pt>
                <c:pt idx="9">
                  <c:v>81.353706572817345</c:v>
                </c:pt>
                <c:pt idx="10">
                  <c:v>83.203408200307507</c:v>
                </c:pt>
                <c:pt idx="11">
                  <c:v>87.074677980731039</c:v>
                </c:pt>
                <c:pt idx="12">
                  <c:v>89.814753114535449</c:v>
                </c:pt>
                <c:pt idx="13">
                  <c:v>92.486738666397017</c:v>
                </c:pt>
                <c:pt idx="14">
                  <c:v>94.424547140524282</c:v>
                </c:pt>
              </c:numCache>
            </c:numRef>
          </c:val>
        </c:ser>
        <c:ser>
          <c:idx val="6"/>
          <c:order val="6"/>
          <c:tx>
            <c:strRef>
              <c:f>'Figure 6'!$H$42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6'!$H$43:$H$57</c:f>
              <c:numCache>
                <c:formatCode>_(* #,##0_);_(* \(#,##0\);_(* "-"??_);_(@_)</c:formatCode>
                <c:ptCount val="15"/>
                <c:pt idx="0">
                  <c:v>40.690943569263901</c:v>
                </c:pt>
                <c:pt idx="1">
                  <c:v>43.737995374268699</c:v>
                </c:pt>
                <c:pt idx="2">
                  <c:v>44.89183527657304</c:v>
                </c:pt>
                <c:pt idx="3">
                  <c:v>40.744086824971738</c:v>
                </c:pt>
                <c:pt idx="4">
                  <c:v>42.09764050797007</c:v>
                </c:pt>
                <c:pt idx="5">
                  <c:v>45.172400296106751</c:v>
                </c:pt>
                <c:pt idx="6">
                  <c:v>44.637610647827159</c:v>
                </c:pt>
                <c:pt idx="7">
                  <c:v>45.568008851867013</c:v>
                </c:pt>
                <c:pt idx="8">
                  <c:v>46.213777090861335</c:v>
                </c:pt>
                <c:pt idx="9">
                  <c:v>47.407767443989179</c:v>
                </c:pt>
                <c:pt idx="10">
                  <c:v>49.336676898144127</c:v>
                </c:pt>
                <c:pt idx="11">
                  <c:v>52.257265425157051</c:v>
                </c:pt>
                <c:pt idx="12">
                  <c:v>53.399121426647199</c:v>
                </c:pt>
                <c:pt idx="13">
                  <c:v>54.904332139444783</c:v>
                </c:pt>
                <c:pt idx="14">
                  <c:v>58.589466537643084</c:v>
                </c:pt>
              </c:numCache>
            </c:numRef>
          </c:val>
        </c:ser>
        <c:ser>
          <c:idx val="7"/>
          <c:order val="7"/>
          <c:tx>
            <c:strRef>
              <c:f>'Figure 6'!$I$42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6'!$I$43:$I$57</c:f>
              <c:numCache>
                <c:formatCode>_(* #,##0_);_(* \(#,##0\);_(* "-"??_);_(@_)</c:formatCode>
                <c:ptCount val="15"/>
                <c:pt idx="0">
                  <c:v>59.054888843466102</c:v>
                </c:pt>
                <c:pt idx="1">
                  <c:v>64.765140546900497</c:v>
                </c:pt>
                <c:pt idx="2">
                  <c:v>59.875224803093502</c:v>
                </c:pt>
                <c:pt idx="3">
                  <c:v>138.49961468575825</c:v>
                </c:pt>
                <c:pt idx="4">
                  <c:v>157.159148299648</c:v>
                </c:pt>
                <c:pt idx="5">
                  <c:v>162.5772706556165</c:v>
                </c:pt>
                <c:pt idx="6">
                  <c:v>180.94008585686737</c:v>
                </c:pt>
                <c:pt idx="7">
                  <c:v>192.07656569472098</c:v>
                </c:pt>
                <c:pt idx="8">
                  <c:v>198.63056997257067</c:v>
                </c:pt>
                <c:pt idx="9">
                  <c:v>205.5217502626233</c:v>
                </c:pt>
                <c:pt idx="10">
                  <c:v>212.70237097697662</c:v>
                </c:pt>
                <c:pt idx="11">
                  <c:v>220.18730575024429</c:v>
                </c:pt>
                <c:pt idx="12">
                  <c:v>210.53966919670839</c:v>
                </c:pt>
                <c:pt idx="13">
                  <c:v>201.35782319885223</c:v>
                </c:pt>
                <c:pt idx="14">
                  <c:v>192.61900102635556</c:v>
                </c:pt>
              </c:numCache>
            </c:numRef>
          </c:val>
        </c:ser>
        <c:ser>
          <c:idx val="8"/>
          <c:order val="8"/>
          <c:tx>
            <c:strRef>
              <c:f>'Figure 6'!$J$42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6'!$A$43:$A$57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6'!$J$43:$J$57</c:f>
              <c:numCache>
                <c:formatCode>_(* #,##0_);_(* \(#,##0\);_(* "-"??_);_(@_)</c:formatCode>
                <c:ptCount val="15"/>
                <c:pt idx="0">
                  <c:v>40.26128332523475</c:v>
                </c:pt>
                <c:pt idx="1">
                  <c:v>46.285106401766832</c:v>
                </c:pt>
                <c:pt idx="2">
                  <c:v>54.109560049881573</c:v>
                </c:pt>
                <c:pt idx="3">
                  <c:v>46.010089545241961</c:v>
                </c:pt>
                <c:pt idx="4">
                  <c:v>53.666458720051438</c:v>
                </c:pt>
                <c:pt idx="5">
                  <c:v>49.777984601411731</c:v>
                </c:pt>
                <c:pt idx="6">
                  <c:v>58.045780163821497</c:v>
                </c:pt>
                <c:pt idx="7">
                  <c:v>67.972081644435534</c:v>
                </c:pt>
                <c:pt idx="8">
                  <c:v>69.672739393395545</c:v>
                </c:pt>
                <c:pt idx="9">
                  <c:v>70.810580936383559</c:v>
                </c:pt>
                <c:pt idx="10">
                  <c:v>71.484933773043437</c:v>
                </c:pt>
                <c:pt idx="11">
                  <c:v>71.920878715151872</c:v>
                </c:pt>
                <c:pt idx="12">
                  <c:v>72.223754762372423</c:v>
                </c:pt>
                <c:pt idx="13">
                  <c:v>72.516122980954393</c:v>
                </c:pt>
                <c:pt idx="14">
                  <c:v>73.218244642453271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6367104"/>
        <c:axId val="107112128"/>
      </c:barChart>
      <c:catAx>
        <c:axId val="1363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112128"/>
        <c:crosses val="autoZero"/>
        <c:auto val="1"/>
        <c:lblAlgn val="ctr"/>
        <c:lblOffset val="100"/>
        <c:tickLblSkip val="3"/>
        <c:noMultiLvlLbl val="0"/>
      </c:catAx>
      <c:valAx>
        <c:axId val="107112128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6367104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83357386946644E-2"/>
          <c:y val="0.55432693644005548"/>
          <c:w val="0.61529315473633328"/>
          <c:h val="0.37033604536195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7'!$B$61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7'!$B$62:$B$76</c:f>
              <c:numCache>
                <c:formatCode>_(* #,##0_);_(* \(#,##0\);_(* "-"??_);_(@_)</c:formatCode>
                <c:ptCount val="15"/>
                <c:pt idx="0">
                  <c:v>1.40929630797928</c:v>
                </c:pt>
                <c:pt idx="1">
                  <c:v>1.65128711576549</c:v>
                </c:pt>
                <c:pt idx="2">
                  <c:v>1.1263438779319888</c:v>
                </c:pt>
                <c:pt idx="3">
                  <c:v>0.91356308645404638</c:v>
                </c:pt>
                <c:pt idx="4">
                  <c:v>0.95143951794446169</c:v>
                </c:pt>
                <c:pt idx="5">
                  <c:v>0.93510236998720309</c:v>
                </c:pt>
                <c:pt idx="6">
                  <c:v>0.91906148117621811</c:v>
                </c:pt>
                <c:pt idx="7">
                  <c:v>0.90331432098588682</c:v>
                </c:pt>
                <c:pt idx="8">
                  <c:v>0.88785324521113929</c:v>
                </c:pt>
                <c:pt idx="9">
                  <c:v>0.87268016740023746</c:v>
                </c:pt>
                <c:pt idx="10">
                  <c:v>0.85777453432639661</c:v>
                </c:pt>
                <c:pt idx="11">
                  <c:v>1.3787386010767582</c:v>
                </c:pt>
                <c:pt idx="12">
                  <c:v>1.5847743102698899</c:v>
                </c:pt>
                <c:pt idx="13">
                  <c:v>1.7398227778822442</c:v>
                </c:pt>
                <c:pt idx="14">
                  <c:v>1.8687422565556766</c:v>
                </c:pt>
              </c:numCache>
            </c:numRef>
          </c:val>
        </c:ser>
        <c:ser>
          <c:idx val="1"/>
          <c:order val="1"/>
          <c:tx>
            <c:strRef>
              <c:f>'Figure 7'!$C$61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7'!$C$62:$C$76</c:f>
              <c:numCache>
                <c:formatCode>_(* #,##0_);_(* \(#,##0\);_(* "-"??_);_(@_)</c:formatCode>
                <c:ptCount val="15"/>
                <c:pt idx="0">
                  <c:v>1.1835287845599101</c:v>
                </c:pt>
                <c:pt idx="1">
                  <c:v>0.78769027081082998</c:v>
                </c:pt>
                <c:pt idx="2">
                  <c:v>0.53554978684579613</c:v>
                </c:pt>
                <c:pt idx="3">
                  <c:v>0.43947932056140365</c:v>
                </c:pt>
                <c:pt idx="4">
                  <c:v>0.4558883632975651</c:v>
                </c:pt>
                <c:pt idx="5">
                  <c:v>0.44976172296260114</c:v>
                </c:pt>
                <c:pt idx="6">
                  <c:v>0.44387569805265314</c:v>
                </c:pt>
                <c:pt idx="7">
                  <c:v>0.43806459700038497</c:v>
                </c:pt>
                <c:pt idx="8">
                  <c:v>0.43240419872236513</c:v>
                </c:pt>
                <c:pt idx="9">
                  <c:v>0.42680485811756658</c:v>
                </c:pt>
                <c:pt idx="10">
                  <c:v>0.42137974009806678</c:v>
                </c:pt>
                <c:pt idx="11">
                  <c:v>0.41598941773729714</c:v>
                </c:pt>
                <c:pt idx="12">
                  <c:v>0.41072051258050152</c:v>
                </c:pt>
                <c:pt idx="13">
                  <c:v>0.4055147988480664</c:v>
                </c:pt>
                <c:pt idx="14">
                  <c:v>0.40043579474230012</c:v>
                </c:pt>
              </c:numCache>
            </c:numRef>
          </c:val>
        </c:ser>
        <c:ser>
          <c:idx val="2"/>
          <c:order val="2"/>
          <c:tx>
            <c:strRef>
              <c:f>'Figure 7'!$D$61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7'!$D$62:$D$76</c:f>
              <c:numCache>
                <c:formatCode>_(* #,##0_);_(* \(#,##0\);_(* "-"??_);_(@_)</c:formatCode>
                <c:ptCount val="15"/>
                <c:pt idx="0">
                  <c:v>5.7411063712673389</c:v>
                </c:pt>
                <c:pt idx="1">
                  <c:v>5.1279247583003302</c:v>
                </c:pt>
                <c:pt idx="2">
                  <c:v>6.9547199546841547</c:v>
                </c:pt>
                <c:pt idx="3">
                  <c:v>6.6967434489501558</c:v>
                </c:pt>
                <c:pt idx="4">
                  <c:v>9.9115041906456778</c:v>
                </c:pt>
                <c:pt idx="5">
                  <c:v>7.7224222494500347</c:v>
                </c:pt>
                <c:pt idx="6">
                  <c:v>7.1781564928069308</c:v>
                </c:pt>
                <c:pt idx="7">
                  <c:v>7.4682555158056001</c:v>
                </c:pt>
                <c:pt idx="8">
                  <c:v>7.6233572972862005</c:v>
                </c:pt>
                <c:pt idx="9">
                  <c:v>8.0093640776859374</c:v>
                </c:pt>
                <c:pt idx="10">
                  <c:v>8.5395431972677844</c:v>
                </c:pt>
                <c:pt idx="11">
                  <c:v>8.117413372656948</c:v>
                </c:pt>
                <c:pt idx="12">
                  <c:v>8.0658989585848371</c:v>
                </c:pt>
                <c:pt idx="13">
                  <c:v>9.1111525245576637</c:v>
                </c:pt>
                <c:pt idx="14">
                  <c:v>8.1995702170482101</c:v>
                </c:pt>
              </c:numCache>
            </c:numRef>
          </c:val>
        </c:ser>
        <c:ser>
          <c:idx val="3"/>
          <c:order val="3"/>
          <c:tx>
            <c:strRef>
              <c:f>'Figure 7'!$E$61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7'!$E$62:$E$76</c:f>
              <c:numCache>
                <c:formatCode>_(* #,##0_);_(* \(#,##0\);_(* "-"??_);_(@_)</c:formatCode>
                <c:ptCount val="15"/>
                <c:pt idx="0">
                  <c:v>12.776085514137399</c:v>
                </c:pt>
                <c:pt idx="1">
                  <c:v>12.8731154960119</c:v>
                </c:pt>
                <c:pt idx="2">
                  <c:v>11.386494351195834</c:v>
                </c:pt>
                <c:pt idx="3">
                  <c:v>9.2877390253583627</c:v>
                </c:pt>
                <c:pt idx="4">
                  <c:v>9.4956121922400527</c:v>
                </c:pt>
                <c:pt idx="5">
                  <c:v>9.1896773814498101</c:v>
                </c:pt>
                <c:pt idx="6">
                  <c:v>9.0157128273699509</c:v>
                </c:pt>
                <c:pt idx="7">
                  <c:v>8.8606752352020415</c:v>
                </c:pt>
                <c:pt idx="8">
                  <c:v>8.7118911656063851</c:v>
                </c:pt>
                <c:pt idx="9">
                  <c:v>9.4031594177762354</c:v>
                </c:pt>
                <c:pt idx="10">
                  <c:v>9.7186864624058504</c:v>
                </c:pt>
                <c:pt idx="11">
                  <c:v>9.970247291922119</c:v>
                </c:pt>
                <c:pt idx="12">
                  <c:v>11.032510801105602</c:v>
                </c:pt>
                <c:pt idx="13">
                  <c:v>14.349542215198023</c:v>
                </c:pt>
                <c:pt idx="14">
                  <c:v>16.909986734726015</c:v>
                </c:pt>
              </c:numCache>
            </c:numRef>
          </c:val>
        </c:ser>
        <c:ser>
          <c:idx val="4"/>
          <c:order val="4"/>
          <c:tx>
            <c:strRef>
              <c:f>'Figure 7'!$F$61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7'!$F$62:$F$76</c:f>
              <c:numCache>
                <c:formatCode>_(* #,##0_);_(* \(#,##0\);_(* "-"??_);_(@_)</c:formatCode>
                <c:ptCount val="15"/>
                <c:pt idx="0">
                  <c:v>158.93090731369401</c:v>
                </c:pt>
                <c:pt idx="1">
                  <c:v>135.07249942580145</c:v>
                </c:pt>
                <c:pt idx="2">
                  <c:v>70.036736907288059</c:v>
                </c:pt>
                <c:pt idx="3">
                  <c:v>55.858476168032063</c:v>
                </c:pt>
                <c:pt idx="4">
                  <c:v>56.124189985141783</c:v>
                </c:pt>
                <c:pt idx="5">
                  <c:v>52.083700141484584</c:v>
                </c:pt>
                <c:pt idx="6">
                  <c:v>50.877666928169248</c:v>
                </c:pt>
                <c:pt idx="7">
                  <c:v>51.55285429951671</c:v>
                </c:pt>
                <c:pt idx="8">
                  <c:v>51.68564810663424</c:v>
                </c:pt>
                <c:pt idx="9">
                  <c:v>51.495469480940343</c:v>
                </c:pt>
                <c:pt idx="10">
                  <c:v>51.488328731134573</c:v>
                </c:pt>
                <c:pt idx="11">
                  <c:v>51.29011496221792</c:v>
                </c:pt>
                <c:pt idx="12">
                  <c:v>50.705747109427314</c:v>
                </c:pt>
                <c:pt idx="13">
                  <c:v>51.307516301069178</c:v>
                </c:pt>
                <c:pt idx="14">
                  <c:v>50.914189738570833</c:v>
                </c:pt>
              </c:numCache>
            </c:numRef>
          </c:val>
        </c:ser>
        <c:ser>
          <c:idx val="5"/>
          <c:order val="5"/>
          <c:tx>
            <c:strRef>
              <c:f>'Figure 7'!$G$61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7'!$G$62:$G$76</c:f>
              <c:numCache>
                <c:formatCode>_(* #,##0_);_(* \(#,##0\);_(* "-"??_);_(@_)</c:formatCode>
                <c:ptCount val="15"/>
                <c:pt idx="0">
                  <c:v>62.677229067257962</c:v>
                </c:pt>
                <c:pt idx="1">
                  <c:v>53.542141353008134</c:v>
                </c:pt>
                <c:pt idx="2">
                  <c:v>33.807099889629328</c:v>
                </c:pt>
                <c:pt idx="3">
                  <c:v>28.166500729182172</c:v>
                </c:pt>
                <c:pt idx="4">
                  <c:v>28.863086246971779</c:v>
                </c:pt>
                <c:pt idx="5">
                  <c:v>28.732508649491606</c:v>
                </c:pt>
                <c:pt idx="6">
                  <c:v>28.521692464722303</c:v>
                </c:pt>
                <c:pt idx="7">
                  <c:v>28.411182951742635</c:v>
                </c:pt>
                <c:pt idx="8">
                  <c:v>28.302598125927368</c:v>
                </c:pt>
                <c:pt idx="9">
                  <c:v>28.202495885557571</c:v>
                </c:pt>
                <c:pt idx="10">
                  <c:v>28.10188658065502</c:v>
                </c:pt>
                <c:pt idx="11">
                  <c:v>7.4100392848419609</c:v>
                </c:pt>
                <c:pt idx="12">
                  <c:v>8.2153900449324695</c:v>
                </c:pt>
                <c:pt idx="13">
                  <c:v>8.5715669799167262</c:v>
                </c:pt>
                <c:pt idx="14">
                  <c:v>8.8492278756040701</c:v>
                </c:pt>
              </c:numCache>
            </c:numRef>
          </c:val>
        </c:ser>
        <c:ser>
          <c:idx val="6"/>
          <c:order val="6"/>
          <c:tx>
            <c:strRef>
              <c:f>'Figure 7'!$H$61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7'!$H$62:$H$76</c:f>
              <c:numCache>
                <c:formatCode>_(* #,##0_);_(* \(#,##0\);_(* "-"??_);_(@_)</c:formatCode>
                <c:ptCount val="15"/>
                <c:pt idx="0">
                  <c:v>212.11106279890203</c:v>
                </c:pt>
                <c:pt idx="1">
                  <c:v>504.54070506070406</c:v>
                </c:pt>
                <c:pt idx="2">
                  <c:v>829.37647452161184</c:v>
                </c:pt>
                <c:pt idx="3">
                  <c:v>1074.7757653480705</c:v>
                </c:pt>
                <c:pt idx="4">
                  <c:v>1261.6843608833724</c:v>
                </c:pt>
                <c:pt idx="5">
                  <c:v>1272.5559642053556</c:v>
                </c:pt>
                <c:pt idx="6">
                  <c:v>1346.8764043923586</c:v>
                </c:pt>
                <c:pt idx="7">
                  <c:v>1430.4366841559281</c:v>
                </c:pt>
                <c:pt idx="8">
                  <c:v>1480.9814842251105</c:v>
                </c:pt>
                <c:pt idx="9">
                  <c:v>1538.4003987988751</c:v>
                </c:pt>
                <c:pt idx="10">
                  <c:v>1574.2501192333409</c:v>
                </c:pt>
                <c:pt idx="11">
                  <c:v>1566.6174355320086</c:v>
                </c:pt>
                <c:pt idx="12">
                  <c:v>1567.7717976921988</c:v>
                </c:pt>
                <c:pt idx="13">
                  <c:v>1558.7182707083077</c:v>
                </c:pt>
                <c:pt idx="14">
                  <c:v>1553.1902917982752</c:v>
                </c:pt>
              </c:numCache>
            </c:numRef>
          </c:val>
        </c:ser>
        <c:ser>
          <c:idx val="7"/>
          <c:order val="7"/>
          <c:tx>
            <c:strRef>
              <c:f>'Figure 7'!$I$61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7'!$I$62:$I$76</c:f>
              <c:numCache>
                <c:formatCode>_(* #,##0_);_(* \(#,##0\);_(* "-"??_);_(@_)</c:formatCode>
                <c:ptCount val="15"/>
                <c:pt idx="0">
                  <c:v>40.119341118101552</c:v>
                </c:pt>
                <c:pt idx="1">
                  <c:v>36.585905469282899</c:v>
                </c:pt>
                <c:pt idx="2">
                  <c:v>41.723465398721601</c:v>
                </c:pt>
                <c:pt idx="3">
                  <c:v>34.366626683753594</c:v>
                </c:pt>
                <c:pt idx="4">
                  <c:v>35.879808841937098</c:v>
                </c:pt>
                <c:pt idx="5">
                  <c:v>12.021337355760286</c:v>
                </c:pt>
                <c:pt idx="6">
                  <c:v>22.794228374140996</c:v>
                </c:pt>
                <c:pt idx="7">
                  <c:v>35.013129988663536</c:v>
                </c:pt>
                <c:pt idx="8">
                  <c:v>34.731242583894826</c:v>
                </c:pt>
                <c:pt idx="9">
                  <c:v>34.452278725060474</c:v>
                </c:pt>
                <c:pt idx="10">
                  <c:v>34.176186907966979</c:v>
                </c:pt>
                <c:pt idx="11">
                  <c:v>33.902804655671162</c:v>
                </c:pt>
                <c:pt idx="12">
                  <c:v>33.632608605358762</c:v>
                </c:pt>
                <c:pt idx="13">
                  <c:v>33.262934694061819</c:v>
                </c:pt>
                <c:pt idx="14">
                  <c:v>32.998565747652449</c:v>
                </c:pt>
              </c:numCache>
            </c:numRef>
          </c:val>
        </c:ser>
        <c:ser>
          <c:idx val="8"/>
          <c:order val="8"/>
          <c:tx>
            <c:strRef>
              <c:f>'Figure 7'!$J$61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7'!$A$62:$A$76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7'!$J$62:$J$76</c:f>
              <c:numCache>
                <c:formatCode>_(* #,##0_);_(* \(#,##0\);_(* "-"??_);_(@_)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0.11743995011842527</c:v>
                </c:pt>
                <c:pt idx="3">
                  <c:v>9.5403521809434566E-2</c:v>
                </c:pt>
                <c:pt idx="4">
                  <c:v>9.6541279948565942E-2</c:v>
                </c:pt>
                <c:pt idx="5">
                  <c:v>9.6015398588269907E-2</c:v>
                </c:pt>
                <c:pt idx="6">
                  <c:v>9.221983617850571E-2</c:v>
                </c:pt>
                <c:pt idx="7">
                  <c:v>8.8883839115079119E-2</c:v>
                </c:pt>
                <c:pt idx="8">
                  <c:v>8.7117565880257194E-2</c:v>
                </c:pt>
                <c:pt idx="9">
                  <c:v>8.5475092552865714E-2</c:v>
                </c:pt>
                <c:pt idx="10">
                  <c:v>8.3912346399549059E-2</c:v>
                </c:pt>
                <c:pt idx="11">
                  <c:v>8.2401200224615639E-2</c:v>
                </c:pt>
                <c:pt idx="12">
                  <c:v>8.0938523201738777E-2</c:v>
                </c:pt>
                <c:pt idx="13">
                  <c:v>0.27200425637458869</c:v>
                </c:pt>
                <c:pt idx="14">
                  <c:v>0.88558421840042945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7806848"/>
        <c:axId val="107114432"/>
      </c:barChart>
      <c:catAx>
        <c:axId val="1378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114432"/>
        <c:crosses val="autoZero"/>
        <c:auto val="1"/>
        <c:lblAlgn val="ctr"/>
        <c:lblOffset val="100"/>
        <c:tickLblSkip val="3"/>
        <c:noMultiLvlLbl val="0"/>
      </c:catAx>
      <c:valAx>
        <c:axId val="107114432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7806848"/>
        <c:crossesAt val="4"/>
        <c:crossBetween val="between"/>
        <c:majorUnit val="1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2633398950131223"/>
          <c:y val="0.10655415876546823"/>
          <c:w val="0.18446622281845576"/>
          <c:h val="0.7951797355308688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0736275153105863E-2"/>
          <c:y val="0.11519243996482226"/>
          <c:w val="0.89350906332020996"/>
          <c:h val="0.7363491550287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7'!$B$4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7'!$B$5:$B$19</c:f>
              <c:numCache>
                <c:formatCode>_(* #,##0_);_(* \(#,##0\);_(* "-"??_);_(@_)</c:formatCode>
                <c:ptCount val="15"/>
                <c:pt idx="0">
                  <c:v>1.40929630797928</c:v>
                </c:pt>
                <c:pt idx="1">
                  <c:v>1.65128711576549</c:v>
                </c:pt>
                <c:pt idx="2">
                  <c:v>1.1263438779319888</c:v>
                </c:pt>
                <c:pt idx="3">
                  <c:v>0.92096433509728148</c:v>
                </c:pt>
                <c:pt idx="4">
                  <c:v>0.95143951794446169</c:v>
                </c:pt>
                <c:pt idx="5">
                  <c:v>0.9350872095500572</c:v>
                </c:pt>
                <c:pt idx="6">
                  <c:v>0.91905887427514332</c:v>
                </c:pt>
                <c:pt idx="7">
                  <c:v>0.90330689269998399</c:v>
                </c:pt>
                <c:pt idx="8">
                  <c:v>0.88785886034542594</c:v>
                </c:pt>
                <c:pt idx="9">
                  <c:v>0.87268584183843456</c:v>
                </c:pt>
                <c:pt idx="10">
                  <c:v>0.85778135827117585</c:v>
                </c:pt>
                <c:pt idx="11">
                  <c:v>1.5572909571646285</c:v>
                </c:pt>
                <c:pt idx="12">
                  <c:v>1.8367526530668807</c:v>
                </c:pt>
                <c:pt idx="13">
                  <c:v>2.0481955964115781</c:v>
                </c:pt>
                <c:pt idx="14">
                  <c:v>2.2246580449438023</c:v>
                </c:pt>
              </c:numCache>
            </c:numRef>
          </c:val>
        </c:ser>
        <c:ser>
          <c:idx val="1"/>
          <c:order val="1"/>
          <c:tx>
            <c:strRef>
              <c:f>'Figure 7'!$C$4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7'!$C$5:$C$19</c:f>
              <c:numCache>
                <c:formatCode>_(* #,##0_);_(* \(#,##0\);_(* "-"??_);_(@_)</c:formatCode>
                <c:ptCount val="15"/>
                <c:pt idx="0">
                  <c:v>1.1835287845599101</c:v>
                </c:pt>
                <c:pt idx="1">
                  <c:v>0.78769027081082998</c:v>
                </c:pt>
                <c:pt idx="2">
                  <c:v>0.53554978684579646</c:v>
                </c:pt>
                <c:pt idx="3">
                  <c:v>0.43947932056140365</c:v>
                </c:pt>
                <c:pt idx="4">
                  <c:v>0.45588836329756482</c:v>
                </c:pt>
                <c:pt idx="5">
                  <c:v>0.44976172296260114</c:v>
                </c:pt>
                <c:pt idx="6">
                  <c:v>0.44387569805265314</c:v>
                </c:pt>
                <c:pt idx="7">
                  <c:v>0.43813718545202174</c:v>
                </c:pt>
                <c:pt idx="8">
                  <c:v>0.43240627757062933</c:v>
                </c:pt>
                <c:pt idx="9">
                  <c:v>0.42678253887588918</c:v>
                </c:pt>
                <c:pt idx="10">
                  <c:v>0.42132474604552567</c:v>
                </c:pt>
                <c:pt idx="11">
                  <c:v>0.41593275520366335</c:v>
                </c:pt>
                <c:pt idx="12">
                  <c:v>0.41069167035885351</c:v>
                </c:pt>
                <c:pt idx="13">
                  <c:v>0.40550911953812024</c:v>
                </c:pt>
                <c:pt idx="14">
                  <c:v>0.40043216293991873</c:v>
                </c:pt>
              </c:numCache>
            </c:numRef>
          </c:val>
        </c:ser>
        <c:ser>
          <c:idx val="2"/>
          <c:order val="2"/>
          <c:tx>
            <c:strRef>
              <c:f>'Figure 7'!$D$4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7'!$D$5:$D$19</c:f>
              <c:numCache>
                <c:formatCode>_(* #,##0_);_(* \(#,##0\);_(* "-"??_);_(@_)</c:formatCode>
                <c:ptCount val="15"/>
                <c:pt idx="0">
                  <c:v>5.7411063712673389</c:v>
                </c:pt>
                <c:pt idx="1">
                  <c:v>5.1279247583003302</c:v>
                </c:pt>
                <c:pt idx="2">
                  <c:v>6.9547199546841547</c:v>
                </c:pt>
                <c:pt idx="3">
                  <c:v>5.6528759041748255</c:v>
                </c:pt>
                <c:pt idx="4">
                  <c:v>5.8076748526284643</c:v>
                </c:pt>
                <c:pt idx="5">
                  <c:v>5.6785145282370371</c:v>
                </c:pt>
                <c:pt idx="6">
                  <c:v>5.5541173401570445</c:v>
                </c:pt>
                <c:pt idx="7">
                  <c:v>5.4338294232426243</c:v>
                </c:pt>
                <c:pt idx="8">
                  <c:v>6.8675941916330929</c:v>
                </c:pt>
                <c:pt idx="9">
                  <c:v>9.9072960163845654</c:v>
                </c:pt>
                <c:pt idx="10">
                  <c:v>8.3728073395017191</c:v>
                </c:pt>
                <c:pt idx="11">
                  <c:v>8.3387037001895603</c:v>
                </c:pt>
                <c:pt idx="12">
                  <c:v>8.4208557321906632</c:v>
                </c:pt>
                <c:pt idx="13">
                  <c:v>7.783419517563102</c:v>
                </c:pt>
                <c:pt idx="14">
                  <c:v>7.7864557867884239</c:v>
                </c:pt>
              </c:numCache>
            </c:numRef>
          </c:val>
        </c:ser>
        <c:ser>
          <c:idx val="3"/>
          <c:order val="3"/>
          <c:tx>
            <c:strRef>
              <c:f>'Figure 7'!$E$4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7'!$E$5:$E$19</c:f>
              <c:numCache>
                <c:formatCode>_(* #,##0_);_(* \(#,##0\);_(* "-"??_);_(@_)</c:formatCode>
                <c:ptCount val="15"/>
                <c:pt idx="0">
                  <c:v>12.776085514137399</c:v>
                </c:pt>
                <c:pt idx="1">
                  <c:v>12.8731154960119</c:v>
                </c:pt>
                <c:pt idx="2">
                  <c:v>11.386494351195834</c:v>
                </c:pt>
                <c:pt idx="3">
                  <c:v>9.3510906292422344</c:v>
                </c:pt>
                <c:pt idx="4">
                  <c:v>9.657969835978788</c:v>
                </c:pt>
                <c:pt idx="5">
                  <c:v>9.4172181067952092</c:v>
                </c:pt>
                <c:pt idx="6">
                  <c:v>9.3089958522213987</c:v>
                </c:pt>
                <c:pt idx="7">
                  <c:v>9.2034008177708664</c:v>
                </c:pt>
                <c:pt idx="8">
                  <c:v>10.214276589796309</c:v>
                </c:pt>
                <c:pt idx="9">
                  <c:v>10.542616201361714</c:v>
                </c:pt>
                <c:pt idx="10">
                  <c:v>10.910639546972764</c:v>
                </c:pt>
                <c:pt idx="11">
                  <c:v>12.278359374146559</c:v>
                </c:pt>
                <c:pt idx="12">
                  <c:v>15.974545235568048</c:v>
                </c:pt>
                <c:pt idx="13">
                  <c:v>19.109862018776873</c:v>
                </c:pt>
                <c:pt idx="14">
                  <c:v>25.214718282983803</c:v>
                </c:pt>
              </c:numCache>
            </c:numRef>
          </c:val>
        </c:ser>
        <c:ser>
          <c:idx val="4"/>
          <c:order val="4"/>
          <c:tx>
            <c:strRef>
              <c:f>'Figure 7'!$F$4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7'!$F$5:$F$19</c:f>
              <c:numCache>
                <c:formatCode>_(* #,##0_);_(* \(#,##0\);_(* "-"??_);_(@_)</c:formatCode>
                <c:ptCount val="15"/>
                <c:pt idx="0">
                  <c:v>158.93090731369401</c:v>
                </c:pt>
                <c:pt idx="1">
                  <c:v>135.07249942580145</c:v>
                </c:pt>
                <c:pt idx="2">
                  <c:v>70.036736907288059</c:v>
                </c:pt>
                <c:pt idx="3">
                  <c:v>55.858476168032063</c:v>
                </c:pt>
                <c:pt idx="4">
                  <c:v>56.124189985141783</c:v>
                </c:pt>
                <c:pt idx="5">
                  <c:v>52.083700141484584</c:v>
                </c:pt>
                <c:pt idx="6">
                  <c:v>50.877666928169269</c:v>
                </c:pt>
                <c:pt idx="7">
                  <c:v>51.645043481291182</c:v>
                </c:pt>
                <c:pt idx="8">
                  <c:v>54.16973369399058</c:v>
                </c:pt>
                <c:pt idx="9">
                  <c:v>54.943162257087273</c:v>
                </c:pt>
                <c:pt idx="10">
                  <c:v>55.776993381656332</c:v>
                </c:pt>
                <c:pt idx="11">
                  <c:v>53.284388795964787</c:v>
                </c:pt>
                <c:pt idx="12">
                  <c:v>52.860604313818506</c:v>
                </c:pt>
                <c:pt idx="13">
                  <c:v>54.169096770582641</c:v>
                </c:pt>
                <c:pt idx="14">
                  <c:v>53.599501033766231</c:v>
                </c:pt>
              </c:numCache>
            </c:numRef>
          </c:val>
        </c:ser>
        <c:ser>
          <c:idx val="5"/>
          <c:order val="5"/>
          <c:tx>
            <c:strRef>
              <c:f>'Figure 7'!$G$4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7'!$G$5:$G$19</c:f>
              <c:numCache>
                <c:formatCode>_(* #,##0_);_(* \(#,##0\);_(* "-"??_);_(@_)</c:formatCode>
                <c:ptCount val="15"/>
                <c:pt idx="0">
                  <c:v>62.677229067257962</c:v>
                </c:pt>
                <c:pt idx="1">
                  <c:v>53.542141353008134</c:v>
                </c:pt>
                <c:pt idx="2">
                  <c:v>33.807099889629328</c:v>
                </c:pt>
                <c:pt idx="3">
                  <c:v>28.166500729182172</c:v>
                </c:pt>
                <c:pt idx="4">
                  <c:v>28.863086246971768</c:v>
                </c:pt>
                <c:pt idx="5">
                  <c:v>28.77485763147817</c:v>
                </c:pt>
                <c:pt idx="6">
                  <c:v>28.581550803234911</c:v>
                </c:pt>
                <c:pt idx="7">
                  <c:v>28.482766049635778</c:v>
                </c:pt>
                <c:pt idx="8">
                  <c:v>28.383267660099587</c:v>
                </c:pt>
                <c:pt idx="9">
                  <c:v>28.293093478269729</c:v>
                </c:pt>
                <c:pt idx="10">
                  <c:v>28.244918469279447</c:v>
                </c:pt>
                <c:pt idx="11">
                  <c:v>7.4652312903689477</c:v>
                </c:pt>
                <c:pt idx="12">
                  <c:v>8.6286224855069467</c:v>
                </c:pt>
                <c:pt idx="13">
                  <c:v>9.4846997270470528</c:v>
                </c:pt>
                <c:pt idx="14">
                  <c:v>8.2754928201796591</c:v>
                </c:pt>
              </c:numCache>
            </c:numRef>
          </c:val>
        </c:ser>
        <c:ser>
          <c:idx val="6"/>
          <c:order val="6"/>
          <c:tx>
            <c:strRef>
              <c:f>'Figure 7'!$H$4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7'!$H$5:$H$19</c:f>
              <c:numCache>
                <c:formatCode>_(* #,##0_);_(* \(#,##0\);_(* "-"??_);_(@_)</c:formatCode>
                <c:ptCount val="15"/>
                <c:pt idx="0">
                  <c:v>212.11106279890203</c:v>
                </c:pt>
                <c:pt idx="1">
                  <c:v>504.54070506070406</c:v>
                </c:pt>
                <c:pt idx="2">
                  <c:v>829.37647452161184</c:v>
                </c:pt>
                <c:pt idx="3">
                  <c:v>1076.6255080681472</c:v>
                </c:pt>
                <c:pt idx="4">
                  <c:v>1294.4997627143696</c:v>
                </c:pt>
                <c:pt idx="5">
                  <c:v>1398.4582600963679</c:v>
                </c:pt>
                <c:pt idx="6">
                  <c:v>1532.0370846188782</c:v>
                </c:pt>
                <c:pt idx="7">
                  <c:v>1639.2554558157526</c:v>
                </c:pt>
                <c:pt idx="8">
                  <c:v>1700.5673749178627</c:v>
                </c:pt>
                <c:pt idx="9">
                  <c:v>1760.8246092143863</c:v>
                </c:pt>
                <c:pt idx="10">
                  <c:v>1756.7384164758132</c:v>
                </c:pt>
                <c:pt idx="11">
                  <c:v>1768.9654953999666</c:v>
                </c:pt>
                <c:pt idx="12">
                  <c:v>1770.917359088676</c:v>
                </c:pt>
                <c:pt idx="13">
                  <c:v>1775.6283159419404</c:v>
                </c:pt>
                <c:pt idx="14">
                  <c:v>1760.6337958488366</c:v>
                </c:pt>
              </c:numCache>
            </c:numRef>
          </c:val>
        </c:ser>
        <c:ser>
          <c:idx val="7"/>
          <c:order val="7"/>
          <c:tx>
            <c:strRef>
              <c:f>'Figure 7'!$I$4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7'!$I$5:$I$19</c:f>
              <c:numCache>
                <c:formatCode>_(* #,##0_);_(* \(#,##0\);_(* "-"??_);_(@_)</c:formatCode>
                <c:ptCount val="15"/>
                <c:pt idx="0">
                  <c:v>40.119341118101552</c:v>
                </c:pt>
                <c:pt idx="1">
                  <c:v>36.585905469282899</c:v>
                </c:pt>
                <c:pt idx="2">
                  <c:v>41.723465398721594</c:v>
                </c:pt>
                <c:pt idx="3">
                  <c:v>34.416023787870714</c:v>
                </c:pt>
                <c:pt idx="4">
                  <c:v>35.87979981070913</c:v>
                </c:pt>
                <c:pt idx="5">
                  <c:v>12.021342709656807</c:v>
                </c:pt>
                <c:pt idx="6">
                  <c:v>22.79422156700662</c:v>
                </c:pt>
                <c:pt idx="7">
                  <c:v>35.013086057181887</c:v>
                </c:pt>
                <c:pt idx="8">
                  <c:v>34.731127111665167</c:v>
                </c:pt>
                <c:pt idx="9">
                  <c:v>34.452142398767542</c:v>
                </c:pt>
                <c:pt idx="10">
                  <c:v>34.176078789960449</c:v>
                </c:pt>
                <c:pt idx="11">
                  <c:v>33.902735893024499</c:v>
                </c:pt>
                <c:pt idx="12">
                  <c:v>33.63253977737795</c:v>
                </c:pt>
                <c:pt idx="13">
                  <c:v>33.2629185925747</c:v>
                </c:pt>
                <c:pt idx="14">
                  <c:v>32.998585552068775</c:v>
                </c:pt>
              </c:numCache>
            </c:numRef>
          </c:val>
        </c:ser>
        <c:ser>
          <c:idx val="8"/>
          <c:order val="8"/>
          <c:tx>
            <c:strRef>
              <c:f>'Figure 7'!$J$4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7'!$A$5:$A$19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7'!$J$5:$J$19</c:f>
              <c:numCache>
                <c:formatCode>_(* #,##0_);_(* \(#,##0\);_(* "-"??_);_(@_)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0.11743995011842527</c:v>
                </c:pt>
                <c:pt idx="3">
                  <c:v>9.5403521809434566E-2</c:v>
                </c:pt>
                <c:pt idx="4">
                  <c:v>9.6541279948565942E-2</c:v>
                </c:pt>
                <c:pt idx="5">
                  <c:v>9.6015398588269907E-2</c:v>
                </c:pt>
                <c:pt idx="6">
                  <c:v>9.221983617850571E-2</c:v>
                </c:pt>
                <c:pt idx="7">
                  <c:v>8.8883839115079119E-2</c:v>
                </c:pt>
                <c:pt idx="8">
                  <c:v>8.7118661453280122E-2</c:v>
                </c:pt>
                <c:pt idx="9">
                  <c:v>8.5476398473319004E-2</c:v>
                </c:pt>
                <c:pt idx="10">
                  <c:v>8.3913483860270824E-2</c:v>
                </c:pt>
                <c:pt idx="11">
                  <c:v>8.2400988147327242E-2</c:v>
                </c:pt>
                <c:pt idx="12">
                  <c:v>0.56501345814532589</c:v>
                </c:pt>
                <c:pt idx="13">
                  <c:v>1.9484120893499495</c:v>
                </c:pt>
                <c:pt idx="14">
                  <c:v>4.5541591630140301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7808896"/>
        <c:axId val="107116736"/>
      </c:barChart>
      <c:catAx>
        <c:axId val="1378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116736"/>
        <c:crosses val="autoZero"/>
        <c:auto val="1"/>
        <c:lblAlgn val="ctr"/>
        <c:lblOffset val="100"/>
        <c:tickLblSkip val="3"/>
        <c:noMultiLvlLbl val="0"/>
      </c:catAx>
      <c:valAx>
        <c:axId val="107116736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7808896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20642199944785E-2"/>
          <c:y val="0.10608808935379425"/>
          <c:w val="0.90318428946381701"/>
          <c:h val="0.73089832749008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2'!$A$20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2'!$B$20:$P$20</c:f>
              <c:numCache>
                <c:formatCode>_(* #,##0_);_(* \(#,##0\);_(* "-"??_);_(@_)</c:formatCode>
                <c:ptCount val="15"/>
                <c:pt idx="0">
                  <c:v>101.065</c:v>
                </c:pt>
                <c:pt idx="1">
                  <c:v>97.03</c:v>
                </c:pt>
                <c:pt idx="2">
                  <c:v>91.945999999999998</c:v>
                </c:pt>
                <c:pt idx="3">
                  <c:v>83.932000000000002</c:v>
                </c:pt>
                <c:pt idx="4">
                  <c:v>87.805999999999997</c:v>
                </c:pt>
                <c:pt idx="5">
                  <c:v>83.076999999999998</c:v>
                </c:pt>
                <c:pt idx="6">
                  <c:v>80.199000000000012</c:v>
                </c:pt>
                <c:pt idx="7">
                  <c:v>78.247</c:v>
                </c:pt>
                <c:pt idx="8">
                  <c:v>82.108000000000004</c:v>
                </c:pt>
                <c:pt idx="9">
                  <c:v>90.128</c:v>
                </c:pt>
                <c:pt idx="10">
                  <c:v>93.923000000000002</c:v>
                </c:pt>
                <c:pt idx="11">
                  <c:v>97.932000000000002</c:v>
                </c:pt>
                <c:pt idx="12">
                  <c:v>103.479</c:v>
                </c:pt>
                <c:pt idx="13">
                  <c:v>110.47999999999999</c:v>
                </c:pt>
                <c:pt idx="14">
                  <c:v>110.26600000000001</c:v>
                </c:pt>
              </c:numCache>
            </c:numRef>
          </c:val>
        </c:ser>
        <c:ser>
          <c:idx val="1"/>
          <c:order val="1"/>
          <c:tx>
            <c:strRef>
              <c:f>'Figure 2'!$A$21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2'!$B$21:$P$21</c:f>
              <c:numCache>
                <c:formatCode>_(* #,##0_);_(* \(#,##0\);_(* "-"??_);_(@_)</c:formatCode>
                <c:ptCount val="15"/>
                <c:pt idx="0">
                  <c:v>23.721000000000004</c:v>
                </c:pt>
                <c:pt idx="1">
                  <c:v>24.872999999999998</c:v>
                </c:pt>
                <c:pt idx="2">
                  <c:v>24.801000000000002</c:v>
                </c:pt>
                <c:pt idx="3">
                  <c:v>23.872999999999998</c:v>
                </c:pt>
                <c:pt idx="4">
                  <c:v>24.611999999999998</c:v>
                </c:pt>
                <c:pt idx="5">
                  <c:v>26.808</c:v>
                </c:pt>
                <c:pt idx="6">
                  <c:v>27.120999999999999</c:v>
                </c:pt>
                <c:pt idx="7">
                  <c:v>30.041999999999998</c:v>
                </c:pt>
                <c:pt idx="8">
                  <c:v>35.456000000000003</c:v>
                </c:pt>
                <c:pt idx="9">
                  <c:v>66.194000000000003</c:v>
                </c:pt>
                <c:pt idx="10">
                  <c:v>98.881</c:v>
                </c:pt>
                <c:pt idx="11">
                  <c:v>107.809</c:v>
                </c:pt>
                <c:pt idx="12">
                  <c:v>122.086</c:v>
                </c:pt>
                <c:pt idx="13">
                  <c:v>138.81899999999999</c:v>
                </c:pt>
                <c:pt idx="14">
                  <c:v>154.79899999999998</c:v>
                </c:pt>
              </c:numCache>
            </c:numRef>
          </c:val>
        </c:ser>
        <c:ser>
          <c:idx val="2"/>
          <c:order val="2"/>
          <c:tx>
            <c:strRef>
              <c:f>'Figure 2'!$A$22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2'!$B$22:$P$22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531.87099999999998</c:v>
                </c:pt>
                <c:pt idx="5">
                  <c:v>532.08500000000004</c:v>
                </c:pt>
                <c:pt idx="6">
                  <c:v>517.01600000000008</c:v>
                </c:pt>
                <c:pt idx="7">
                  <c:v>514.49699999999996</c:v>
                </c:pt>
                <c:pt idx="8">
                  <c:v>512.78800000000001</c:v>
                </c:pt>
                <c:pt idx="9">
                  <c:v>519.83900000000006</c:v>
                </c:pt>
                <c:pt idx="10">
                  <c:v>524.55799999999999</c:v>
                </c:pt>
                <c:pt idx="11">
                  <c:v>528.79699999999991</c:v>
                </c:pt>
                <c:pt idx="12">
                  <c:v>537.40300000000002</c:v>
                </c:pt>
                <c:pt idx="13">
                  <c:v>546.7109999999999</c:v>
                </c:pt>
                <c:pt idx="14">
                  <c:v>557.745</c:v>
                </c:pt>
              </c:numCache>
            </c:numRef>
          </c:val>
        </c:ser>
        <c:ser>
          <c:idx val="3"/>
          <c:order val="3"/>
          <c:tx>
            <c:strRef>
              <c:f>'Figure 2'!$A$23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2'!$B$23:$P$23</c:f>
              <c:numCache>
                <c:formatCode>_(* #,##0_);_(* \(#,##0\);_(* "-"??_);_(@_)</c:formatCode>
                <c:ptCount val="15"/>
                <c:pt idx="0">
                  <c:v>416.8</c:v>
                </c:pt>
                <c:pt idx="1">
                  <c:v>392.88099999999997</c:v>
                </c:pt>
                <c:pt idx="2">
                  <c:v>283.36700000000002</c:v>
                </c:pt>
                <c:pt idx="3">
                  <c:v>280.44099999999997</c:v>
                </c:pt>
                <c:pt idx="4">
                  <c:v>299.43099999999998</c:v>
                </c:pt>
                <c:pt idx="5">
                  <c:v>320.78399999999999</c:v>
                </c:pt>
                <c:pt idx="6">
                  <c:v>335.38400000000001</c:v>
                </c:pt>
                <c:pt idx="7">
                  <c:v>354.87200000000001</c:v>
                </c:pt>
                <c:pt idx="8">
                  <c:v>374.47</c:v>
                </c:pt>
                <c:pt idx="9">
                  <c:v>400.66400000000004</c:v>
                </c:pt>
                <c:pt idx="10">
                  <c:v>438.28199999999998</c:v>
                </c:pt>
                <c:pt idx="11">
                  <c:v>484.80200000000002</c:v>
                </c:pt>
                <c:pt idx="12">
                  <c:v>497.44699999999995</c:v>
                </c:pt>
                <c:pt idx="13">
                  <c:v>538.16</c:v>
                </c:pt>
                <c:pt idx="14">
                  <c:v>585.89800000000002</c:v>
                </c:pt>
              </c:numCache>
            </c:numRef>
          </c:val>
        </c:ser>
        <c:ser>
          <c:idx val="4"/>
          <c:order val="4"/>
          <c:tx>
            <c:strRef>
              <c:f>'Figure 2'!$A$24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2'!$B$24:$P$24</c:f>
              <c:numCache>
                <c:formatCode>_(* #,##0_);_(* \(#,##0\);_(* "-"??_);_(@_)</c:formatCode>
                <c:ptCount val="15"/>
                <c:pt idx="0">
                  <c:v>2181.6410000000001</c:v>
                </c:pt>
                <c:pt idx="1">
                  <c:v>2157.5360000000005</c:v>
                </c:pt>
                <c:pt idx="2">
                  <c:v>2173.1970000000001</c:v>
                </c:pt>
                <c:pt idx="3">
                  <c:v>2280.2419999999997</c:v>
                </c:pt>
                <c:pt idx="4">
                  <c:v>2352.2289999999998</c:v>
                </c:pt>
                <c:pt idx="5">
                  <c:v>2440.6850000000004</c:v>
                </c:pt>
                <c:pt idx="6">
                  <c:v>2624.2939999999999</c:v>
                </c:pt>
                <c:pt idx="7">
                  <c:v>2814.549</c:v>
                </c:pt>
                <c:pt idx="8">
                  <c:v>2963.2640000000001</c:v>
                </c:pt>
                <c:pt idx="9">
                  <c:v>2956.2379999999998</c:v>
                </c:pt>
                <c:pt idx="10">
                  <c:v>2978.7350000000001</c:v>
                </c:pt>
                <c:pt idx="11">
                  <c:v>3039.6969999999997</c:v>
                </c:pt>
                <c:pt idx="12">
                  <c:v>3088.3289999999997</c:v>
                </c:pt>
                <c:pt idx="13">
                  <c:v>3154.4590000000003</c:v>
                </c:pt>
                <c:pt idx="14">
                  <c:v>3201.4690000000001</c:v>
                </c:pt>
              </c:numCache>
            </c:numRef>
          </c:val>
        </c:ser>
        <c:ser>
          <c:idx val="5"/>
          <c:order val="5"/>
          <c:tx>
            <c:strRef>
              <c:f>'Figure 2'!$A$25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2'!$B$25:$P$25</c:f>
              <c:numCache>
                <c:formatCode>_(* #,##0_);_(* \(#,##0\);_(* "-"??_);_(@_)</c:formatCode>
                <c:ptCount val="15"/>
                <c:pt idx="0">
                  <c:v>356.25600000000003</c:v>
                </c:pt>
                <c:pt idx="1">
                  <c:v>360.69600000000003</c:v>
                </c:pt>
                <c:pt idx="2">
                  <c:v>348.57400000000001</c:v>
                </c:pt>
                <c:pt idx="3">
                  <c:v>381.72399999999999</c:v>
                </c:pt>
                <c:pt idx="4">
                  <c:v>426.94400000000002</c:v>
                </c:pt>
                <c:pt idx="5">
                  <c:v>451.24199999999996</c:v>
                </c:pt>
                <c:pt idx="6">
                  <c:v>482.601</c:v>
                </c:pt>
                <c:pt idx="7">
                  <c:v>523.101</c:v>
                </c:pt>
                <c:pt idx="8">
                  <c:v>556.47299999999996</c:v>
                </c:pt>
                <c:pt idx="9">
                  <c:v>594.53800000000001</c:v>
                </c:pt>
                <c:pt idx="10">
                  <c:v>641.54500000000007</c:v>
                </c:pt>
                <c:pt idx="11">
                  <c:v>685.05899999999997</c:v>
                </c:pt>
                <c:pt idx="12">
                  <c:v>685.52199999999993</c:v>
                </c:pt>
                <c:pt idx="13">
                  <c:v>693.95799999999997</c:v>
                </c:pt>
                <c:pt idx="14">
                  <c:v>706.31900000000007</c:v>
                </c:pt>
              </c:numCache>
            </c:numRef>
          </c:val>
        </c:ser>
        <c:ser>
          <c:idx val="6"/>
          <c:order val="6"/>
          <c:tx>
            <c:strRef>
              <c:f>'Figure 2'!$A$26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2'!$B$26:$P$26</c:f>
              <c:numCache>
                <c:formatCode>_(* #,##0_);_(* \(#,##0\);_(* "-"??_);_(@_)</c:formatCode>
                <c:ptCount val="15"/>
                <c:pt idx="0">
                  <c:v>649.22299999999996</c:v>
                </c:pt>
                <c:pt idx="1">
                  <c:v>792.09500000000003</c:v>
                </c:pt>
                <c:pt idx="2">
                  <c:v>821.17700000000002</c:v>
                </c:pt>
                <c:pt idx="3">
                  <c:v>919.91300000000001</c:v>
                </c:pt>
                <c:pt idx="4">
                  <c:v>1103.8159999999998</c:v>
                </c:pt>
                <c:pt idx="5">
                  <c:v>1106.4860000000001</c:v>
                </c:pt>
                <c:pt idx="6">
                  <c:v>1152.2939999999999</c:v>
                </c:pt>
                <c:pt idx="7">
                  <c:v>1221.037</c:v>
                </c:pt>
                <c:pt idx="8">
                  <c:v>1223.462</c:v>
                </c:pt>
                <c:pt idx="9">
                  <c:v>1251.4749999999999</c:v>
                </c:pt>
                <c:pt idx="10">
                  <c:v>1305.671</c:v>
                </c:pt>
                <c:pt idx="11">
                  <c:v>1337.5989999999999</c:v>
                </c:pt>
                <c:pt idx="12">
                  <c:v>1367.076</c:v>
                </c:pt>
                <c:pt idx="13">
                  <c:v>1399.6189999999999</c:v>
                </c:pt>
                <c:pt idx="14">
                  <c:v>1436.42</c:v>
                </c:pt>
              </c:numCache>
            </c:numRef>
          </c:val>
        </c:ser>
        <c:ser>
          <c:idx val="8"/>
          <c:order val="7"/>
          <c:tx>
            <c:strRef>
              <c:f>'Figure 2'!$A$27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2'!$B$27:$P$27</c:f>
              <c:numCache>
                <c:formatCode>_(* #,##0_);_(* \(#,##0\);_(* "-"??_);_(@_)</c:formatCode>
                <c:ptCount val="15"/>
                <c:pt idx="0">
                  <c:v>624.72670062671375</c:v>
                </c:pt>
                <c:pt idx="1">
                  <c:v>1161.2453770940458</c:v>
                </c:pt>
                <c:pt idx="2">
                  <c:v>1835.0620497163625</c:v>
                </c:pt>
                <c:pt idx="3">
                  <c:v>2421.4244326616736</c:v>
                </c:pt>
                <c:pt idx="4">
                  <c:v>3190.6757679125226</c:v>
                </c:pt>
                <c:pt idx="5">
                  <c:v>3446.3079327732348</c:v>
                </c:pt>
                <c:pt idx="6">
                  <c:v>3851.5421168775301</c:v>
                </c:pt>
                <c:pt idx="7">
                  <c:v>4173.8761760205134</c:v>
                </c:pt>
                <c:pt idx="8">
                  <c:v>4291.4012724694549</c:v>
                </c:pt>
                <c:pt idx="9">
                  <c:v>4382.1984859051599</c:v>
                </c:pt>
                <c:pt idx="10">
                  <c:v>4464.9899751162893</c:v>
                </c:pt>
                <c:pt idx="11">
                  <c:v>4541.2334939302709</c:v>
                </c:pt>
                <c:pt idx="12">
                  <c:v>4432.0030558032968</c:v>
                </c:pt>
                <c:pt idx="13">
                  <c:v>4318.622252626732</c:v>
                </c:pt>
                <c:pt idx="14">
                  <c:v>4241.8372773717547</c:v>
                </c:pt>
              </c:numCache>
            </c:numRef>
          </c:val>
        </c:ser>
        <c:ser>
          <c:idx val="9"/>
          <c:order val="8"/>
          <c:tx>
            <c:strRef>
              <c:f>'Figure 2'!$A$28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2'!$B$28:$P$28</c:f>
              <c:numCache>
                <c:formatCode>_(* #,##0_);_(* \(#,##0\);_(* "-"??_);_(@_)</c:formatCode>
                <c:ptCount val="15"/>
                <c:pt idx="0">
                  <c:v>313.70329937328631</c:v>
                </c:pt>
                <c:pt idx="1">
                  <c:v>387.75862290595398</c:v>
                </c:pt>
                <c:pt idx="2">
                  <c:v>489.47295028363749</c:v>
                </c:pt>
                <c:pt idx="3">
                  <c:v>589.78656733832622</c:v>
                </c:pt>
                <c:pt idx="4">
                  <c:v>649.14523208747755</c:v>
                </c:pt>
                <c:pt idx="5">
                  <c:v>660.80206722676496</c:v>
                </c:pt>
                <c:pt idx="6">
                  <c:v>722.19188312246979</c:v>
                </c:pt>
                <c:pt idx="7">
                  <c:v>757.93682397948635</c:v>
                </c:pt>
                <c:pt idx="8">
                  <c:v>767.75172753054562</c:v>
                </c:pt>
                <c:pt idx="9">
                  <c:v>793.48251409483964</c:v>
                </c:pt>
                <c:pt idx="10">
                  <c:v>814.57202488371115</c:v>
                </c:pt>
                <c:pt idx="11">
                  <c:v>822.1055060697289</c:v>
                </c:pt>
                <c:pt idx="12">
                  <c:v>810.95294419670336</c:v>
                </c:pt>
                <c:pt idx="13">
                  <c:v>803.05574737326776</c:v>
                </c:pt>
                <c:pt idx="14">
                  <c:v>785.50472262824564</c:v>
                </c:pt>
              </c:numCache>
            </c:numRef>
          </c:val>
        </c:ser>
        <c:ser>
          <c:idx val="10"/>
          <c:order val="9"/>
          <c:tx>
            <c:strRef>
              <c:f>'Figure 2'!$A$29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2'!$B$19:$P$19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2'!$B$29:$P$29</c:f>
              <c:numCache>
                <c:formatCode>_(* #,##0_);_(* \(#,##0\);_(* "-"??_);_(@_)</c:formatCode>
                <c:ptCount val="15"/>
                <c:pt idx="0">
                  <c:v>398.85200000000003</c:v>
                </c:pt>
                <c:pt idx="1">
                  <c:v>538.88799999999992</c:v>
                </c:pt>
                <c:pt idx="2">
                  <c:v>776.40400000000011</c:v>
                </c:pt>
                <c:pt idx="3">
                  <c:v>1045.664</c:v>
                </c:pt>
                <c:pt idx="4">
                  <c:v>1215.944</c:v>
                </c:pt>
                <c:pt idx="5">
                  <c:v>1251.9309999999998</c:v>
                </c:pt>
                <c:pt idx="6">
                  <c:v>1290.7829999999999</c:v>
                </c:pt>
                <c:pt idx="7">
                  <c:v>1243.43</c:v>
                </c:pt>
                <c:pt idx="8">
                  <c:v>1229.5990000000002</c:v>
                </c:pt>
                <c:pt idx="9">
                  <c:v>1231.1369999999999</c:v>
                </c:pt>
                <c:pt idx="10">
                  <c:v>1223.9970000000001</c:v>
                </c:pt>
                <c:pt idx="11">
                  <c:v>1233.154</c:v>
                </c:pt>
                <c:pt idx="12">
                  <c:v>1206.079</c:v>
                </c:pt>
                <c:pt idx="13">
                  <c:v>1192.4550000000002</c:v>
                </c:pt>
                <c:pt idx="14">
                  <c:v>1190.3129999999999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2676992"/>
        <c:axId val="102843520"/>
      </c:barChart>
      <c:catAx>
        <c:axId val="1026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843520"/>
        <c:crosses val="autoZero"/>
        <c:auto val="1"/>
        <c:lblAlgn val="ctr"/>
        <c:lblOffset val="100"/>
        <c:tickLblSkip val="3"/>
        <c:noMultiLvlLbl val="0"/>
      </c:catAx>
      <c:valAx>
        <c:axId val="102843520"/>
        <c:scaling>
          <c:orientation val="minMax"/>
          <c:max val="15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02676992"/>
        <c:crossesAt val="4"/>
        <c:crossBetween val="between"/>
        <c:majorUnit val="3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105314960629927E-2"/>
          <c:y val="0.12080560242469691"/>
          <c:w val="0.89120803258967629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7'!$B$23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7'!$B$24:$B$38</c:f>
              <c:numCache>
                <c:formatCode>_(* #,##0_);_(* \(#,##0\);_(* "-"??_);_(@_)</c:formatCode>
                <c:ptCount val="15"/>
                <c:pt idx="0">
                  <c:v>1.40929630797928</c:v>
                </c:pt>
                <c:pt idx="1">
                  <c:v>1.65128711576549</c:v>
                </c:pt>
                <c:pt idx="2">
                  <c:v>1.1263438779319888</c:v>
                </c:pt>
                <c:pt idx="3">
                  <c:v>0.76744187088524207</c:v>
                </c:pt>
                <c:pt idx="4">
                  <c:v>0.95143216746439074</c:v>
                </c:pt>
                <c:pt idx="5">
                  <c:v>0.93510420070839795</c:v>
                </c:pt>
                <c:pt idx="6">
                  <c:v>0.91905152074186647</c:v>
                </c:pt>
                <c:pt idx="7">
                  <c:v>0.90331936216230224</c:v>
                </c:pt>
                <c:pt idx="8">
                  <c:v>0.88785059424637724</c:v>
                </c:pt>
                <c:pt idx="9">
                  <c:v>0.87267582568625435</c:v>
                </c:pt>
                <c:pt idx="10">
                  <c:v>0.85777153120298466</c:v>
                </c:pt>
                <c:pt idx="11">
                  <c:v>1.3787698471961356</c:v>
                </c:pt>
                <c:pt idx="12">
                  <c:v>1.5847728081006485</c:v>
                </c:pt>
                <c:pt idx="13">
                  <c:v>1.9187896092130405</c:v>
                </c:pt>
                <c:pt idx="14">
                  <c:v>2.1213038114923779</c:v>
                </c:pt>
              </c:numCache>
            </c:numRef>
          </c:val>
        </c:ser>
        <c:ser>
          <c:idx val="1"/>
          <c:order val="1"/>
          <c:tx>
            <c:strRef>
              <c:f>'Figure 7'!$C$23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7'!$C$24:$C$38</c:f>
              <c:numCache>
                <c:formatCode>_(* #,##0_);_(* \(#,##0\);_(* "-"??_);_(@_)</c:formatCode>
                <c:ptCount val="15"/>
                <c:pt idx="0">
                  <c:v>1.1835287845599101</c:v>
                </c:pt>
                <c:pt idx="1">
                  <c:v>0.78769027081082998</c:v>
                </c:pt>
                <c:pt idx="2">
                  <c:v>0.53554978684579613</c:v>
                </c:pt>
                <c:pt idx="3">
                  <c:v>0.40947323872457175</c:v>
                </c:pt>
                <c:pt idx="4">
                  <c:v>0.45588836329756482</c:v>
                </c:pt>
                <c:pt idx="5">
                  <c:v>0.44976172296260114</c:v>
                </c:pt>
                <c:pt idx="6">
                  <c:v>0.44387569805265314</c:v>
                </c:pt>
                <c:pt idx="7">
                  <c:v>0.43813718545202174</c:v>
                </c:pt>
                <c:pt idx="8">
                  <c:v>0.43240317517878657</c:v>
                </c:pt>
                <c:pt idx="9">
                  <c:v>0.42683352495636462</c:v>
                </c:pt>
                <c:pt idx="10">
                  <c:v>0.4213572987210833</c:v>
                </c:pt>
                <c:pt idx="11">
                  <c:v>0.41598369163410465</c:v>
                </c:pt>
                <c:pt idx="12">
                  <c:v>0.41065515158892729</c:v>
                </c:pt>
                <c:pt idx="13">
                  <c:v>0.40551208591782173</c:v>
                </c:pt>
                <c:pt idx="14">
                  <c:v>0.40043538937418899</c:v>
                </c:pt>
              </c:numCache>
            </c:numRef>
          </c:val>
        </c:ser>
        <c:ser>
          <c:idx val="2"/>
          <c:order val="2"/>
          <c:tx>
            <c:strRef>
              <c:f>'Figure 7'!$D$23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7'!$D$24:$D$38</c:f>
              <c:numCache>
                <c:formatCode>_(* #,##0_);_(* \(#,##0\);_(* "-"??_);_(@_)</c:formatCode>
                <c:ptCount val="15"/>
                <c:pt idx="0">
                  <c:v>5.7411063712673389</c:v>
                </c:pt>
                <c:pt idx="1">
                  <c:v>5.1279247583003302</c:v>
                </c:pt>
                <c:pt idx="2">
                  <c:v>6.9547199546841547</c:v>
                </c:pt>
                <c:pt idx="3">
                  <c:v>5.266867012085565</c:v>
                </c:pt>
                <c:pt idx="4">
                  <c:v>5.8076748526284643</c:v>
                </c:pt>
                <c:pt idx="5">
                  <c:v>5.6785145282370371</c:v>
                </c:pt>
                <c:pt idx="6">
                  <c:v>5.5541173401570445</c:v>
                </c:pt>
                <c:pt idx="7">
                  <c:v>5.4338294232426243</c:v>
                </c:pt>
                <c:pt idx="8">
                  <c:v>4.3978435715260185</c:v>
                </c:pt>
                <c:pt idx="9">
                  <c:v>7.2804020978893451</c:v>
                </c:pt>
                <c:pt idx="10">
                  <c:v>8.4137621020286506</c:v>
                </c:pt>
                <c:pt idx="11">
                  <c:v>9.2657285723937051</c:v>
                </c:pt>
                <c:pt idx="12">
                  <c:v>8.1147795342957192</c:v>
                </c:pt>
                <c:pt idx="13">
                  <c:v>7.9669192710308847</c:v>
                </c:pt>
                <c:pt idx="14">
                  <c:v>9.4730130868839471</c:v>
                </c:pt>
              </c:numCache>
            </c:numRef>
          </c:val>
        </c:ser>
        <c:ser>
          <c:idx val="3"/>
          <c:order val="3"/>
          <c:tx>
            <c:strRef>
              <c:f>'Figure 7'!$E$23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7'!$E$24:$E$38</c:f>
              <c:numCache>
                <c:formatCode>_(* #,##0_);_(* \(#,##0\);_(* "-"??_);_(@_)</c:formatCode>
                <c:ptCount val="15"/>
                <c:pt idx="0">
                  <c:v>12.776085514137399</c:v>
                </c:pt>
                <c:pt idx="1">
                  <c:v>12.8731154960119</c:v>
                </c:pt>
                <c:pt idx="2">
                  <c:v>11.386494351195834</c:v>
                </c:pt>
                <c:pt idx="3">
                  <c:v>8.6529099999106478</c:v>
                </c:pt>
                <c:pt idx="4">
                  <c:v>9.4956121922400527</c:v>
                </c:pt>
                <c:pt idx="5">
                  <c:v>9.1896773814498065</c:v>
                </c:pt>
                <c:pt idx="6">
                  <c:v>9.0157128273699509</c:v>
                </c:pt>
                <c:pt idx="7">
                  <c:v>8.8608924001756684</c:v>
                </c:pt>
                <c:pt idx="8">
                  <c:v>8.7119376535916597</c:v>
                </c:pt>
                <c:pt idx="9">
                  <c:v>9.6816445247421026</c:v>
                </c:pt>
                <c:pt idx="10">
                  <c:v>10.115122862208741</c:v>
                </c:pt>
                <c:pt idx="11">
                  <c:v>10.461150408781718</c:v>
                </c:pt>
                <c:pt idx="12">
                  <c:v>11.641993243109225</c:v>
                </c:pt>
                <c:pt idx="13">
                  <c:v>12.52596473548005</c:v>
                </c:pt>
                <c:pt idx="14">
                  <c:v>23.594542730562775</c:v>
                </c:pt>
              </c:numCache>
            </c:numRef>
          </c:val>
        </c:ser>
        <c:ser>
          <c:idx val="4"/>
          <c:order val="4"/>
          <c:tx>
            <c:strRef>
              <c:f>'Figure 7'!$F$23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7'!$F$24:$F$38</c:f>
              <c:numCache>
                <c:formatCode>_(* #,##0_);_(* \(#,##0\);_(* "-"??_);_(@_)</c:formatCode>
                <c:ptCount val="15"/>
                <c:pt idx="0">
                  <c:v>158.93090731369401</c:v>
                </c:pt>
                <c:pt idx="1">
                  <c:v>135.07249942580145</c:v>
                </c:pt>
                <c:pt idx="2">
                  <c:v>70.036736907288059</c:v>
                </c:pt>
                <c:pt idx="3">
                  <c:v>52.041549178484637</c:v>
                </c:pt>
                <c:pt idx="4">
                  <c:v>56.124189985141783</c:v>
                </c:pt>
                <c:pt idx="5">
                  <c:v>52.083700141484584</c:v>
                </c:pt>
                <c:pt idx="6">
                  <c:v>50.877666928169269</c:v>
                </c:pt>
                <c:pt idx="7">
                  <c:v>51.523089289374994</c:v>
                </c:pt>
                <c:pt idx="8">
                  <c:v>51.655531255023917</c:v>
                </c:pt>
                <c:pt idx="9">
                  <c:v>52.839256303191469</c:v>
                </c:pt>
                <c:pt idx="10">
                  <c:v>52.932987504561588</c:v>
                </c:pt>
                <c:pt idx="11">
                  <c:v>53.504586873087611</c:v>
                </c:pt>
                <c:pt idx="12">
                  <c:v>54.280365085179952</c:v>
                </c:pt>
                <c:pt idx="13">
                  <c:v>53.937998383627004</c:v>
                </c:pt>
                <c:pt idx="14">
                  <c:v>53.608916841056264</c:v>
                </c:pt>
              </c:numCache>
            </c:numRef>
          </c:val>
        </c:ser>
        <c:ser>
          <c:idx val="5"/>
          <c:order val="5"/>
          <c:tx>
            <c:strRef>
              <c:f>'Figure 7'!$G$23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7'!$G$24:$G$38</c:f>
              <c:numCache>
                <c:formatCode>_(* #,##0_);_(* \(#,##0\);_(* "-"??_);_(@_)</c:formatCode>
                <c:ptCount val="15"/>
                <c:pt idx="0">
                  <c:v>62.677229067257962</c:v>
                </c:pt>
                <c:pt idx="1">
                  <c:v>53.542141353008134</c:v>
                </c:pt>
                <c:pt idx="2">
                  <c:v>33.807099889629328</c:v>
                </c:pt>
                <c:pt idx="3">
                  <c:v>25.602709681764424</c:v>
                </c:pt>
                <c:pt idx="4">
                  <c:v>28.320826820221782</c:v>
                </c:pt>
                <c:pt idx="5">
                  <c:v>28.109469848348485</c:v>
                </c:pt>
                <c:pt idx="6">
                  <c:v>27.815227713733574</c:v>
                </c:pt>
                <c:pt idx="7">
                  <c:v>27.791643305097736</c:v>
                </c:pt>
                <c:pt idx="8">
                  <c:v>27.848467727891965</c:v>
                </c:pt>
                <c:pt idx="9">
                  <c:v>27.794057466592033</c:v>
                </c:pt>
                <c:pt idx="10">
                  <c:v>27.712580434368668</c:v>
                </c:pt>
                <c:pt idx="11">
                  <c:v>7.2889693723248135</c:v>
                </c:pt>
                <c:pt idx="12">
                  <c:v>8.4313267576609245</c:v>
                </c:pt>
                <c:pt idx="13">
                  <c:v>9.282494491214889</c:v>
                </c:pt>
                <c:pt idx="14">
                  <c:v>8.0967517597321308</c:v>
                </c:pt>
              </c:numCache>
            </c:numRef>
          </c:val>
        </c:ser>
        <c:ser>
          <c:idx val="6"/>
          <c:order val="6"/>
          <c:tx>
            <c:strRef>
              <c:f>'Figure 7'!$H$23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7'!$H$24:$H$38</c:f>
              <c:numCache>
                <c:formatCode>_(* #,##0_);_(* \(#,##0\);_(* "-"??_);_(@_)</c:formatCode>
                <c:ptCount val="15"/>
                <c:pt idx="0">
                  <c:v>212.11106279890203</c:v>
                </c:pt>
                <c:pt idx="1">
                  <c:v>504.54070506070406</c:v>
                </c:pt>
                <c:pt idx="2">
                  <c:v>829.37647452161184</c:v>
                </c:pt>
                <c:pt idx="3">
                  <c:v>1104.3606790271415</c:v>
                </c:pt>
                <c:pt idx="4">
                  <c:v>1477.8715556909578</c:v>
                </c:pt>
                <c:pt idx="5">
                  <c:v>1672.3636677075292</c:v>
                </c:pt>
                <c:pt idx="6">
                  <c:v>1834.5428748322565</c:v>
                </c:pt>
                <c:pt idx="7">
                  <c:v>2001.137343379944</c:v>
                </c:pt>
                <c:pt idx="8">
                  <c:v>2149.0548107504278</c:v>
                </c:pt>
                <c:pt idx="9">
                  <c:v>2230.6883968608809</c:v>
                </c:pt>
                <c:pt idx="10">
                  <c:v>2266.0481172085688</c:v>
                </c:pt>
                <c:pt idx="11">
                  <c:v>2464.730972152749</c:v>
                </c:pt>
                <c:pt idx="12">
                  <c:v>2663.9964106551806</c:v>
                </c:pt>
                <c:pt idx="13">
                  <c:v>2820.9887011892656</c:v>
                </c:pt>
                <c:pt idx="14">
                  <c:v>2954.8396764905729</c:v>
                </c:pt>
              </c:numCache>
            </c:numRef>
          </c:val>
        </c:ser>
        <c:ser>
          <c:idx val="7"/>
          <c:order val="7"/>
          <c:tx>
            <c:strRef>
              <c:f>'Figure 7'!$I$23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7'!$I$24:$I$38</c:f>
              <c:numCache>
                <c:formatCode>_(* #,##0_);_(* \(#,##0\);_(* "-"??_);_(@_)</c:formatCode>
                <c:ptCount val="15"/>
                <c:pt idx="0">
                  <c:v>40.119341118101552</c:v>
                </c:pt>
                <c:pt idx="1">
                  <c:v>36.585905469282899</c:v>
                </c:pt>
                <c:pt idx="2">
                  <c:v>41.723465398721601</c:v>
                </c:pt>
                <c:pt idx="3">
                  <c:v>35.312622785136135</c:v>
                </c:pt>
                <c:pt idx="4">
                  <c:v>35.879816598046936</c:v>
                </c:pt>
                <c:pt idx="5">
                  <c:v>12.021330087393615</c:v>
                </c:pt>
                <c:pt idx="6">
                  <c:v>22.794103167312709</c:v>
                </c:pt>
                <c:pt idx="7">
                  <c:v>35.012583967271972</c:v>
                </c:pt>
                <c:pt idx="8">
                  <c:v>34.730259585767378</c:v>
                </c:pt>
                <c:pt idx="9">
                  <c:v>34.450831897750675</c:v>
                </c:pt>
                <c:pt idx="10">
                  <c:v>34.174188633997197</c:v>
                </c:pt>
                <c:pt idx="11">
                  <c:v>33.900234159079709</c:v>
                </c:pt>
                <c:pt idx="12">
                  <c:v>33.629341812159517</c:v>
                </c:pt>
                <c:pt idx="13">
                  <c:v>33.25896198768244</c:v>
                </c:pt>
                <c:pt idx="14">
                  <c:v>32.993785079285651</c:v>
                </c:pt>
              </c:numCache>
            </c:numRef>
          </c:val>
        </c:ser>
        <c:ser>
          <c:idx val="8"/>
          <c:order val="8"/>
          <c:tx>
            <c:strRef>
              <c:f>'Figure 7'!$J$23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7'!$A$24:$A$38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7'!$J$24:$J$38</c:f>
              <c:numCache>
                <c:formatCode>_(* #,##0_);_(* \(#,##0\);_(* "-"??_);_(@_)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0.11743995011842527</c:v>
                </c:pt>
                <c:pt idx="3">
                  <c:v>9.3443998612375068E-2</c:v>
                </c:pt>
                <c:pt idx="4">
                  <c:v>9.5169000277879987E-2</c:v>
                </c:pt>
                <c:pt idx="5">
                  <c:v>9.40097871365696E-2</c:v>
                </c:pt>
                <c:pt idx="6">
                  <c:v>9.0525072060111803E-2</c:v>
                </c:pt>
                <c:pt idx="7">
                  <c:v>8.7539019248379854E-2</c:v>
                </c:pt>
                <c:pt idx="8">
                  <c:v>8.5748174360453566E-2</c:v>
                </c:pt>
                <c:pt idx="9">
                  <c:v>8.4102494376381551E-2</c:v>
                </c:pt>
                <c:pt idx="10">
                  <c:v>8.2542764751041789E-2</c:v>
                </c:pt>
                <c:pt idx="11">
                  <c:v>8.103662802877537E-2</c:v>
                </c:pt>
                <c:pt idx="12">
                  <c:v>7.9580956043321827E-2</c:v>
                </c:pt>
                <c:pt idx="13">
                  <c:v>7.8158659375807696E-2</c:v>
                </c:pt>
                <c:pt idx="14">
                  <c:v>2.8874150068202393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5808000"/>
        <c:axId val="107348544"/>
      </c:barChart>
      <c:catAx>
        <c:axId val="1358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348544"/>
        <c:crosses val="autoZero"/>
        <c:auto val="1"/>
        <c:lblAlgn val="ctr"/>
        <c:lblOffset val="100"/>
        <c:tickLblSkip val="3"/>
        <c:noMultiLvlLbl val="0"/>
      </c:catAx>
      <c:valAx>
        <c:axId val="107348544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5808000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89841380184239E-2"/>
          <c:y val="0.13072623734533184"/>
          <c:w val="0.86944557856193905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7'!$B$42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7'!$B$43:$B$57</c:f>
              <c:numCache>
                <c:formatCode>_(* #,##0_);_(* \(#,##0\);_(* "-"??_);_(@_)</c:formatCode>
                <c:ptCount val="15"/>
                <c:pt idx="0">
                  <c:v>1.40929630797928</c:v>
                </c:pt>
                <c:pt idx="1">
                  <c:v>1.65128711576549</c:v>
                </c:pt>
                <c:pt idx="2">
                  <c:v>1.1263438779319888</c:v>
                </c:pt>
                <c:pt idx="3">
                  <c:v>0.89927150713468806</c:v>
                </c:pt>
                <c:pt idx="4">
                  <c:v>0.9514340315533184</c:v>
                </c:pt>
                <c:pt idx="5">
                  <c:v>0.93508732294889552</c:v>
                </c:pt>
                <c:pt idx="6">
                  <c:v>0.91905373303384519</c:v>
                </c:pt>
                <c:pt idx="7">
                  <c:v>0.9033097084929137</c:v>
                </c:pt>
                <c:pt idx="8">
                  <c:v>0.88785715513240715</c:v>
                </c:pt>
                <c:pt idx="9">
                  <c:v>0.87267585614275556</c:v>
                </c:pt>
                <c:pt idx="10">
                  <c:v>0.85778690105548094</c:v>
                </c:pt>
                <c:pt idx="11">
                  <c:v>1.912964435371864</c:v>
                </c:pt>
                <c:pt idx="12">
                  <c:v>2.3380282461214259</c:v>
                </c:pt>
                <c:pt idx="13">
                  <c:v>2.6612702240030339</c:v>
                </c:pt>
                <c:pt idx="14">
                  <c:v>2.9317151367206065</c:v>
                </c:pt>
              </c:numCache>
            </c:numRef>
          </c:val>
        </c:ser>
        <c:ser>
          <c:idx val="1"/>
          <c:order val="1"/>
          <c:tx>
            <c:strRef>
              <c:f>'Figure 7'!$C$42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7'!$C$43:$C$57</c:f>
              <c:numCache>
                <c:formatCode>_(* #,##0_);_(* \(#,##0\);_(* "-"??_);_(@_)</c:formatCode>
                <c:ptCount val="15"/>
                <c:pt idx="0">
                  <c:v>1.1835287845599101</c:v>
                </c:pt>
                <c:pt idx="1">
                  <c:v>0.78769027081082998</c:v>
                </c:pt>
                <c:pt idx="2">
                  <c:v>0.53554978684579613</c:v>
                </c:pt>
                <c:pt idx="3">
                  <c:v>0.43270965575675246</c:v>
                </c:pt>
                <c:pt idx="4">
                  <c:v>0.45588836329756482</c:v>
                </c:pt>
                <c:pt idx="5">
                  <c:v>0.44976172296260114</c:v>
                </c:pt>
                <c:pt idx="6">
                  <c:v>0.44387569805265314</c:v>
                </c:pt>
                <c:pt idx="7">
                  <c:v>0.43813718545202174</c:v>
                </c:pt>
                <c:pt idx="8">
                  <c:v>0.43240693637192457</c:v>
                </c:pt>
                <c:pt idx="9">
                  <c:v>0.42681569311490286</c:v>
                </c:pt>
                <c:pt idx="10">
                  <c:v>0.42133591838531848</c:v>
                </c:pt>
                <c:pt idx="11">
                  <c:v>0.41595663989093185</c:v>
                </c:pt>
                <c:pt idx="12">
                  <c:v>0.41068880962936716</c:v>
                </c:pt>
                <c:pt idx="13">
                  <c:v>0.40551124463372717</c:v>
                </c:pt>
                <c:pt idx="14">
                  <c:v>0.40043413233122521</c:v>
                </c:pt>
              </c:numCache>
            </c:numRef>
          </c:val>
        </c:ser>
        <c:ser>
          <c:idx val="2"/>
          <c:order val="2"/>
          <c:tx>
            <c:strRef>
              <c:f>'Figure 7'!$D$42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7'!$D$43:$D$57</c:f>
              <c:numCache>
                <c:formatCode>_(* #,##0_);_(* \(#,##0\);_(* "-"??_);_(@_)</c:formatCode>
                <c:ptCount val="15"/>
                <c:pt idx="0">
                  <c:v>5.7411063712673389</c:v>
                </c:pt>
                <c:pt idx="1">
                  <c:v>5.1279247583003302</c:v>
                </c:pt>
                <c:pt idx="2">
                  <c:v>6.9547199546841547</c:v>
                </c:pt>
                <c:pt idx="3">
                  <c:v>5.5644803120853403</c:v>
                </c:pt>
                <c:pt idx="4">
                  <c:v>8.8945766175031338</c:v>
                </c:pt>
                <c:pt idx="5">
                  <c:v>9.4174645477879686</c:v>
                </c:pt>
                <c:pt idx="6">
                  <c:v>7.538218886218198</c:v>
                </c:pt>
                <c:pt idx="7">
                  <c:v>7.026906743439195</c:v>
                </c:pt>
                <c:pt idx="8">
                  <c:v>5.7856242017522677</c:v>
                </c:pt>
                <c:pt idx="9">
                  <c:v>8.8063405977656526</c:v>
                </c:pt>
                <c:pt idx="10">
                  <c:v>11.836545891169356</c:v>
                </c:pt>
                <c:pt idx="11">
                  <c:v>14.61054203051755</c:v>
                </c:pt>
                <c:pt idx="12">
                  <c:v>14.486658896805462</c:v>
                </c:pt>
                <c:pt idx="13">
                  <c:v>15.956230547315872</c:v>
                </c:pt>
                <c:pt idx="14">
                  <c:v>18.741097159015485</c:v>
                </c:pt>
              </c:numCache>
            </c:numRef>
          </c:val>
        </c:ser>
        <c:ser>
          <c:idx val="3"/>
          <c:order val="3"/>
          <c:tx>
            <c:strRef>
              <c:f>'Figure 7'!$E$42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7'!$E$43:$E$57</c:f>
              <c:numCache>
                <c:formatCode>_(* #,##0_);_(* \(#,##0\);_(* "-"??_);_(@_)</c:formatCode>
                <c:ptCount val="15"/>
                <c:pt idx="0">
                  <c:v>12.776085514137399</c:v>
                </c:pt>
                <c:pt idx="1">
                  <c:v>12.8731154960119</c:v>
                </c:pt>
                <c:pt idx="2">
                  <c:v>11.386494351195834</c:v>
                </c:pt>
                <c:pt idx="3">
                  <c:v>9.5053665557988136</c:v>
                </c:pt>
                <c:pt idx="4">
                  <c:v>9.6587803069911597</c:v>
                </c:pt>
                <c:pt idx="5">
                  <c:v>9.4428693479227412</c:v>
                </c:pt>
                <c:pt idx="6">
                  <c:v>9.7780588073927888</c:v>
                </c:pt>
                <c:pt idx="7">
                  <c:v>11.731761473075416</c:v>
                </c:pt>
                <c:pt idx="8">
                  <c:v>12.271123035501295</c:v>
                </c:pt>
                <c:pt idx="9">
                  <c:v>17.407409665030929</c:v>
                </c:pt>
                <c:pt idx="10">
                  <c:v>23.727875642736237</c:v>
                </c:pt>
                <c:pt idx="11">
                  <c:v>30.417353061409912</c:v>
                </c:pt>
                <c:pt idx="12">
                  <c:v>38.793916795034406</c:v>
                </c:pt>
                <c:pt idx="13">
                  <c:v>49.804927907130192</c:v>
                </c:pt>
                <c:pt idx="14">
                  <c:v>57.123784068400113</c:v>
                </c:pt>
              </c:numCache>
            </c:numRef>
          </c:val>
        </c:ser>
        <c:ser>
          <c:idx val="4"/>
          <c:order val="4"/>
          <c:tx>
            <c:strRef>
              <c:f>'Figure 7'!$F$42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7'!$F$43:$F$57</c:f>
              <c:numCache>
                <c:formatCode>_(* #,##0_);_(* \(#,##0\);_(* "-"??_);_(@_)</c:formatCode>
                <c:ptCount val="15"/>
                <c:pt idx="0">
                  <c:v>158.93090731369401</c:v>
                </c:pt>
                <c:pt idx="1">
                  <c:v>135.07249942580145</c:v>
                </c:pt>
                <c:pt idx="2">
                  <c:v>70.036736907288059</c:v>
                </c:pt>
                <c:pt idx="3">
                  <c:v>54.984380687264363</c:v>
                </c:pt>
                <c:pt idx="4">
                  <c:v>56.124189985141783</c:v>
                </c:pt>
                <c:pt idx="5">
                  <c:v>52.083700141484584</c:v>
                </c:pt>
                <c:pt idx="6">
                  <c:v>50.877666928169269</c:v>
                </c:pt>
                <c:pt idx="7">
                  <c:v>52.857169591362656</c:v>
                </c:pt>
                <c:pt idx="8">
                  <c:v>55.108429139532014</c:v>
                </c:pt>
                <c:pt idx="9">
                  <c:v>55.794944219621478</c:v>
                </c:pt>
                <c:pt idx="10">
                  <c:v>56.985663604604859</c:v>
                </c:pt>
                <c:pt idx="11">
                  <c:v>58.281880337328843</c:v>
                </c:pt>
                <c:pt idx="12">
                  <c:v>61.27588147987592</c:v>
                </c:pt>
                <c:pt idx="13">
                  <c:v>63.198370279543923</c:v>
                </c:pt>
                <c:pt idx="14">
                  <c:v>62.699081026705279</c:v>
                </c:pt>
              </c:numCache>
            </c:numRef>
          </c:val>
        </c:ser>
        <c:ser>
          <c:idx val="5"/>
          <c:order val="5"/>
          <c:tx>
            <c:strRef>
              <c:f>'Figure 7'!$G$42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7'!$G$43:$G$57</c:f>
              <c:numCache>
                <c:formatCode>_(* #,##0_);_(* \(#,##0\);_(* "-"??_);_(@_)</c:formatCode>
                <c:ptCount val="15"/>
                <c:pt idx="0">
                  <c:v>62.677229067257962</c:v>
                </c:pt>
                <c:pt idx="1">
                  <c:v>53.542141353008134</c:v>
                </c:pt>
                <c:pt idx="2">
                  <c:v>33.807099889629328</c:v>
                </c:pt>
                <c:pt idx="3">
                  <c:v>27.766720301062442</c:v>
                </c:pt>
                <c:pt idx="4">
                  <c:v>29.010271290038286</c:v>
                </c:pt>
                <c:pt idx="5">
                  <c:v>28.971260912875906</c:v>
                </c:pt>
                <c:pt idx="6">
                  <c:v>28.897476028851486</c:v>
                </c:pt>
                <c:pt idx="7">
                  <c:v>28.864189873483785</c:v>
                </c:pt>
                <c:pt idx="8">
                  <c:v>28.819330830193092</c:v>
                </c:pt>
                <c:pt idx="9">
                  <c:v>28.771293427182648</c:v>
                </c:pt>
                <c:pt idx="10">
                  <c:v>28.708591799692485</c:v>
                </c:pt>
                <c:pt idx="11">
                  <c:v>7.6183220192689527</c:v>
                </c:pt>
                <c:pt idx="12">
                  <c:v>9.5202468854645605</c:v>
                </c:pt>
                <c:pt idx="13">
                  <c:v>9.2862613336029831</c:v>
                </c:pt>
                <c:pt idx="14">
                  <c:v>8.4124528594757173</c:v>
                </c:pt>
              </c:numCache>
            </c:numRef>
          </c:val>
        </c:ser>
        <c:ser>
          <c:idx val="6"/>
          <c:order val="6"/>
          <c:tx>
            <c:strRef>
              <c:f>'Figure 7'!$H$42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7'!$H$43:$H$57</c:f>
              <c:numCache>
                <c:formatCode>_(* #,##0_);_(* \(#,##0\);_(* "-"??_);_(@_)</c:formatCode>
                <c:ptCount val="15"/>
                <c:pt idx="0">
                  <c:v>212.11106279890203</c:v>
                </c:pt>
                <c:pt idx="1">
                  <c:v>504.54070506070406</c:v>
                </c:pt>
                <c:pt idx="2">
                  <c:v>829.37647452161184</c:v>
                </c:pt>
                <c:pt idx="3">
                  <c:v>1081.103343538997</c:v>
                </c:pt>
                <c:pt idx="4">
                  <c:v>1567.6873955956864</c:v>
                </c:pt>
                <c:pt idx="5">
                  <c:v>1781.7329905406639</c:v>
                </c:pt>
                <c:pt idx="6">
                  <c:v>2059.9761094188466</c:v>
                </c:pt>
                <c:pt idx="7">
                  <c:v>2266.2684599695253</c:v>
                </c:pt>
                <c:pt idx="8">
                  <c:v>2318.785652495802</c:v>
                </c:pt>
                <c:pt idx="9">
                  <c:v>2444.4934719108342</c:v>
                </c:pt>
                <c:pt idx="10">
                  <c:v>2565.633101998882</c:v>
                </c:pt>
                <c:pt idx="11">
                  <c:v>2671.7155734308262</c:v>
                </c:pt>
                <c:pt idx="12">
                  <c:v>2612.2667212785823</c:v>
                </c:pt>
                <c:pt idx="13">
                  <c:v>2539.0428896973485</c:v>
                </c:pt>
                <c:pt idx="14">
                  <c:v>2477.7075683705616</c:v>
                </c:pt>
              </c:numCache>
            </c:numRef>
          </c:val>
        </c:ser>
        <c:ser>
          <c:idx val="7"/>
          <c:order val="7"/>
          <c:tx>
            <c:strRef>
              <c:f>'Figure 7'!$I$42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7'!$I$43:$I$57</c:f>
              <c:numCache>
                <c:formatCode>_(* #,##0_);_(* \(#,##0\);_(* "-"??_);_(@_)</c:formatCode>
                <c:ptCount val="15"/>
                <c:pt idx="0">
                  <c:v>40.119341118101552</c:v>
                </c:pt>
                <c:pt idx="1">
                  <c:v>36.585905469282899</c:v>
                </c:pt>
                <c:pt idx="2">
                  <c:v>41.723465398721601</c:v>
                </c:pt>
                <c:pt idx="3">
                  <c:v>34.568954950272904</c:v>
                </c:pt>
                <c:pt idx="4">
                  <c:v>35.879815596695444</c:v>
                </c:pt>
                <c:pt idx="5">
                  <c:v>12.021338507613189</c:v>
                </c:pt>
                <c:pt idx="6">
                  <c:v>22.794194076458691</c:v>
                </c:pt>
                <c:pt idx="7">
                  <c:v>35.012965483886582</c:v>
                </c:pt>
                <c:pt idx="8">
                  <c:v>34.73100044076623</c:v>
                </c:pt>
                <c:pt idx="9">
                  <c:v>34.452010382553823</c:v>
                </c:pt>
                <c:pt idx="10">
                  <c:v>34.175850125997982</c:v>
                </c:pt>
                <c:pt idx="11">
                  <c:v>33.902855393772562</c:v>
                </c:pt>
                <c:pt idx="12">
                  <c:v>33.63348809806206</c:v>
                </c:pt>
                <c:pt idx="13">
                  <c:v>33.264954964354722</c:v>
                </c:pt>
                <c:pt idx="14">
                  <c:v>33.00196406543926</c:v>
                </c:pt>
              </c:numCache>
            </c:numRef>
          </c:val>
        </c:ser>
        <c:ser>
          <c:idx val="8"/>
          <c:order val="8"/>
          <c:tx>
            <c:strRef>
              <c:f>'Figure 7'!$J$42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7'!$A$43:$A$57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7'!$J$43:$J$57</c:f>
              <c:numCache>
                <c:formatCode>_(* #,##0_);_(* \(#,##0\);_(* "-"??_);_(@_)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0.11743995011842527</c:v>
                </c:pt>
                <c:pt idx="3">
                  <c:v>9.3910454758036832E-2</c:v>
                </c:pt>
                <c:pt idx="4">
                  <c:v>9.6541279948565942E-2</c:v>
                </c:pt>
                <c:pt idx="5">
                  <c:v>9.6015398588269907E-2</c:v>
                </c:pt>
                <c:pt idx="6">
                  <c:v>9.221983617850571E-2</c:v>
                </c:pt>
                <c:pt idx="7">
                  <c:v>8.9918355564456209E-2</c:v>
                </c:pt>
                <c:pt idx="8">
                  <c:v>0.15626060660444963</c:v>
                </c:pt>
                <c:pt idx="9">
                  <c:v>1.6334190636164454</c:v>
                </c:pt>
                <c:pt idx="10">
                  <c:v>5.7120662269565701</c:v>
                </c:pt>
                <c:pt idx="11">
                  <c:v>12.240121284848129</c:v>
                </c:pt>
                <c:pt idx="12">
                  <c:v>20.841245237627579</c:v>
                </c:pt>
                <c:pt idx="13">
                  <c:v>31.210877019045604</c:v>
                </c:pt>
                <c:pt idx="14">
                  <c:v>41.686755357546716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5809536"/>
        <c:axId val="107350848"/>
      </c:barChart>
      <c:catAx>
        <c:axId val="1358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350848"/>
        <c:crosses val="autoZero"/>
        <c:auto val="1"/>
        <c:lblAlgn val="ctr"/>
        <c:lblOffset val="100"/>
        <c:tickLblSkip val="3"/>
        <c:noMultiLvlLbl val="0"/>
      </c:catAx>
      <c:valAx>
        <c:axId val="107350848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5809536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83357386946644E-2"/>
          <c:y val="0.55432693644005548"/>
          <c:w val="0.61529315473633328"/>
          <c:h val="0.37033604536195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8'!$B$61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8'!$B$62:$B$76</c:f>
              <c:numCache>
                <c:formatCode>_(* #,##0_);_(* \(#,##0\);_(* "-"??_);_(@_)</c:formatCode>
                <c:ptCount val="15"/>
                <c:pt idx="0">
                  <c:v>1.36</c:v>
                </c:pt>
                <c:pt idx="1">
                  <c:v>1.36</c:v>
                </c:pt>
                <c:pt idx="2">
                  <c:v>1.887</c:v>
                </c:pt>
                <c:pt idx="3">
                  <c:v>2.0289999999999999</c:v>
                </c:pt>
                <c:pt idx="4">
                  <c:v>1.514</c:v>
                </c:pt>
                <c:pt idx="5">
                  <c:v>1.5050000000000001</c:v>
                </c:pt>
                <c:pt idx="6">
                  <c:v>1.4950000000000001</c:v>
                </c:pt>
                <c:pt idx="7">
                  <c:v>1.486</c:v>
                </c:pt>
                <c:pt idx="8">
                  <c:v>1.9179999999999999</c:v>
                </c:pt>
                <c:pt idx="9">
                  <c:v>2.1069999999999998</c:v>
                </c:pt>
                <c:pt idx="10">
                  <c:v>2.254</c:v>
                </c:pt>
                <c:pt idx="11">
                  <c:v>2.3379999999999996</c:v>
                </c:pt>
                <c:pt idx="12">
                  <c:v>2.4540000000000002</c:v>
                </c:pt>
                <c:pt idx="13">
                  <c:v>2.5669999999999997</c:v>
                </c:pt>
                <c:pt idx="14">
                  <c:v>3.13</c:v>
                </c:pt>
              </c:numCache>
            </c:numRef>
          </c:val>
        </c:ser>
        <c:ser>
          <c:idx val="1"/>
          <c:order val="1"/>
          <c:tx>
            <c:strRef>
              <c:f>'Figure 8'!$C$61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8'!$C$62:$C$76</c:f>
              <c:numCache>
                <c:formatCode>_(* #,##0_);_(* \(#,##0\);_(* "-"??_);_(@_)</c:formatCode>
                <c:ptCount val="15"/>
                <c:pt idx="0">
                  <c:v>1.79</c:v>
                </c:pt>
                <c:pt idx="1">
                  <c:v>1.589</c:v>
                </c:pt>
                <c:pt idx="2">
                  <c:v>2.3220000000000001</c:v>
                </c:pt>
                <c:pt idx="3">
                  <c:v>2.5990000000000002</c:v>
                </c:pt>
                <c:pt idx="4">
                  <c:v>1.5369999999999999</c:v>
                </c:pt>
                <c:pt idx="5">
                  <c:v>1.7010000000000001</c:v>
                </c:pt>
                <c:pt idx="6">
                  <c:v>1.7170000000000001</c:v>
                </c:pt>
                <c:pt idx="7">
                  <c:v>1.863</c:v>
                </c:pt>
                <c:pt idx="8">
                  <c:v>2.0649999999999999</c:v>
                </c:pt>
                <c:pt idx="9">
                  <c:v>2.4550000000000001</c:v>
                </c:pt>
                <c:pt idx="10">
                  <c:v>3.2050000000000001</c:v>
                </c:pt>
                <c:pt idx="11">
                  <c:v>4.0819999999999999</c:v>
                </c:pt>
                <c:pt idx="12">
                  <c:v>4.694</c:v>
                </c:pt>
                <c:pt idx="13">
                  <c:v>5.7039999999999997</c:v>
                </c:pt>
                <c:pt idx="14">
                  <c:v>6.2249999999999996</c:v>
                </c:pt>
              </c:numCache>
            </c:numRef>
          </c:val>
        </c:ser>
        <c:ser>
          <c:idx val="2"/>
          <c:order val="2"/>
          <c:tx>
            <c:strRef>
              <c:f>'Figure 8'!$D$61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8'!$D$62:$D$76</c:f>
              <c:numCache>
                <c:formatCode>_(* #,##0_);_(* \(#,##0\);_(* "-"??_);_(@_)</c:formatCode>
                <c:ptCount val="15"/>
                <c:pt idx="0">
                  <c:v>15.782999999999998</c:v>
                </c:pt>
                <c:pt idx="1">
                  <c:v>11.039</c:v>
                </c:pt>
                <c:pt idx="2">
                  <c:v>10.963000000000001</c:v>
                </c:pt>
                <c:pt idx="3">
                  <c:v>11.795999999999999</c:v>
                </c:pt>
                <c:pt idx="4">
                  <c:v>9.6539999999999999</c:v>
                </c:pt>
                <c:pt idx="5">
                  <c:v>9.1330000000000009</c:v>
                </c:pt>
                <c:pt idx="6">
                  <c:v>9.0069999999999997</c:v>
                </c:pt>
                <c:pt idx="7">
                  <c:v>8.9190000000000005</c:v>
                </c:pt>
                <c:pt idx="8">
                  <c:v>8.8460000000000001</c:v>
                </c:pt>
                <c:pt idx="9">
                  <c:v>8.782</c:v>
                </c:pt>
                <c:pt idx="10">
                  <c:v>8.5990000000000002</c:v>
                </c:pt>
                <c:pt idx="11">
                  <c:v>9.1649999999999991</c:v>
                </c:pt>
                <c:pt idx="12">
                  <c:v>9.3710000000000004</c:v>
                </c:pt>
                <c:pt idx="13">
                  <c:v>9.927999999999999</c:v>
                </c:pt>
                <c:pt idx="14">
                  <c:v>9.6589999999999989</c:v>
                </c:pt>
              </c:numCache>
            </c:numRef>
          </c:val>
        </c:ser>
        <c:ser>
          <c:idx val="3"/>
          <c:order val="3"/>
          <c:tx>
            <c:strRef>
              <c:f>'Figure 8'!$E$61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8'!$E$62:$E$76</c:f>
              <c:numCache>
                <c:formatCode>_(* #,##0_);_(* \(#,##0\);_(* "-"??_);_(@_)</c:formatCode>
                <c:ptCount val="15"/>
                <c:pt idx="0">
                  <c:v>46.205000000000005</c:v>
                </c:pt>
                <c:pt idx="1">
                  <c:v>93.992000000000004</c:v>
                </c:pt>
                <c:pt idx="2">
                  <c:v>131.38300000000001</c:v>
                </c:pt>
                <c:pt idx="3">
                  <c:v>140.58399999999997</c:v>
                </c:pt>
                <c:pt idx="4">
                  <c:v>104.271</c:v>
                </c:pt>
                <c:pt idx="5">
                  <c:v>104.747</c:v>
                </c:pt>
                <c:pt idx="6">
                  <c:v>98.919999999999987</c:v>
                </c:pt>
                <c:pt idx="7">
                  <c:v>95.757999999999996</c:v>
                </c:pt>
                <c:pt idx="8">
                  <c:v>94.164000000000001</c:v>
                </c:pt>
                <c:pt idx="9">
                  <c:v>94.335999999999999</c:v>
                </c:pt>
                <c:pt idx="10">
                  <c:v>95.172000000000011</c:v>
                </c:pt>
                <c:pt idx="11">
                  <c:v>99.230999999999995</c:v>
                </c:pt>
                <c:pt idx="12">
                  <c:v>101.56</c:v>
                </c:pt>
                <c:pt idx="13">
                  <c:v>101.87599999999999</c:v>
                </c:pt>
                <c:pt idx="14">
                  <c:v>103.482</c:v>
                </c:pt>
              </c:numCache>
            </c:numRef>
          </c:val>
        </c:ser>
        <c:ser>
          <c:idx val="4"/>
          <c:order val="4"/>
          <c:tx>
            <c:strRef>
              <c:f>'Figure 8'!$F$61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8'!$F$62:$F$76</c:f>
              <c:numCache>
                <c:formatCode>_(* #,##0_);_(* \(#,##0\);_(* "-"??_);_(@_)</c:formatCode>
                <c:ptCount val="15"/>
                <c:pt idx="0">
                  <c:v>10.354000000000001</c:v>
                </c:pt>
                <c:pt idx="1">
                  <c:v>19.401999999999997</c:v>
                </c:pt>
                <c:pt idx="2">
                  <c:v>21.856000000000002</c:v>
                </c:pt>
                <c:pt idx="3">
                  <c:v>23.055</c:v>
                </c:pt>
                <c:pt idx="4">
                  <c:v>17.044</c:v>
                </c:pt>
                <c:pt idx="5">
                  <c:v>16.781000000000002</c:v>
                </c:pt>
                <c:pt idx="6">
                  <c:v>16.879000000000001</c:v>
                </c:pt>
                <c:pt idx="7">
                  <c:v>16.901</c:v>
                </c:pt>
                <c:pt idx="8">
                  <c:v>17.218</c:v>
                </c:pt>
                <c:pt idx="9">
                  <c:v>17.463999999999999</c:v>
                </c:pt>
                <c:pt idx="10">
                  <c:v>16.781000000000002</c:v>
                </c:pt>
                <c:pt idx="11">
                  <c:v>17.831</c:v>
                </c:pt>
                <c:pt idx="12">
                  <c:v>18.457999999999998</c:v>
                </c:pt>
                <c:pt idx="13">
                  <c:v>18.896000000000001</c:v>
                </c:pt>
                <c:pt idx="14">
                  <c:v>20.577999999999999</c:v>
                </c:pt>
              </c:numCache>
            </c:numRef>
          </c:val>
        </c:ser>
        <c:ser>
          <c:idx val="5"/>
          <c:order val="5"/>
          <c:tx>
            <c:strRef>
              <c:f>'Figure 8'!$G$61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8'!$G$62:$G$76</c:f>
              <c:numCache>
                <c:formatCode>_(* #,##0_);_(* \(#,##0\);_(* "-"??_);_(@_)</c:formatCode>
                <c:ptCount val="15"/>
                <c:pt idx="0">
                  <c:v>126.33</c:v>
                </c:pt>
                <c:pt idx="1">
                  <c:v>125.23400000000001</c:v>
                </c:pt>
                <c:pt idx="2">
                  <c:v>128.83500000000001</c:v>
                </c:pt>
                <c:pt idx="3">
                  <c:v>145.75800000000001</c:v>
                </c:pt>
                <c:pt idx="4">
                  <c:v>186.899</c:v>
                </c:pt>
                <c:pt idx="5">
                  <c:v>127.79899999999999</c:v>
                </c:pt>
                <c:pt idx="6">
                  <c:v>98.671999999999997</c:v>
                </c:pt>
                <c:pt idx="7">
                  <c:v>96.932000000000002</c:v>
                </c:pt>
                <c:pt idx="8">
                  <c:v>97.613</c:v>
                </c:pt>
                <c:pt idx="9">
                  <c:v>101.075</c:v>
                </c:pt>
                <c:pt idx="10">
                  <c:v>104.667</c:v>
                </c:pt>
                <c:pt idx="11">
                  <c:v>111.04700000000001</c:v>
                </c:pt>
                <c:pt idx="12">
                  <c:v>120.762</c:v>
                </c:pt>
                <c:pt idx="13">
                  <c:v>132.06100000000001</c:v>
                </c:pt>
                <c:pt idx="14">
                  <c:v>145.029</c:v>
                </c:pt>
              </c:numCache>
            </c:numRef>
          </c:val>
        </c:ser>
        <c:ser>
          <c:idx val="6"/>
          <c:order val="6"/>
          <c:tx>
            <c:strRef>
              <c:f>'Figure 8'!$H$61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8'!$H$62:$H$76</c:f>
              <c:numCache>
                <c:formatCode>_(* #,##0_);_(* \(#,##0\);_(* "-"??_);_(@_)</c:formatCode>
                <c:ptCount val="15"/>
                <c:pt idx="0">
                  <c:v>20.311319999999998</c:v>
                </c:pt>
                <c:pt idx="1">
                  <c:v>22.098860000000002</c:v>
                </c:pt>
                <c:pt idx="2">
                  <c:v>28.85161683262497</c:v>
                </c:pt>
                <c:pt idx="3">
                  <c:v>30.112831501496753</c:v>
                </c:pt>
                <c:pt idx="4">
                  <c:v>21.181249895700109</c:v>
                </c:pt>
                <c:pt idx="5">
                  <c:v>22.864919407655364</c:v>
                </c:pt>
                <c:pt idx="6">
                  <c:v>20.93358659764197</c:v>
                </c:pt>
                <c:pt idx="7">
                  <c:v>20.740348798046096</c:v>
                </c:pt>
                <c:pt idx="8">
                  <c:v>21.053513309809304</c:v>
                </c:pt>
                <c:pt idx="9">
                  <c:v>20.966388309864463</c:v>
                </c:pt>
                <c:pt idx="10">
                  <c:v>22.032963427226267</c:v>
                </c:pt>
                <c:pt idx="11">
                  <c:v>23.470612279153737</c:v>
                </c:pt>
                <c:pt idx="12">
                  <c:v>27.324113419480941</c:v>
                </c:pt>
                <c:pt idx="13">
                  <c:v>30.508641525755163</c:v>
                </c:pt>
                <c:pt idx="14">
                  <c:v>32.536300257002296</c:v>
                </c:pt>
              </c:numCache>
            </c:numRef>
          </c:val>
        </c:ser>
        <c:ser>
          <c:idx val="7"/>
          <c:order val="7"/>
          <c:tx>
            <c:strRef>
              <c:f>'Figure 8'!$I$61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8'!$I$62:$I$76</c:f>
              <c:numCache>
                <c:formatCode>_(* #,##0_);_(* \(#,##0\);_(* "-"??_);_(@_)</c:formatCode>
                <c:ptCount val="15"/>
                <c:pt idx="0">
                  <c:v>148.94968</c:v>
                </c:pt>
                <c:pt idx="1">
                  <c:v>135.75013999999999</c:v>
                </c:pt>
                <c:pt idx="2">
                  <c:v>142.61038316737503</c:v>
                </c:pt>
                <c:pt idx="3">
                  <c:v>102.85616849850325</c:v>
                </c:pt>
                <c:pt idx="4">
                  <c:v>74.588750104299891</c:v>
                </c:pt>
                <c:pt idx="5">
                  <c:v>69.98208059234463</c:v>
                </c:pt>
                <c:pt idx="6">
                  <c:v>67.139413402358031</c:v>
                </c:pt>
                <c:pt idx="7">
                  <c:v>64.522651201953906</c:v>
                </c:pt>
                <c:pt idx="8">
                  <c:v>61.92448669019069</c:v>
                </c:pt>
                <c:pt idx="9">
                  <c:v>59.55461169013553</c:v>
                </c:pt>
                <c:pt idx="10">
                  <c:v>57.631036572773738</c:v>
                </c:pt>
                <c:pt idx="11">
                  <c:v>55.597387720846264</c:v>
                </c:pt>
                <c:pt idx="12">
                  <c:v>52.68888658051906</c:v>
                </c:pt>
                <c:pt idx="13">
                  <c:v>51.379358474244839</c:v>
                </c:pt>
                <c:pt idx="14">
                  <c:v>48.334699742997699</c:v>
                </c:pt>
              </c:numCache>
            </c:numRef>
          </c:val>
        </c:ser>
        <c:ser>
          <c:idx val="8"/>
          <c:order val="8"/>
          <c:tx>
            <c:strRef>
              <c:f>'Figure 8'!$J$61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8'!$A$62:$A$76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8'!$J$62:$J$76</c:f>
              <c:numCache>
                <c:formatCode>_(* #,##0_);_(* \(#,##0\);_(* "-"??_);_(@_)</c:formatCode>
                <c:ptCount val="15"/>
                <c:pt idx="0">
                  <c:v>60.913000000000004</c:v>
                </c:pt>
                <c:pt idx="1">
                  <c:v>87.536000000000001</c:v>
                </c:pt>
                <c:pt idx="2">
                  <c:v>102.29199999999999</c:v>
                </c:pt>
                <c:pt idx="3">
                  <c:v>110.209</c:v>
                </c:pt>
                <c:pt idx="4">
                  <c:v>79.701999999999998</c:v>
                </c:pt>
                <c:pt idx="5">
                  <c:v>73.975999999999999</c:v>
                </c:pt>
                <c:pt idx="6">
                  <c:v>71.085999999999999</c:v>
                </c:pt>
                <c:pt idx="7">
                  <c:v>64.949000000000012</c:v>
                </c:pt>
                <c:pt idx="8">
                  <c:v>61.05</c:v>
                </c:pt>
                <c:pt idx="9">
                  <c:v>58.372</c:v>
                </c:pt>
                <c:pt idx="10">
                  <c:v>56.122999999999998</c:v>
                </c:pt>
                <c:pt idx="11">
                  <c:v>54.194000000000003</c:v>
                </c:pt>
                <c:pt idx="12">
                  <c:v>51.536999999999999</c:v>
                </c:pt>
                <c:pt idx="13">
                  <c:v>49.583000000000006</c:v>
                </c:pt>
                <c:pt idx="14">
                  <c:v>47.862000000000002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9819520"/>
        <c:axId val="107353152"/>
      </c:barChart>
      <c:catAx>
        <c:axId val="1398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353152"/>
        <c:crosses val="autoZero"/>
        <c:auto val="1"/>
        <c:lblAlgn val="ctr"/>
        <c:lblOffset val="100"/>
        <c:tickLblSkip val="3"/>
        <c:noMultiLvlLbl val="0"/>
      </c:catAx>
      <c:valAx>
        <c:axId val="107353152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9819520"/>
        <c:crossesAt val="4"/>
        <c:crossBetween val="between"/>
        <c:majorUnit val="1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2633398950131223"/>
          <c:y val="0.10655415876546823"/>
          <c:w val="0.18446622281845576"/>
          <c:h val="0.7951797355308688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0736275153105863E-2"/>
          <c:y val="0.11519243996482226"/>
          <c:w val="0.89350906332020996"/>
          <c:h val="0.7363491550287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8'!$B$4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8'!$B$5:$B$19</c:f>
              <c:numCache>
                <c:formatCode>_(* #,##0_);_(* \(#,##0\);_(* "-"??_);_(@_)</c:formatCode>
                <c:ptCount val="15"/>
                <c:pt idx="0">
                  <c:v>1.36</c:v>
                </c:pt>
                <c:pt idx="1">
                  <c:v>1.36</c:v>
                </c:pt>
                <c:pt idx="2">
                  <c:v>1.887</c:v>
                </c:pt>
                <c:pt idx="3">
                  <c:v>2.0619999999999998</c:v>
                </c:pt>
                <c:pt idx="4">
                  <c:v>1.514</c:v>
                </c:pt>
                <c:pt idx="5">
                  <c:v>1.5050000000000001</c:v>
                </c:pt>
                <c:pt idx="6">
                  <c:v>1.4950000000000001</c:v>
                </c:pt>
                <c:pt idx="7">
                  <c:v>1.486</c:v>
                </c:pt>
                <c:pt idx="8">
                  <c:v>1.4770000000000001</c:v>
                </c:pt>
                <c:pt idx="9">
                  <c:v>2.056</c:v>
                </c:pt>
                <c:pt idx="10">
                  <c:v>2.3119999999999998</c:v>
                </c:pt>
                <c:pt idx="11">
                  <c:v>2.4769999999999999</c:v>
                </c:pt>
                <c:pt idx="12">
                  <c:v>2.637</c:v>
                </c:pt>
                <c:pt idx="13">
                  <c:v>2.7929999999999997</c:v>
                </c:pt>
                <c:pt idx="14">
                  <c:v>2.9470000000000001</c:v>
                </c:pt>
              </c:numCache>
            </c:numRef>
          </c:val>
        </c:ser>
        <c:ser>
          <c:idx val="1"/>
          <c:order val="1"/>
          <c:tx>
            <c:strRef>
              <c:f>'Figure 8'!$C$4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8'!$C$5:$C$19</c:f>
              <c:numCache>
                <c:formatCode>_(* #,##0_);_(* \(#,##0\);_(* "-"??_);_(@_)</c:formatCode>
                <c:ptCount val="15"/>
                <c:pt idx="0">
                  <c:v>1.79</c:v>
                </c:pt>
                <c:pt idx="1">
                  <c:v>1.589</c:v>
                </c:pt>
                <c:pt idx="2">
                  <c:v>2.3220000000000001</c:v>
                </c:pt>
                <c:pt idx="3">
                  <c:v>2.411</c:v>
                </c:pt>
                <c:pt idx="4">
                  <c:v>1.1199999999999999</c:v>
                </c:pt>
                <c:pt idx="5">
                  <c:v>1.0839999999999999</c:v>
                </c:pt>
                <c:pt idx="6">
                  <c:v>1.0510000000000002</c:v>
                </c:pt>
                <c:pt idx="7">
                  <c:v>1.331</c:v>
                </c:pt>
                <c:pt idx="8">
                  <c:v>1.8159999999999998</c:v>
                </c:pt>
                <c:pt idx="9">
                  <c:v>2.6139999999999999</c:v>
                </c:pt>
                <c:pt idx="10">
                  <c:v>3.7770000000000001</c:v>
                </c:pt>
                <c:pt idx="11">
                  <c:v>4.915</c:v>
                </c:pt>
                <c:pt idx="12">
                  <c:v>5.6769999999999996</c:v>
                </c:pt>
                <c:pt idx="13">
                  <c:v>6.7130000000000001</c:v>
                </c:pt>
                <c:pt idx="14">
                  <c:v>7.2610000000000001</c:v>
                </c:pt>
              </c:numCache>
            </c:numRef>
          </c:val>
        </c:ser>
        <c:ser>
          <c:idx val="2"/>
          <c:order val="2"/>
          <c:tx>
            <c:strRef>
              <c:f>'Figure 8'!$D$4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8'!$D$5:$D$19</c:f>
              <c:numCache>
                <c:formatCode>_(* #,##0_);_(* \(#,##0\);_(* "-"??_);_(@_)</c:formatCode>
                <c:ptCount val="15"/>
                <c:pt idx="0">
                  <c:v>15.782999999999998</c:v>
                </c:pt>
                <c:pt idx="1">
                  <c:v>11.039</c:v>
                </c:pt>
                <c:pt idx="2">
                  <c:v>10.963000000000001</c:v>
                </c:pt>
                <c:pt idx="3">
                  <c:v>11.993</c:v>
                </c:pt>
                <c:pt idx="4">
                  <c:v>8.854000000000001</c:v>
                </c:pt>
                <c:pt idx="5">
                  <c:v>8.8039999999999985</c:v>
                </c:pt>
                <c:pt idx="6">
                  <c:v>8.7550000000000008</c:v>
                </c:pt>
                <c:pt idx="7">
                  <c:v>8.706999999999999</c:v>
                </c:pt>
                <c:pt idx="8">
                  <c:v>8.66</c:v>
                </c:pt>
                <c:pt idx="9">
                  <c:v>8.6130000000000013</c:v>
                </c:pt>
                <c:pt idx="10">
                  <c:v>8.5670000000000002</c:v>
                </c:pt>
                <c:pt idx="11">
                  <c:v>8.5220000000000002</c:v>
                </c:pt>
                <c:pt idx="12">
                  <c:v>9.2929999999999993</c:v>
                </c:pt>
                <c:pt idx="13">
                  <c:v>9.5839999999999996</c:v>
                </c:pt>
                <c:pt idx="14">
                  <c:v>11.030999999999999</c:v>
                </c:pt>
              </c:numCache>
            </c:numRef>
          </c:val>
        </c:ser>
        <c:ser>
          <c:idx val="3"/>
          <c:order val="3"/>
          <c:tx>
            <c:strRef>
              <c:f>'Figure 8'!$E$4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8'!$E$5:$E$19</c:f>
              <c:numCache>
                <c:formatCode>_(* #,##0_);_(* \(#,##0\);_(* "-"??_);_(@_)</c:formatCode>
                <c:ptCount val="15"/>
                <c:pt idx="0">
                  <c:v>46.205000000000005</c:v>
                </c:pt>
                <c:pt idx="1">
                  <c:v>93.992000000000004</c:v>
                </c:pt>
                <c:pt idx="2">
                  <c:v>131.38300000000001</c:v>
                </c:pt>
                <c:pt idx="3">
                  <c:v>142.738</c:v>
                </c:pt>
                <c:pt idx="4">
                  <c:v>103.48</c:v>
                </c:pt>
                <c:pt idx="5">
                  <c:v>101.78</c:v>
                </c:pt>
                <c:pt idx="6">
                  <c:v>99.022999999999996</c:v>
                </c:pt>
                <c:pt idx="7">
                  <c:v>97.16</c:v>
                </c:pt>
                <c:pt idx="8">
                  <c:v>96.635000000000005</c:v>
                </c:pt>
                <c:pt idx="9">
                  <c:v>98.62</c:v>
                </c:pt>
                <c:pt idx="10">
                  <c:v>101.30799999999999</c:v>
                </c:pt>
                <c:pt idx="11">
                  <c:v>105.381</c:v>
                </c:pt>
                <c:pt idx="12">
                  <c:v>110.631</c:v>
                </c:pt>
                <c:pt idx="13">
                  <c:v>114.486</c:v>
                </c:pt>
                <c:pt idx="14">
                  <c:v>116.13800000000001</c:v>
                </c:pt>
              </c:numCache>
            </c:numRef>
          </c:val>
        </c:ser>
        <c:ser>
          <c:idx val="4"/>
          <c:order val="4"/>
          <c:tx>
            <c:strRef>
              <c:f>'Figure 8'!$F$4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8'!$F$5:$F$19</c:f>
              <c:numCache>
                <c:formatCode>_(* #,##0_);_(* \(#,##0\);_(* "-"??_);_(@_)</c:formatCode>
                <c:ptCount val="15"/>
                <c:pt idx="0">
                  <c:v>10.354000000000001</c:v>
                </c:pt>
                <c:pt idx="1">
                  <c:v>19.401999999999997</c:v>
                </c:pt>
                <c:pt idx="2">
                  <c:v>21.856000000000002</c:v>
                </c:pt>
                <c:pt idx="3">
                  <c:v>24.150000000000002</c:v>
                </c:pt>
                <c:pt idx="4">
                  <c:v>17.413</c:v>
                </c:pt>
                <c:pt idx="5">
                  <c:v>17.297000000000001</c:v>
                </c:pt>
                <c:pt idx="6">
                  <c:v>17.395999999999997</c:v>
                </c:pt>
                <c:pt idx="7">
                  <c:v>17.402999999999999</c:v>
                </c:pt>
                <c:pt idx="8">
                  <c:v>17.722999999999999</c:v>
                </c:pt>
                <c:pt idx="9">
                  <c:v>18.367999999999999</c:v>
                </c:pt>
                <c:pt idx="10">
                  <c:v>17.672000000000001</c:v>
                </c:pt>
                <c:pt idx="11">
                  <c:v>18.609000000000002</c:v>
                </c:pt>
                <c:pt idx="12">
                  <c:v>20.033999999999999</c:v>
                </c:pt>
                <c:pt idx="13">
                  <c:v>21.18</c:v>
                </c:pt>
                <c:pt idx="14">
                  <c:v>23.148</c:v>
                </c:pt>
              </c:numCache>
            </c:numRef>
          </c:val>
        </c:ser>
        <c:ser>
          <c:idx val="5"/>
          <c:order val="5"/>
          <c:tx>
            <c:strRef>
              <c:f>'Figure 8'!$G$4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8'!$G$5:$G$19</c:f>
              <c:numCache>
                <c:formatCode>_(* #,##0_);_(* \(#,##0\);_(* "-"??_);_(@_)</c:formatCode>
                <c:ptCount val="15"/>
                <c:pt idx="0">
                  <c:v>126.33</c:v>
                </c:pt>
                <c:pt idx="1">
                  <c:v>125.23400000000001</c:v>
                </c:pt>
                <c:pt idx="2">
                  <c:v>128.83500000000001</c:v>
                </c:pt>
                <c:pt idx="3">
                  <c:v>139.22899999999998</c:v>
                </c:pt>
                <c:pt idx="4">
                  <c:v>178.65800000000002</c:v>
                </c:pt>
                <c:pt idx="5">
                  <c:v>122.17</c:v>
                </c:pt>
                <c:pt idx="6">
                  <c:v>94.41</c:v>
                </c:pt>
                <c:pt idx="7">
                  <c:v>93.058000000000007</c:v>
                </c:pt>
                <c:pt idx="8">
                  <c:v>96.661999999999992</c:v>
                </c:pt>
                <c:pt idx="9">
                  <c:v>104.61099999999999</c:v>
                </c:pt>
                <c:pt idx="10">
                  <c:v>115.488</c:v>
                </c:pt>
                <c:pt idx="11">
                  <c:v>129.03899999999999</c:v>
                </c:pt>
                <c:pt idx="12">
                  <c:v>143.78800000000001</c:v>
                </c:pt>
                <c:pt idx="13">
                  <c:v>169.411</c:v>
                </c:pt>
                <c:pt idx="14">
                  <c:v>188.61500000000001</c:v>
                </c:pt>
              </c:numCache>
            </c:numRef>
          </c:val>
        </c:ser>
        <c:ser>
          <c:idx val="6"/>
          <c:order val="6"/>
          <c:tx>
            <c:strRef>
              <c:f>'Figure 8'!$H$4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8'!$H$5:$H$19</c:f>
              <c:numCache>
                <c:formatCode>_(* #,##0_);_(* \(#,##0\);_(* "-"??_);_(@_)</c:formatCode>
                <c:ptCount val="15"/>
                <c:pt idx="0">
                  <c:v>20.311319999999998</c:v>
                </c:pt>
                <c:pt idx="1">
                  <c:v>22.098860000000002</c:v>
                </c:pt>
                <c:pt idx="2">
                  <c:v>28.85161683262497</c:v>
                </c:pt>
                <c:pt idx="3">
                  <c:v>30.455473125196747</c:v>
                </c:pt>
                <c:pt idx="4">
                  <c:v>20.78563828961493</c:v>
                </c:pt>
                <c:pt idx="5">
                  <c:v>22.293280152034221</c:v>
                </c:pt>
                <c:pt idx="6">
                  <c:v>20.414194622415035</c:v>
                </c:pt>
                <c:pt idx="7">
                  <c:v>20.57691531607756</c:v>
                </c:pt>
                <c:pt idx="8">
                  <c:v>21.603595530780833</c:v>
                </c:pt>
                <c:pt idx="9">
                  <c:v>22.81203611899441</c:v>
                </c:pt>
                <c:pt idx="10">
                  <c:v>25.987501433372525</c:v>
                </c:pt>
                <c:pt idx="11">
                  <c:v>28.416868059086283</c:v>
                </c:pt>
                <c:pt idx="12">
                  <c:v>30.103988285905281</c:v>
                </c:pt>
                <c:pt idx="13">
                  <c:v>36.540517661703021</c:v>
                </c:pt>
                <c:pt idx="14">
                  <c:v>41.602035790802113</c:v>
                </c:pt>
              </c:numCache>
            </c:numRef>
          </c:val>
        </c:ser>
        <c:ser>
          <c:idx val="7"/>
          <c:order val="7"/>
          <c:tx>
            <c:strRef>
              <c:f>'Figure 8'!$I$4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8'!$I$5:$I$19</c:f>
              <c:numCache>
                <c:formatCode>_(* #,##0_);_(* \(#,##0\);_(* "-"??_);_(@_)</c:formatCode>
                <c:ptCount val="15"/>
                <c:pt idx="0">
                  <c:v>148.94968</c:v>
                </c:pt>
                <c:pt idx="1">
                  <c:v>135.75013999999999</c:v>
                </c:pt>
                <c:pt idx="2">
                  <c:v>142.61038316737503</c:v>
                </c:pt>
                <c:pt idx="3">
                  <c:v>104.02652687480325</c:v>
                </c:pt>
                <c:pt idx="4">
                  <c:v>74.212361710385068</c:v>
                </c:pt>
                <c:pt idx="5">
                  <c:v>69.468719847965772</c:v>
                </c:pt>
                <c:pt idx="6">
                  <c:v>66.82880537758497</c:v>
                </c:pt>
                <c:pt idx="7">
                  <c:v>64.28708468392243</c:v>
                </c:pt>
                <c:pt idx="8">
                  <c:v>61.732404469219162</c:v>
                </c:pt>
                <c:pt idx="9">
                  <c:v>59.396963881005597</c:v>
                </c:pt>
                <c:pt idx="10">
                  <c:v>57.147498566627476</c:v>
                </c:pt>
                <c:pt idx="11">
                  <c:v>55.040131940913724</c:v>
                </c:pt>
                <c:pt idx="12">
                  <c:v>51.948011714094719</c:v>
                </c:pt>
                <c:pt idx="13">
                  <c:v>50.830482338296981</c:v>
                </c:pt>
                <c:pt idx="14">
                  <c:v>49.281964209197895</c:v>
                </c:pt>
              </c:numCache>
            </c:numRef>
          </c:val>
        </c:ser>
        <c:ser>
          <c:idx val="8"/>
          <c:order val="8"/>
          <c:tx>
            <c:strRef>
              <c:f>'Figure 8'!$J$4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8'!$A$5:$A$19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8'!$J$5:$J$19</c:f>
              <c:numCache>
                <c:formatCode>_(* #,##0_);_(* \(#,##0\);_(* "-"??_);_(@_)</c:formatCode>
                <c:ptCount val="15"/>
                <c:pt idx="0">
                  <c:v>60.913000000000004</c:v>
                </c:pt>
                <c:pt idx="1">
                  <c:v>87.536000000000001</c:v>
                </c:pt>
                <c:pt idx="2">
                  <c:v>102.29199999999999</c:v>
                </c:pt>
                <c:pt idx="3">
                  <c:v>111.93400000000001</c:v>
                </c:pt>
                <c:pt idx="4">
                  <c:v>80.091999999999999</c:v>
                </c:pt>
                <c:pt idx="5">
                  <c:v>74.594999999999999</c:v>
                </c:pt>
                <c:pt idx="6">
                  <c:v>71.801000000000002</c:v>
                </c:pt>
                <c:pt idx="7">
                  <c:v>65.643000000000001</c:v>
                </c:pt>
                <c:pt idx="8">
                  <c:v>61.683</c:v>
                </c:pt>
                <c:pt idx="9">
                  <c:v>58.920999999999999</c:v>
                </c:pt>
                <c:pt idx="10">
                  <c:v>57.772999999999996</c:v>
                </c:pt>
                <c:pt idx="11">
                  <c:v>57.202999999999996</c:v>
                </c:pt>
                <c:pt idx="12">
                  <c:v>57.500999999999998</c:v>
                </c:pt>
                <c:pt idx="13">
                  <c:v>59.485999999999997</c:v>
                </c:pt>
                <c:pt idx="14">
                  <c:v>61.976999999999997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9830784"/>
        <c:axId val="107355456"/>
      </c:barChart>
      <c:catAx>
        <c:axId val="1398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355456"/>
        <c:crosses val="autoZero"/>
        <c:auto val="1"/>
        <c:lblAlgn val="ctr"/>
        <c:lblOffset val="100"/>
        <c:tickLblSkip val="3"/>
        <c:noMultiLvlLbl val="0"/>
      </c:catAx>
      <c:valAx>
        <c:axId val="107355456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9830784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105314960629927E-2"/>
          <c:y val="0.12080560242469691"/>
          <c:w val="0.89120803258967629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8'!$B$23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8'!$B$24:$B$38</c:f>
              <c:numCache>
                <c:formatCode>_(* #,##0_);_(* \(#,##0\);_(* "-"??_);_(@_)</c:formatCode>
                <c:ptCount val="15"/>
                <c:pt idx="0">
                  <c:v>1.36</c:v>
                </c:pt>
                <c:pt idx="1">
                  <c:v>1.36</c:v>
                </c:pt>
                <c:pt idx="2">
                  <c:v>1.887</c:v>
                </c:pt>
                <c:pt idx="3">
                  <c:v>2.121</c:v>
                </c:pt>
                <c:pt idx="4">
                  <c:v>1.514</c:v>
                </c:pt>
                <c:pt idx="5">
                  <c:v>1.5050000000000001</c:v>
                </c:pt>
                <c:pt idx="6">
                  <c:v>1.4950000000000001</c:v>
                </c:pt>
                <c:pt idx="7">
                  <c:v>1.486</c:v>
                </c:pt>
                <c:pt idx="8">
                  <c:v>1.4770000000000001</c:v>
                </c:pt>
                <c:pt idx="9">
                  <c:v>1.909</c:v>
                </c:pt>
                <c:pt idx="10">
                  <c:v>2.0990000000000002</c:v>
                </c:pt>
                <c:pt idx="11">
                  <c:v>2.359</c:v>
                </c:pt>
                <c:pt idx="12">
                  <c:v>2.5430000000000001</c:v>
                </c:pt>
                <c:pt idx="13">
                  <c:v>2.7109999999999999</c:v>
                </c:pt>
                <c:pt idx="14">
                  <c:v>3.3180000000000001</c:v>
                </c:pt>
              </c:numCache>
            </c:numRef>
          </c:val>
        </c:ser>
        <c:ser>
          <c:idx val="1"/>
          <c:order val="1"/>
          <c:tx>
            <c:strRef>
              <c:f>'Figure 8'!$C$23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8'!$C$24:$C$38</c:f>
              <c:numCache>
                <c:formatCode>_(* #,##0_);_(* \(#,##0\);_(* "-"??_);_(@_)</c:formatCode>
                <c:ptCount val="15"/>
                <c:pt idx="0">
                  <c:v>1.79</c:v>
                </c:pt>
                <c:pt idx="1">
                  <c:v>1.589</c:v>
                </c:pt>
                <c:pt idx="2">
                  <c:v>2.3220000000000001</c:v>
                </c:pt>
                <c:pt idx="3">
                  <c:v>2.4789999999999996</c:v>
                </c:pt>
                <c:pt idx="4">
                  <c:v>1.1199999999999999</c:v>
                </c:pt>
                <c:pt idx="5">
                  <c:v>1.2069999999999999</c:v>
                </c:pt>
                <c:pt idx="6">
                  <c:v>1.2290000000000001</c:v>
                </c:pt>
                <c:pt idx="7">
                  <c:v>1.526</c:v>
                </c:pt>
                <c:pt idx="8">
                  <c:v>2.0270000000000001</c:v>
                </c:pt>
                <c:pt idx="9">
                  <c:v>2.7959999999999998</c:v>
                </c:pt>
                <c:pt idx="10">
                  <c:v>4.0730000000000004</c:v>
                </c:pt>
                <c:pt idx="11">
                  <c:v>5.3010000000000002</c:v>
                </c:pt>
                <c:pt idx="12">
                  <c:v>5.968</c:v>
                </c:pt>
                <c:pt idx="13">
                  <c:v>6.9649999999999999</c:v>
                </c:pt>
                <c:pt idx="14">
                  <c:v>7.5220000000000002</c:v>
                </c:pt>
              </c:numCache>
            </c:numRef>
          </c:val>
        </c:ser>
        <c:ser>
          <c:idx val="2"/>
          <c:order val="2"/>
          <c:tx>
            <c:strRef>
              <c:f>'Figure 8'!$D$23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8'!$D$24:$D$38</c:f>
              <c:numCache>
                <c:formatCode>_(* #,##0_);_(* \(#,##0\);_(* "-"??_);_(@_)</c:formatCode>
                <c:ptCount val="15"/>
                <c:pt idx="0">
                  <c:v>15.782999999999998</c:v>
                </c:pt>
                <c:pt idx="1">
                  <c:v>11.039</c:v>
                </c:pt>
                <c:pt idx="2">
                  <c:v>10.963000000000001</c:v>
                </c:pt>
                <c:pt idx="3">
                  <c:v>12.333</c:v>
                </c:pt>
                <c:pt idx="4">
                  <c:v>8.854000000000001</c:v>
                </c:pt>
                <c:pt idx="5">
                  <c:v>8.8039999999999985</c:v>
                </c:pt>
                <c:pt idx="6">
                  <c:v>8.7550000000000008</c:v>
                </c:pt>
                <c:pt idx="7">
                  <c:v>8.706999999999999</c:v>
                </c:pt>
                <c:pt idx="8">
                  <c:v>8.66</c:v>
                </c:pt>
                <c:pt idx="9">
                  <c:v>8.6130000000000013</c:v>
                </c:pt>
                <c:pt idx="10">
                  <c:v>8.5670000000000002</c:v>
                </c:pt>
                <c:pt idx="11">
                  <c:v>9.338000000000001</c:v>
                </c:pt>
                <c:pt idx="12">
                  <c:v>10.429</c:v>
                </c:pt>
                <c:pt idx="13">
                  <c:v>9.9649999999999999</c:v>
                </c:pt>
                <c:pt idx="14">
                  <c:v>10.002000000000001</c:v>
                </c:pt>
              </c:numCache>
            </c:numRef>
          </c:val>
        </c:ser>
        <c:ser>
          <c:idx val="3"/>
          <c:order val="3"/>
          <c:tx>
            <c:strRef>
              <c:f>'Figure 8'!$E$23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8'!$E$24:$E$38</c:f>
              <c:numCache>
                <c:formatCode>_(* #,##0_);_(* \(#,##0\);_(* "-"??_);_(@_)</c:formatCode>
                <c:ptCount val="15"/>
                <c:pt idx="0">
                  <c:v>46.205000000000005</c:v>
                </c:pt>
                <c:pt idx="1">
                  <c:v>93.992000000000004</c:v>
                </c:pt>
                <c:pt idx="2">
                  <c:v>131.38300000000001</c:v>
                </c:pt>
                <c:pt idx="3">
                  <c:v>143.70599999999999</c:v>
                </c:pt>
                <c:pt idx="4">
                  <c:v>96.820000000000007</c:v>
                </c:pt>
                <c:pt idx="5">
                  <c:v>91.881</c:v>
                </c:pt>
                <c:pt idx="6">
                  <c:v>88.296000000000006</c:v>
                </c:pt>
                <c:pt idx="7">
                  <c:v>84.968000000000004</c:v>
                </c:pt>
                <c:pt idx="8">
                  <c:v>85.888000000000005</c:v>
                </c:pt>
                <c:pt idx="9">
                  <c:v>90.60799999999999</c:v>
                </c:pt>
                <c:pt idx="10">
                  <c:v>95.426999999999992</c:v>
                </c:pt>
                <c:pt idx="11">
                  <c:v>102.779</c:v>
                </c:pt>
                <c:pt idx="12">
                  <c:v>105.191</c:v>
                </c:pt>
                <c:pt idx="13">
                  <c:v>109.13499999999999</c:v>
                </c:pt>
                <c:pt idx="14">
                  <c:v>109.071</c:v>
                </c:pt>
              </c:numCache>
            </c:numRef>
          </c:val>
        </c:ser>
        <c:ser>
          <c:idx val="4"/>
          <c:order val="4"/>
          <c:tx>
            <c:strRef>
              <c:f>'Figure 8'!$F$23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8'!$F$24:$F$38</c:f>
              <c:numCache>
                <c:formatCode>_(* #,##0_);_(* \(#,##0\);_(* "-"??_);_(@_)</c:formatCode>
                <c:ptCount val="15"/>
                <c:pt idx="0">
                  <c:v>10.354000000000001</c:v>
                </c:pt>
                <c:pt idx="1">
                  <c:v>19.401999999999997</c:v>
                </c:pt>
                <c:pt idx="2">
                  <c:v>21.856000000000002</c:v>
                </c:pt>
                <c:pt idx="3">
                  <c:v>24.103999999999999</c:v>
                </c:pt>
                <c:pt idx="4">
                  <c:v>17.044</c:v>
                </c:pt>
                <c:pt idx="5">
                  <c:v>16.781000000000002</c:v>
                </c:pt>
                <c:pt idx="6">
                  <c:v>17.010999999999999</c:v>
                </c:pt>
                <c:pt idx="7">
                  <c:v>17.225000000000001</c:v>
                </c:pt>
                <c:pt idx="8">
                  <c:v>17.273</c:v>
                </c:pt>
                <c:pt idx="9">
                  <c:v>17.746000000000002</c:v>
                </c:pt>
                <c:pt idx="10">
                  <c:v>17.116</c:v>
                </c:pt>
                <c:pt idx="11">
                  <c:v>17.893000000000001</c:v>
                </c:pt>
                <c:pt idx="12">
                  <c:v>19.152999999999999</c:v>
                </c:pt>
                <c:pt idx="13">
                  <c:v>19.89</c:v>
                </c:pt>
                <c:pt idx="14">
                  <c:v>21.48</c:v>
                </c:pt>
              </c:numCache>
            </c:numRef>
          </c:val>
        </c:ser>
        <c:ser>
          <c:idx val="5"/>
          <c:order val="5"/>
          <c:tx>
            <c:strRef>
              <c:f>'Figure 8'!$G$23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8'!$G$24:$G$38</c:f>
              <c:numCache>
                <c:formatCode>_(* #,##0_);_(* \(#,##0\);_(* "-"??_);_(@_)</c:formatCode>
                <c:ptCount val="15"/>
                <c:pt idx="0">
                  <c:v>126.33</c:v>
                </c:pt>
                <c:pt idx="1">
                  <c:v>125.23400000000001</c:v>
                </c:pt>
                <c:pt idx="2">
                  <c:v>128.83500000000001</c:v>
                </c:pt>
                <c:pt idx="3">
                  <c:v>154.27600000000001</c:v>
                </c:pt>
                <c:pt idx="4">
                  <c:v>178.709</c:v>
                </c:pt>
                <c:pt idx="5">
                  <c:v>114.46900000000001</c:v>
                </c:pt>
                <c:pt idx="6">
                  <c:v>90.501999999999995</c:v>
                </c:pt>
                <c:pt idx="7">
                  <c:v>88.856999999999999</c:v>
                </c:pt>
                <c:pt idx="8">
                  <c:v>90.99</c:v>
                </c:pt>
                <c:pt idx="9">
                  <c:v>95.650999999999996</c:v>
                </c:pt>
                <c:pt idx="10">
                  <c:v>102.45700000000001</c:v>
                </c:pt>
                <c:pt idx="11">
                  <c:v>112.703</c:v>
                </c:pt>
                <c:pt idx="12">
                  <c:v>128.797</c:v>
                </c:pt>
                <c:pt idx="13">
                  <c:v>147.09399999999999</c:v>
                </c:pt>
                <c:pt idx="14">
                  <c:v>162.42999999999998</c:v>
                </c:pt>
              </c:numCache>
            </c:numRef>
          </c:val>
        </c:ser>
        <c:ser>
          <c:idx val="6"/>
          <c:order val="6"/>
          <c:tx>
            <c:strRef>
              <c:f>'Figure 8'!$H$23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8'!$H$24:$H$38</c:f>
              <c:numCache>
                <c:formatCode>_(* #,##0_);_(* \(#,##0\);_(* "-"??_);_(@_)</c:formatCode>
                <c:ptCount val="15"/>
                <c:pt idx="0">
                  <c:v>20.311319999999998</c:v>
                </c:pt>
                <c:pt idx="1">
                  <c:v>22.098860000000002</c:v>
                </c:pt>
                <c:pt idx="2">
                  <c:v>28.85161683262497</c:v>
                </c:pt>
                <c:pt idx="3">
                  <c:v>31.962371581310276</c:v>
                </c:pt>
                <c:pt idx="4">
                  <c:v>21.421290807906008</c:v>
                </c:pt>
                <c:pt idx="5">
                  <c:v>20.865237604457221</c:v>
                </c:pt>
                <c:pt idx="6">
                  <c:v>20.389056006620766</c:v>
                </c:pt>
                <c:pt idx="7">
                  <c:v>20.552258874940218</c:v>
                </c:pt>
                <c:pt idx="8">
                  <c:v>21.575492122538414</c:v>
                </c:pt>
                <c:pt idx="9">
                  <c:v>22.531459086820327</c:v>
                </c:pt>
                <c:pt idx="10">
                  <c:v>25.253429654915806</c:v>
                </c:pt>
                <c:pt idx="11">
                  <c:v>27.568050769153942</c:v>
                </c:pt>
                <c:pt idx="12">
                  <c:v>29.66806255446442</c:v>
                </c:pt>
                <c:pt idx="13">
                  <c:v>35.235963722163504</c:v>
                </c:pt>
                <c:pt idx="14">
                  <c:v>40.712743080796777</c:v>
                </c:pt>
              </c:numCache>
            </c:numRef>
          </c:val>
        </c:ser>
        <c:ser>
          <c:idx val="7"/>
          <c:order val="7"/>
          <c:tx>
            <c:strRef>
              <c:f>'Figure 8'!$I$23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8'!$I$24:$I$38</c:f>
              <c:numCache>
                <c:formatCode>_(* #,##0_);_(* \(#,##0\);_(* "-"??_);_(@_)</c:formatCode>
                <c:ptCount val="15"/>
                <c:pt idx="0">
                  <c:v>148.94968</c:v>
                </c:pt>
                <c:pt idx="1">
                  <c:v>135.75013999999999</c:v>
                </c:pt>
                <c:pt idx="2">
                  <c:v>142.61038316737503</c:v>
                </c:pt>
                <c:pt idx="3">
                  <c:v>109.17362841868973</c:v>
                </c:pt>
                <c:pt idx="4">
                  <c:v>74.211709192093991</c:v>
                </c:pt>
                <c:pt idx="5">
                  <c:v>69.468762395542768</c:v>
                </c:pt>
                <c:pt idx="6">
                  <c:v>66.828943993379241</c:v>
                </c:pt>
                <c:pt idx="7">
                  <c:v>71.007741125059781</c:v>
                </c:pt>
                <c:pt idx="8">
                  <c:v>78.576507877461594</c:v>
                </c:pt>
                <c:pt idx="9">
                  <c:v>83.621540913179672</c:v>
                </c:pt>
                <c:pt idx="10">
                  <c:v>86.929570345084201</c:v>
                </c:pt>
                <c:pt idx="11">
                  <c:v>89.746949230846056</c:v>
                </c:pt>
                <c:pt idx="12">
                  <c:v>91.120937445535574</c:v>
                </c:pt>
                <c:pt idx="13">
                  <c:v>94.353036277836509</c:v>
                </c:pt>
                <c:pt idx="14">
                  <c:v>96.826256919203217</c:v>
                </c:pt>
              </c:numCache>
            </c:numRef>
          </c:val>
        </c:ser>
        <c:ser>
          <c:idx val="8"/>
          <c:order val="8"/>
          <c:tx>
            <c:strRef>
              <c:f>'Figure 8'!$J$23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8'!$A$24:$A$38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8'!$J$24:$J$38</c:f>
              <c:numCache>
                <c:formatCode>_(* #,##0_);_(* \(#,##0\);_(* "-"??_);_(@_)</c:formatCode>
                <c:ptCount val="15"/>
                <c:pt idx="0">
                  <c:v>60.913000000000004</c:v>
                </c:pt>
                <c:pt idx="1">
                  <c:v>87.536000000000001</c:v>
                </c:pt>
                <c:pt idx="2">
                  <c:v>102.29199999999999</c:v>
                </c:pt>
                <c:pt idx="3">
                  <c:v>88.844000000000008</c:v>
                </c:pt>
                <c:pt idx="4">
                  <c:v>60.551000000000002</c:v>
                </c:pt>
                <c:pt idx="5">
                  <c:v>61.138999999999996</c:v>
                </c:pt>
                <c:pt idx="6">
                  <c:v>61.510000000000005</c:v>
                </c:pt>
                <c:pt idx="7">
                  <c:v>71.753</c:v>
                </c:pt>
                <c:pt idx="8">
                  <c:v>93.801000000000002</c:v>
                </c:pt>
                <c:pt idx="9">
                  <c:v>116.962</c:v>
                </c:pt>
                <c:pt idx="10">
                  <c:v>134.14499999999998</c:v>
                </c:pt>
                <c:pt idx="11">
                  <c:v>150.04600000000002</c:v>
                </c:pt>
                <c:pt idx="12">
                  <c:v>156.369</c:v>
                </c:pt>
                <c:pt idx="13">
                  <c:v>160.59300000000002</c:v>
                </c:pt>
                <c:pt idx="14">
                  <c:v>163.661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8470400"/>
        <c:axId val="107529920"/>
      </c:barChart>
      <c:catAx>
        <c:axId val="1384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529920"/>
        <c:crosses val="autoZero"/>
        <c:auto val="1"/>
        <c:lblAlgn val="ctr"/>
        <c:lblOffset val="100"/>
        <c:tickLblSkip val="3"/>
        <c:noMultiLvlLbl val="0"/>
      </c:catAx>
      <c:valAx>
        <c:axId val="107529920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8470400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89841380184239E-2"/>
          <c:y val="0.13072623734533184"/>
          <c:w val="0.86944557856193905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8'!$B$42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8'!$B$43:$B$57</c:f>
              <c:numCache>
                <c:formatCode>_(* #,##0_);_(* \(#,##0\);_(* "-"??_);_(@_)</c:formatCode>
                <c:ptCount val="15"/>
                <c:pt idx="0">
                  <c:v>1.36</c:v>
                </c:pt>
                <c:pt idx="1">
                  <c:v>1.36</c:v>
                </c:pt>
                <c:pt idx="2">
                  <c:v>1.887</c:v>
                </c:pt>
                <c:pt idx="3">
                  <c:v>2.0649999999999999</c:v>
                </c:pt>
                <c:pt idx="4">
                  <c:v>1.514</c:v>
                </c:pt>
                <c:pt idx="5">
                  <c:v>1.5050000000000001</c:v>
                </c:pt>
                <c:pt idx="6">
                  <c:v>1.4950000000000001</c:v>
                </c:pt>
                <c:pt idx="7">
                  <c:v>1.486</c:v>
                </c:pt>
                <c:pt idx="8">
                  <c:v>2.359</c:v>
                </c:pt>
                <c:pt idx="9">
                  <c:v>2.746</c:v>
                </c:pt>
                <c:pt idx="10">
                  <c:v>3.048</c:v>
                </c:pt>
                <c:pt idx="11">
                  <c:v>3.258</c:v>
                </c:pt>
                <c:pt idx="12">
                  <c:v>3.4969999999999999</c:v>
                </c:pt>
                <c:pt idx="13">
                  <c:v>3.4359999999999999</c:v>
                </c:pt>
                <c:pt idx="14">
                  <c:v>2.944</c:v>
                </c:pt>
              </c:numCache>
            </c:numRef>
          </c:val>
        </c:ser>
        <c:ser>
          <c:idx val="1"/>
          <c:order val="1"/>
          <c:tx>
            <c:strRef>
              <c:f>'Figure 8'!$C$42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8'!$C$43:$C$57</c:f>
              <c:numCache>
                <c:formatCode>_(* #,##0_);_(* \(#,##0\);_(* "-"??_);_(@_)</c:formatCode>
                <c:ptCount val="15"/>
                <c:pt idx="0">
                  <c:v>1.79</c:v>
                </c:pt>
                <c:pt idx="1">
                  <c:v>1.589</c:v>
                </c:pt>
                <c:pt idx="2">
                  <c:v>2.3220000000000001</c:v>
                </c:pt>
                <c:pt idx="3">
                  <c:v>2.4130000000000003</c:v>
                </c:pt>
                <c:pt idx="4">
                  <c:v>1.1199999999999999</c:v>
                </c:pt>
                <c:pt idx="5">
                  <c:v>1.0839999999999999</c:v>
                </c:pt>
                <c:pt idx="6">
                  <c:v>1.0510000000000002</c:v>
                </c:pt>
                <c:pt idx="7">
                  <c:v>1.766</c:v>
                </c:pt>
                <c:pt idx="8">
                  <c:v>2.3860000000000001</c:v>
                </c:pt>
                <c:pt idx="9">
                  <c:v>2.8530000000000002</c:v>
                </c:pt>
                <c:pt idx="10">
                  <c:v>4.3330000000000002</c:v>
                </c:pt>
                <c:pt idx="11">
                  <c:v>6.282</c:v>
                </c:pt>
                <c:pt idx="12">
                  <c:v>7.7789999999999999</c:v>
                </c:pt>
                <c:pt idx="13">
                  <c:v>9.0449999999999999</c:v>
                </c:pt>
                <c:pt idx="14">
                  <c:v>9.875</c:v>
                </c:pt>
              </c:numCache>
            </c:numRef>
          </c:val>
        </c:ser>
        <c:ser>
          <c:idx val="2"/>
          <c:order val="2"/>
          <c:tx>
            <c:strRef>
              <c:f>'Figure 8'!$D$42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8'!$D$43:$D$57</c:f>
              <c:numCache>
                <c:formatCode>_(* #,##0_);_(* \(#,##0\);_(* "-"??_);_(@_)</c:formatCode>
                <c:ptCount val="15"/>
                <c:pt idx="0">
                  <c:v>15.782999999999998</c:v>
                </c:pt>
                <c:pt idx="1">
                  <c:v>11.039</c:v>
                </c:pt>
                <c:pt idx="2">
                  <c:v>10.963000000000001</c:v>
                </c:pt>
                <c:pt idx="3">
                  <c:v>12.004000000000001</c:v>
                </c:pt>
                <c:pt idx="4">
                  <c:v>8.854000000000001</c:v>
                </c:pt>
                <c:pt idx="5">
                  <c:v>9.6039999999999992</c:v>
                </c:pt>
                <c:pt idx="6">
                  <c:v>9.0839999999999996</c:v>
                </c:pt>
                <c:pt idx="7">
                  <c:v>8.9589999999999996</c:v>
                </c:pt>
                <c:pt idx="8">
                  <c:v>8.8719999999999999</c:v>
                </c:pt>
                <c:pt idx="9">
                  <c:v>8.8020000000000014</c:v>
                </c:pt>
                <c:pt idx="10">
                  <c:v>8.8930000000000007</c:v>
                </c:pt>
                <c:pt idx="11">
                  <c:v>8.9640000000000004</c:v>
                </c:pt>
                <c:pt idx="12">
                  <c:v>10.356999999999999</c:v>
                </c:pt>
                <c:pt idx="13">
                  <c:v>10.815</c:v>
                </c:pt>
                <c:pt idx="14">
                  <c:v>11.247999999999999</c:v>
                </c:pt>
              </c:numCache>
            </c:numRef>
          </c:val>
        </c:ser>
        <c:ser>
          <c:idx val="3"/>
          <c:order val="3"/>
          <c:tx>
            <c:strRef>
              <c:f>'Figure 8'!$E$42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8'!$E$43:$E$57</c:f>
              <c:numCache>
                <c:formatCode>_(* #,##0_);_(* \(#,##0\);_(* "-"??_);_(@_)</c:formatCode>
                <c:ptCount val="15"/>
                <c:pt idx="0">
                  <c:v>46.205000000000005</c:v>
                </c:pt>
                <c:pt idx="1">
                  <c:v>93.992000000000004</c:v>
                </c:pt>
                <c:pt idx="2">
                  <c:v>131.38300000000001</c:v>
                </c:pt>
                <c:pt idx="3">
                  <c:v>143.33499999999998</c:v>
                </c:pt>
                <c:pt idx="4">
                  <c:v>104.327</c:v>
                </c:pt>
                <c:pt idx="5">
                  <c:v>102.85299999999999</c:v>
                </c:pt>
                <c:pt idx="6">
                  <c:v>100.46199999999999</c:v>
                </c:pt>
                <c:pt idx="7">
                  <c:v>100.29599999999999</c:v>
                </c:pt>
                <c:pt idx="8">
                  <c:v>102.762</c:v>
                </c:pt>
                <c:pt idx="9">
                  <c:v>112.193</c:v>
                </c:pt>
                <c:pt idx="10">
                  <c:v>128.80600000000001</c:v>
                </c:pt>
                <c:pt idx="11">
                  <c:v>143.364</c:v>
                </c:pt>
                <c:pt idx="12">
                  <c:v>162.26599999999999</c:v>
                </c:pt>
                <c:pt idx="13">
                  <c:v>173.56</c:v>
                </c:pt>
                <c:pt idx="14">
                  <c:v>186.87300000000002</c:v>
                </c:pt>
              </c:numCache>
            </c:numRef>
          </c:val>
        </c:ser>
        <c:ser>
          <c:idx val="4"/>
          <c:order val="4"/>
          <c:tx>
            <c:strRef>
              <c:f>'Figure 8'!$F$42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8'!$F$43:$F$57</c:f>
              <c:numCache>
                <c:formatCode>_(* #,##0_);_(* \(#,##0\);_(* "-"??_);_(@_)</c:formatCode>
                <c:ptCount val="15"/>
                <c:pt idx="0">
                  <c:v>10.354000000000001</c:v>
                </c:pt>
                <c:pt idx="1">
                  <c:v>19.401999999999997</c:v>
                </c:pt>
                <c:pt idx="2">
                  <c:v>21.856000000000002</c:v>
                </c:pt>
                <c:pt idx="3">
                  <c:v>24.352</c:v>
                </c:pt>
                <c:pt idx="4">
                  <c:v>17.736999999999998</c:v>
                </c:pt>
                <c:pt idx="5">
                  <c:v>17.826999999999998</c:v>
                </c:pt>
                <c:pt idx="6">
                  <c:v>18.148</c:v>
                </c:pt>
                <c:pt idx="7">
                  <c:v>18.735000000000003</c:v>
                </c:pt>
                <c:pt idx="8">
                  <c:v>19.564</c:v>
                </c:pt>
                <c:pt idx="9">
                  <c:v>20.911999999999999</c:v>
                </c:pt>
                <c:pt idx="10">
                  <c:v>22.684000000000001</c:v>
                </c:pt>
                <c:pt idx="11">
                  <c:v>26.666999999999998</c:v>
                </c:pt>
                <c:pt idx="12">
                  <c:v>31.233000000000001</c:v>
                </c:pt>
                <c:pt idx="13">
                  <c:v>33.850999999999999</c:v>
                </c:pt>
                <c:pt idx="14">
                  <c:v>36.295000000000002</c:v>
                </c:pt>
              </c:numCache>
            </c:numRef>
          </c:val>
        </c:ser>
        <c:ser>
          <c:idx val="5"/>
          <c:order val="5"/>
          <c:tx>
            <c:strRef>
              <c:f>'Figure 8'!$G$42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8'!$G$43:$G$57</c:f>
              <c:numCache>
                <c:formatCode>_(* #,##0_);_(* \(#,##0\);_(* "-"??_);_(@_)</c:formatCode>
                <c:ptCount val="15"/>
                <c:pt idx="0">
                  <c:v>126.33</c:v>
                </c:pt>
                <c:pt idx="1">
                  <c:v>125.23400000000001</c:v>
                </c:pt>
                <c:pt idx="2">
                  <c:v>128.83500000000001</c:v>
                </c:pt>
                <c:pt idx="3">
                  <c:v>137.72499999999999</c:v>
                </c:pt>
                <c:pt idx="4">
                  <c:v>186.73600000000002</c:v>
                </c:pt>
                <c:pt idx="5">
                  <c:v>131.76599999999999</c:v>
                </c:pt>
                <c:pt idx="6">
                  <c:v>102.048</c:v>
                </c:pt>
                <c:pt idx="7">
                  <c:v>104.756</c:v>
                </c:pt>
                <c:pt idx="8">
                  <c:v>113.04400000000001</c:v>
                </c:pt>
                <c:pt idx="9">
                  <c:v>131.297</c:v>
                </c:pt>
                <c:pt idx="10">
                  <c:v>178.309</c:v>
                </c:pt>
                <c:pt idx="11">
                  <c:v>242.697</c:v>
                </c:pt>
                <c:pt idx="12">
                  <c:v>299.17899999999997</c:v>
                </c:pt>
                <c:pt idx="13">
                  <c:v>345.16500000000002</c:v>
                </c:pt>
                <c:pt idx="14">
                  <c:v>394.18099999999998</c:v>
                </c:pt>
              </c:numCache>
            </c:numRef>
          </c:val>
        </c:ser>
        <c:ser>
          <c:idx val="6"/>
          <c:order val="6"/>
          <c:tx>
            <c:strRef>
              <c:f>'Figure 8'!$H$42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8'!$H$43:$H$57</c:f>
              <c:numCache>
                <c:formatCode>_(* #,##0_);_(* \(#,##0\);_(* "-"??_);_(@_)</c:formatCode>
                <c:ptCount val="15"/>
                <c:pt idx="0">
                  <c:v>20.311319999999998</c:v>
                </c:pt>
                <c:pt idx="1">
                  <c:v>22.098860000000002</c:v>
                </c:pt>
                <c:pt idx="2">
                  <c:v>28.85161683262497</c:v>
                </c:pt>
                <c:pt idx="3">
                  <c:v>30.485366512062843</c:v>
                </c:pt>
                <c:pt idx="4">
                  <c:v>20.785638289614919</c:v>
                </c:pt>
                <c:pt idx="5">
                  <c:v>22.293280152034203</c:v>
                </c:pt>
                <c:pt idx="6">
                  <c:v>20.414194622415035</c:v>
                </c:pt>
                <c:pt idx="7">
                  <c:v>21.166744072668731</c:v>
                </c:pt>
                <c:pt idx="8">
                  <c:v>22.870411649862596</c:v>
                </c:pt>
                <c:pt idx="9">
                  <c:v>25.310380134889286</c:v>
                </c:pt>
                <c:pt idx="10">
                  <c:v>34.487566215366662</c:v>
                </c:pt>
                <c:pt idx="11">
                  <c:v>48.158462185887835</c:v>
                </c:pt>
                <c:pt idx="12">
                  <c:v>59.442829000571159</c:v>
                </c:pt>
                <c:pt idx="13">
                  <c:v>73.329234704101495</c:v>
                </c:pt>
                <c:pt idx="14">
                  <c:v>84.551227163323759</c:v>
                </c:pt>
              </c:numCache>
            </c:numRef>
          </c:val>
        </c:ser>
        <c:ser>
          <c:idx val="7"/>
          <c:order val="7"/>
          <c:tx>
            <c:strRef>
              <c:f>'Figure 8'!$I$42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8'!$I$43:$I$57</c:f>
              <c:numCache>
                <c:formatCode>_(* #,##0_);_(* \(#,##0\);_(* "-"??_);_(@_)</c:formatCode>
                <c:ptCount val="15"/>
                <c:pt idx="0">
                  <c:v>148.94968</c:v>
                </c:pt>
                <c:pt idx="1">
                  <c:v>135.75013999999999</c:v>
                </c:pt>
                <c:pt idx="2">
                  <c:v>142.61038316737503</c:v>
                </c:pt>
                <c:pt idx="3">
                  <c:v>104.12863348793717</c:v>
                </c:pt>
                <c:pt idx="4">
                  <c:v>74.212361710385068</c:v>
                </c:pt>
                <c:pt idx="5">
                  <c:v>69.468719847965787</c:v>
                </c:pt>
                <c:pt idx="6">
                  <c:v>66.82880537758497</c:v>
                </c:pt>
                <c:pt idx="7">
                  <c:v>64.287255927331273</c:v>
                </c:pt>
                <c:pt idx="8">
                  <c:v>61.732588350137405</c:v>
                </c:pt>
                <c:pt idx="9">
                  <c:v>59.396619865110715</c:v>
                </c:pt>
                <c:pt idx="10">
                  <c:v>57.199433784633342</c:v>
                </c:pt>
                <c:pt idx="11">
                  <c:v>55.167537814112173</c:v>
                </c:pt>
                <c:pt idx="12">
                  <c:v>52.667170999428841</c:v>
                </c:pt>
                <c:pt idx="13">
                  <c:v>51.214765295898502</c:v>
                </c:pt>
                <c:pt idx="14">
                  <c:v>51.002772836676236</c:v>
                </c:pt>
              </c:numCache>
            </c:numRef>
          </c:val>
        </c:ser>
        <c:ser>
          <c:idx val="8"/>
          <c:order val="8"/>
          <c:tx>
            <c:strRef>
              <c:f>'Figure 8'!$J$42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8'!$A$43:$A$57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8'!$J$43:$J$57</c:f>
              <c:numCache>
                <c:formatCode>_(* #,##0_);_(* \(#,##0\);_(* "-"??_);_(@_)</c:formatCode>
                <c:ptCount val="15"/>
                <c:pt idx="0">
                  <c:v>60.913000000000004</c:v>
                </c:pt>
                <c:pt idx="1">
                  <c:v>87.536000000000001</c:v>
                </c:pt>
                <c:pt idx="2">
                  <c:v>102.29199999999999</c:v>
                </c:pt>
                <c:pt idx="3">
                  <c:v>112.49199999999999</c:v>
                </c:pt>
                <c:pt idx="4">
                  <c:v>84.18</c:v>
                </c:pt>
                <c:pt idx="5">
                  <c:v>77.289999999999992</c:v>
                </c:pt>
                <c:pt idx="6">
                  <c:v>74.080999999999989</c:v>
                </c:pt>
                <c:pt idx="7">
                  <c:v>69.534999999999997</c:v>
                </c:pt>
                <c:pt idx="8">
                  <c:v>68.048999999999992</c:v>
                </c:pt>
                <c:pt idx="9">
                  <c:v>68.306000000000012</c:v>
                </c:pt>
                <c:pt idx="10">
                  <c:v>69.3</c:v>
                </c:pt>
                <c:pt idx="11">
                  <c:v>70.890999999999991</c:v>
                </c:pt>
                <c:pt idx="12">
                  <c:v>69.558999999999997</c:v>
                </c:pt>
                <c:pt idx="13">
                  <c:v>68.641999999999996</c:v>
                </c:pt>
                <c:pt idx="14">
                  <c:v>69.073999999999998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8471936"/>
        <c:axId val="107532224"/>
      </c:barChart>
      <c:catAx>
        <c:axId val="1384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532224"/>
        <c:crosses val="autoZero"/>
        <c:auto val="1"/>
        <c:lblAlgn val="ctr"/>
        <c:lblOffset val="100"/>
        <c:tickLblSkip val="3"/>
        <c:noMultiLvlLbl val="0"/>
      </c:catAx>
      <c:valAx>
        <c:axId val="107532224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38471936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80550087489064E-2"/>
          <c:y val="0.57658704329844646"/>
          <c:w val="0.57785960471016284"/>
          <c:h val="0.34666290342090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9'!$A$41:$B$41</c:f>
              <c:strCache>
                <c:ptCount val="1"/>
                <c:pt idx="0">
                  <c:v>East -                    API 27-35 med-sour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9'!$C$41:$Q$41</c:f>
              <c:numCache>
                <c:formatCode>_(* #,##0_);_(* \(#,##0\);_(* "-"??_);_(@_)</c:formatCode>
                <c:ptCount val="15"/>
                <c:pt idx="0">
                  <c:v>14.501999999999999</c:v>
                </c:pt>
                <c:pt idx="1">
                  <c:v>14.597999999999999</c:v>
                </c:pt>
                <c:pt idx="2">
                  <c:v>16.968</c:v>
                </c:pt>
                <c:pt idx="3">
                  <c:v>17.936</c:v>
                </c:pt>
                <c:pt idx="4">
                  <c:v>16.16</c:v>
                </c:pt>
                <c:pt idx="5">
                  <c:v>13.736000000000001</c:v>
                </c:pt>
                <c:pt idx="6">
                  <c:v>11.676</c:v>
                </c:pt>
                <c:pt idx="7">
                  <c:v>10.083</c:v>
                </c:pt>
                <c:pt idx="8">
                  <c:v>8.5920000000000005</c:v>
                </c:pt>
                <c:pt idx="9">
                  <c:v>7.3229999999999995</c:v>
                </c:pt>
                <c:pt idx="10">
                  <c:v>6.2450000000000001</c:v>
                </c:pt>
                <c:pt idx="11">
                  <c:v>5.3280000000000003</c:v>
                </c:pt>
                <c:pt idx="12">
                  <c:v>4.548</c:v>
                </c:pt>
                <c:pt idx="13">
                  <c:v>3.8839999999999999</c:v>
                </c:pt>
                <c:pt idx="14">
                  <c:v>3.32</c:v>
                </c:pt>
              </c:numCache>
            </c:numRef>
          </c:val>
        </c:ser>
        <c:ser>
          <c:idx val="1"/>
          <c:order val="1"/>
          <c:tx>
            <c:strRef>
              <c:f>'Figure 9'!$A$42:$B$42</c:f>
              <c:strCache>
                <c:ptCount val="1"/>
                <c:pt idx="0">
                  <c:v>East -                    API 35+ sour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9'!$C$42:$Q$42</c:f>
              <c:numCache>
                <c:formatCode>_(* #,##0_);_(* \(#,##0\);_(* "-"??_);_(@_)</c:formatCode>
                <c:ptCount val="15"/>
                <c:pt idx="0">
                  <c:v>9.5399999999999991</c:v>
                </c:pt>
                <c:pt idx="1">
                  <c:v>6.8550000000000004</c:v>
                </c:pt>
                <c:pt idx="2">
                  <c:v>7.1739999999999995</c:v>
                </c:pt>
                <c:pt idx="3">
                  <c:v>8.702</c:v>
                </c:pt>
                <c:pt idx="4">
                  <c:v>8.9969999999999999</c:v>
                </c:pt>
                <c:pt idx="5">
                  <c:v>8.2690000000000001</c:v>
                </c:pt>
                <c:pt idx="6">
                  <c:v>8.1959999999999997</c:v>
                </c:pt>
                <c:pt idx="7">
                  <c:v>7.9909999999999997</c:v>
                </c:pt>
                <c:pt idx="8">
                  <c:v>7.8919999999999995</c:v>
                </c:pt>
                <c:pt idx="9">
                  <c:v>7.8250000000000002</c:v>
                </c:pt>
                <c:pt idx="10">
                  <c:v>7.7530000000000001</c:v>
                </c:pt>
                <c:pt idx="11">
                  <c:v>7.6030000000000006</c:v>
                </c:pt>
                <c:pt idx="12">
                  <c:v>8.0280000000000005</c:v>
                </c:pt>
                <c:pt idx="13">
                  <c:v>7.944</c:v>
                </c:pt>
                <c:pt idx="14">
                  <c:v>8.48</c:v>
                </c:pt>
              </c:numCache>
            </c:numRef>
          </c:val>
        </c:ser>
        <c:ser>
          <c:idx val="6"/>
          <c:order val="2"/>
          <c:tx>
            <c:strRef>
              <c:f>'Figure 9'!$A$43:$B$43</c:f>
              <c:strCache>
                <c:ptCount val="1"/>
                <c:pt idx="0">
                  <c:v>East -                    API 35-40 sweet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9'!$C$43:$Q$43</c:f>
              <c:numCache>
                <c:formatCode>_(* #,##0_);_(* \(#,##0\);_(* "-"??_);_(@_)</c:formatCode>
                <c:ptCount val="15"/>
                <c:pt idx="0">
                  <c:v>30.488</c:v>
                </c:pt>
                <c:pt idx="1">
                  <c:v>36.728999999999999</c:v>
                </c:pt>
                <c:pt idx="2">
                  <c:v>33.113999999999997</c:v>
                </c:pt>
                <c:pt idx="3">
                  <c:v>38.792999999999999</c:v>
                </c:pt>
                <c:pt idx="4">
                  <c:v>46.457000000000001</c:v>
                </c:pt>
                <c:pt idx="5">
                  <c:v>43.901999999999994</c:v>
                </c:pt>
                <c:pt idx="6">
                  <c:v>41.515000000000001</c:v>
                </c:pt>
                <c:pt idx="7">
                  <c:v>39.281999999999996</c:v>
                </c:pt>
                <c:pt idx="8">
                  <c:v>37.189</c:v>
                </c:pt>
                <c:pt idx="9">
                  <c:v>35.225000000000001</c:v>
                </c:pt>
                <c:pt idx="10">
                  <c:v>33.380000000000003</c:v>
                </c:pt>
                <c:pt idx="11">
                  <c:v>31.642999999999997</c:v>
                </c:pt>
                <c:pt idx="12">
                  <c:v>30.007999999999999</c:v>
                </c:pt>
                <c:pt idx="13">
                  <c:v>28.466999999999999</c:v>
                </c:pt>
                <c:pt idx="14">
                  <c:v>27.012</c:v>
                </c:pt>
              </c:numCache>
            </c:numRef>
          </c:val>
        </c:ser>
        <c:ser>
          <c:idx val="2"/>
          <c:order val="3"/>
          <c:tx>
            <c:strRef>
              <c:f>'Figure 9'!$A$44:$B$44</c:f>
              <c:strCache>
                <c:ptCount val="1"/>
                <c:pt idx="0">
                  <c:v>East -                    API 40-50 sweet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9'!$C$44:$Q$44</c:f>
              <c:numCache>
                <c:formatCode>_(* #,##0_);_(* \(#,##0\);_(* "-"??_);_(@_)</c:formatCode>
                <c:ptCount val="15"/>
                <c:pt idx="0">
                  <c:v>26.148</c:v>
                </c:pt>
                <c:pt idx="1">
                  <c:v>31.406000000000002</c:v>
                </c:pt>
                <c:pt idx="2">
                  <c:v>44.651999999999994</c:v>
                </c:pt>
                <c:pt idx="3">
                  <c:v>54.076999999999998</c:v>
                </c:pt>
                <c:pt idx="4">
                  <c:v>55.914000000000001</c:v>
                </c:pt>
                <c:pt idx="5">
                  <c:v>54.637999999999998</c:v>
                </c:pt>
                <c:pt idx="6">
                  <c:v>53.466000000000001</c:v>
                </c:pt>
                <c:pt idx="7">
                  <c:v>52.364000000000004</c:v>
                </c:pt>
                <c:pt idx="8">
                  <c:v>51.353999999999999</c:v>
                </c:pt>
                <c:pt idx="9">
                  <c:v>50.158999999999999</c:v>
                </c:pt>
                <c:pt idx="10">
                  <c:v>49.730000000000004</c:v>
                </c:pt>
                <c:pt idx="11">
                  <c:v>49.628</c:v>
                </c:pt>
                <c:pt idx="12">
                  <c:v>48.832999999999998</c:v>
                </c:pt>
                <c:pt idx="13">
                  <c:v>48.085999999999999</c:v>
                </c:pt>
                <c:pt idx="14">
                  <c:v>48.346000000000004</c:v>
                </c:pt>
              </c:numCache>
            </c:numRef>
          </c:val>
        </c:ser>
        <c:ser>
          <c:idx val="7"/>
          <c:order val="4"/>
          <c:tx>
            <c:strRef>
              <c:f>'Figure 9'!$A$45:$B$45</c:f>
              <c:strCache>
                <c:ptCount val="1"/>
                <c:pt idx="0">
                  <c:v>East -                    API 50+ sweet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9'!$C$45:$Q$45</c:f>
              <c:numCache>
                <c:formatCode>_(* #,##0_);_(* \(#,##0\);_(* "-"??_);_(@_)</c:formatCode>
                <c:ptCount val="15"/>
                <c:pt idx="0">
                  <c:v>6.093</c:v>
                </c:pt>
                <c:pt idx="1">
                  <c:v>9.0340000000000007</c:v>
                </c:pt>
                <c:pt idx="2">
                  <c:v>18.052</c:v>
                </c:pt>
                <c:pt idx="3">
                  <c:v>21.444000000000003</c:v>
                </c:pt>
                <c:pt idx="4">
                  <c:v>23.855999999999998</c:v>
                </c:pt>
                <c:pt idx="5">
                  <c:v>25.689</c:v>
                </c:pt>
                <c:pt idx="6">
                  <c:v>27.886000000000003</c:v>
                </c:pt>
                <c:pt idx="7">
                  <c:v>28.981999999999999</c:v>
                </c:pt>
                <c:pt idx="8">
                  <c:v>29.683999999999997</c:v>
                </c:pt>
                <c:pt idx="9">
                  <c:v>30.184999999999999</c:v>
                </c:pt>
                <c:pt idx="10">
                  <c:v>29.689</c:v>
                </c:pt>
                <c:pt idx="11">
                  <c:v>29.416999999999998</c:v>
                </c:pt>
                <c:pt idx="12">
                  <c:v>29.132999999999999</c:v>
                </c:pt>
                <c:pt idx="13">
                  <c:v>29.42</c:v>
                </c:pt>
                <c:pt idx="14">
                  <c:v>29.208000000000002</c:v>
                </c:pt>
              </c:numCache>
            </c:numRef>
          </c:val>
        </c:ser>
        <c:ser>
          <c:idx val="3"/>
          <c:order val="5"/>
          <c:tx>
            <c:strRef>
              <c:f>'Figure 9'!$A$46:$B$46</c:f>
              <c:strCache>
                <c:ptCount val="1"/>
                <c:pt idx="0">
                  <c:v>Alaska -                   API 27-35 med-sour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9'!$C$46:$Q$46</c:f>
              <c:numCache>
                <c:formatCode>_(* #,##0_);_(* \(#,##0\);_(* "-"??_);_(@_)</c:formatCode>
                <c:ptCount val="15"/>
                <c:pt idx="0">
                  <c:v>561</c:v>
                </c:pt>
                <c:pt idx="1">
                  <c:v>527</c:v>
                </c:pt>
                <c:pt idx="2">
                  <c:v>515</c:v>
                </c:pt>
                <c:pt idx="3">
                  <c:v>493</c:v>
                </c:pt>
                <c:pt idx="4">
                  <c:v>449.90000000000003</c:v>
                </c:pt>
                <c:pt idx="5">
                  <c:v>433.14599999999996</c:v>
                </c:pt>
                <c:pt idx="6">
                  <c:v>443.87799999999999</c:v>
                </c:pt>
                <c:pt idx="7">
                  <c:v>448.57099999999997</c:v>
                </c:pt>
                <c:pt idx="8">
                  <c:v>433.04199999999997</c:v>
                </c:pt>
                <c:pt idx="9">
                  <c:v>418.39</c:v>
                </c:pt>
                <c:pt idx="10">
                  <c:v>396.08800000000002</c:v>
                </c:pt>
                <c:pt idx="11">
                  <c:v>375.15800000000002</c:v>
                </c:pt>
                <c:pt idx="12">
                  <c:v>354.27599999999995</c:v>
                </c:pt>
                <c:pt idx="13">
                  <c:v>335.03899999999999</c:v>
                </c:pt>
                <c:pt idx="14">
                  <c:v>317.291</c:v>
                </c:pt>
              </c:numCache>
            </c:numRef>
          </c:val>
        </c:ser>
        <c:ser>
          <c:idx val="4"/>
          <c:order val="6"/>
          <c:tx>
            <c:strRef>
              <c:f>'Figure 9'!$A$47:$B$47</c:f>
              <c:strCache>
                <c:ptCount val="1"/>
                <c:pt idx="0">
                  <c:v>Gulf of Mexico -       API 27-35 med-sour</c:v>
                </c:pt>
              </c:strCache>
            </c:strRef>
          </c:tx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9'!$C$47:$Q$47</c:f>
              <c:numCache>
                <c:formatCode>_(* #,##0_);_(* \(#,##0\);_(* "-"??_);_(@_)</c:formatCode>
                <c:ptCount val="15"/>
                <c:pt idx="0">
                  <c:v>1340</c:v>
                </c:pt>
                <c:pt idx="1">
                  <c:v>1294</c:v>
                </c:pt>
                <c:pt idx="2">
                  <c:v>1276</c:v>
                </c:pt>
                <c:pt idx="3">
                  <c:v>1425</c:v>
                </c:pt>
                <c:pt idx="4">
                  <c:v>1567</c:v>
                </c:pt>
                <c:pt idx="5">
                  <c:v>1663.5230000000001</c:v>
                </c:pt>
                <c:pt idx="6">
                  <c:v>1827.2550000000001</c:v>
                </c:pt>
                <c:pt idx="7">
                  <c:v>1975.279</c:v>
                </c:pt>
                <c:pt idx="8">
                  <c:v>2084.518</c:v>
                </c:pt>
                <c:pt idx="9">
                  <c:v>2056.9470000000001</c:v>
                </c:pt>
                <c:pt idx="10">
                  <c:v>1955.97</c:v>
                </c:pt>
                <c:pt idx="11">
                  <c:v>1929.0360000000001</c:v>
                </c:pt>
                <c:pt idx="12">
                  <c:v>1873.0549999999998</c:v>
                </c:pt>
                <c:pt idx="13">
                  <c:v>1853.105</c:v>
                </c:pt>
                <c:pt idx="14">
                  <c:v>1809.5930000000001</c:v>
                </c:pt>
              </c:numCache>
            </c:numRef>
          </c:val>
        </c:ser>
        <c:ser>
          <c:idx val="5"/>
          <c:order val="7"/>
          <c:tx>
            <c:strRef>
              <c:f>'Figure 9'!$A$48:$B$48</c:f>
              <c:strCache>
                <c:ptCount val="1"/>
                <c:pt idx="0">
                  <c:v>West Coast -      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9'!$C$40:$Q$40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9'!$C$48:$Q$48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606.86799999999994</c:v>
                </c:pt>
                <c:pt idx="5">
                  <c:v>620.16700000000003</c:v>
                </c:pt>
                <c:pt idx="6">
                  <c:v>633.01200000000006</c:v>
                </c:pt>
                <c:pt idx="7">
                  <c:v>647.71</c:v>
                </c:pt>
                <c:pt idx="8">
                  <c:v>654.39099999999996</c:v>
                </c:pt>
                <c:pt idx="9">
                  <c:v>658.58699999999999</c:v>
                </c:pt>
                <c:pt idx="10">
                  <c:v>664.07</c:v>
                </c:pt>
                <c:pt idx="11">
                  <c:v>660.59400000000005</c:v>
                </c:pt>
                <c:pt idx="12">
                  <c:v>661.46699999999998</c:v>
                </c:pt>
                <c:pt idx="13">
                  <c:v>656.24800000000005</c:v>
                </c:pt>
                <c:pt idx="14">
                  <c:v>652.4910000000001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9991552"/>
        <c:axId val="107534528"/>
      </c:barChart>
      <c:catAx>
        <c:axId val="1399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534528"/>
        <c:crosses val="autoZero"/>
        <c:auto val="1"/>
        <c:lblAlgn val="ctr"/>
        <c:lblOffset val="100"/>
        <c:tickLblSkip val="3"/>
        <c:noMultiLvlLbl val="0"/>
      </c:catAx>
      <c:valAx>
        <c:axId val="107534528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39991552"/>
        <c:crossesAt val="4"/>
        <c:crossBetween val="between"/>
        <c:majorUnit val="1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63978586184033881"/>
          <c:y val="0.24516989326590208"/>
          <c:w val="0.32451509323338756"/>
          <c:h val="0.5291676506786322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83153020506566E-2"/>
          <c:y val="0.11791182352205974"/>
          <c:w val="0.86982000725519071"/>
          <c:h val="0.73479057305336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9'!$A$5:$B$5</c:f>
              <c:strCache>
                <c:ptCount val="1"/>
                <c:pt idx="0">
                  <c:v>East - API 27-35 med-sour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9'!$C$5:$Q$5</c:f>
              <c:numCache>
                <c:formatCode>_(* #,##0_);_(* \(#,##0\);_(* "-"??_);_(@_)</c:formatCode>
                <c:ptCount val="15"/>
                <c:pt idx="0">
                  <c:v>14.501999999999999</c:v>
                </c:pt>
                <c:pt idx="1">
                  <c:v>14.597999999999999</c:v>
                </c:pt>
                <c:pt idx="2">
                  <c:v>16.968</c:v>
                </c:pt>
                <c:pt idx="3">
                  <c:v>17.933999999999997</c:v>
                </c:pt>
                <c:pt idx="4">
                  <c:v>16.16</c:v>
                </c:pt>
                <c:pt idx="5">
                  <c:v>13.736000000000001</c:v>
                </c:pt>
                <c:pt idx="6">
                  <c:v>11.676</c:v>
                </c:pt>
                <c:pt idx="7">
                  <c:v>10.083</c:v>
                </c:pt>
                <c:pt idx="8">
                  <c:v>8.5920000000000005</c:v>
                </c:pt>
                <c:pt idx="9">
                  <c:v>7.3229999999999995</c:v>
                </c:pt>
                <c:pt idx="10">
                  <c:v>6.2450000000000001</c:v>
                </c:pt>
                <c:pt idx="11">
                  <c:v>5.3280000000000003</c:v>
                </c:pt>
                <c:pt idx="12">
                  <c:v>4.548</c:v>
                </c:pt>
                <c:pt idx="13">
                  <c:v>3.8839999999999999</c:v>
                </c:pt>
                <c:pt idx="14">
                  <c:v>3.32</c:v>
                </c:pt>
              </c:numCache>
            </c:numRef>
          </c:val>
        </c:ser>
        <c:ser>
          <c:idx val="1"/>
          <c:order val="1"/>
          <c:tx>
            <c:strRef>
              <c:f>'Figure 9'!$A$6:$B$6</c:f>
              <c:strCache>
                <c:ptCount val="1"/>
                <c:pt idx="0">
                  <c:v>East - API 35+ sour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9'!$C$6:$Q$6</c:f>
              <c:numCache>
                <c:formatCode>_(* #,##0_);_(* \(#,##0\);_(* "-"??_);_(@_)</c:formatCode>
                <c:ptCount val="15"/>
                <c:pt idx="0">
                  <c:v>9.5399999999999991</c:v>
                </c:pt>
                <c:pt idx="1">
                  <c:v>6.8550000000000004</c:v>
                </c:pt>
                <c:pt idx="2">
                  <c:v>7.1739999999999995</c:v>
                </c:pt>
                <c:pt idx="3">
                  <c:v>8.7010000000000005</c:v>
                </c:pt>
                <c:pt idx="4">
                  <c:v>8.9969999999999999</c:v>
                </c:pt>
                <c:pt idx="5">
                  <c:v>8.2690000000000001</c:v>
                </c:pt>
                <c:pt idx="6">
                  <c:v>8.1959999999999997</c:v>
                </c:pt>
                <c:pt idx="7">
                  <c:v>7.9909999999999997</c:v>
                </c:pt>
                <c:pt idx="8">
                  <c:v>7.8919999999999995</c:v>
                </c:pt>
                <c:pt idx="9">
                  <c:v>7.8250000000000002</c:v>
                </c:pt>
                <c:pt idx="10">
                  <c:v>7.7530000000000001</c:v>
                </c:pt>
                <c:pt idx="11">
                  <c:v>7.6030000000000006</c:v>
                </c:pt>
                <c:pt idx="12">
                  <c:v>7.8720000000000008</c:v>
                </c:pt>
                <c:pt idx="13">
                  <c:v>7.891</c:v>
                </c:pt>
                <c:pt idx="14">
                  <c:v>8.6979999999999986</c:v>
                </c:pt>
              </c:numCache>
            </c:numRef>
          </c:val>
        </c:ser>
        <c:ser>
          <c:idx val="6"/>
          <c:order val="2"/>
          <c:tx>
            <c:strRef>
              <c:f>'Figure 9'!$A$7:$B$7</c:f>
              <c:strCache>
                <c:ptCount val="1"/>
                <c:pt idx="0">
                  <c:v>East - API 35-40 sweet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9'!$C$7:$Q$7</c:f>
              <c:numCache>
                <c:formatCode>_(* #,##0_);_(* \(#,##0\);_(* "-"??_);_(@_)</c:formatCode>
                <c:ptCount val="15"/>
                <c:pt idx="0">
                  <c:v>30.488</c:v>
                </c:pt>
                <c:pt idx="1">
                  <c:v>36.728999999999999</c:v>
                </c:pt>
                <c:pt idx="2">
                  <c:v>33.113999999999997</c:v>
                </c:pt>
                <c:pt idx="3">
                  <c:v>38.788000000000004</c:v>
                </c:pt>
                <c:pt idx="4">
                  <c:v>46.457000000000001</c:v>
                </c:pt>
                <c:pt idx="5">
                  <c:v>43.901999999999994</c:v>
                </c:pt>
                <c:pt idx="6">
                  <c:v>41.515000000000001</c:v>
                </c:pt>
                <c:pt idx="7">
                  <c:v>39.281999999999996</c:v>
                </c:pt>
                <c:pt idx="8">
                  <c:v>37.189</c:v>
                </c:pt>
                <c:pt idx="9">
                  <c:v>35.225000000000001</c:v>
                </c:pt>
                <c:pt idx="10">
                  <c:v>33.380000000000003</c:v>
                </c:pt>
                <c:pt idx="11">
                  <c:v>31.642999999999997</c:v>
                </c:pt>
                <c:pt idx="12">
                  <c:v>30.007999999999999</c:v>
                </c:pt>
                <c:pt idx="13">
                  <c:v>28.466999999999999</c:v>
                </c:pt>
                <c:pt idx="14">
                  <c:v>27.012</c:v>
                </c:pt>
              </c:numCache>
            </c:numRef>
          </c:val>
        </c:ser>
        <c:ser>
          <c:idx val="2"/>
          <c:order val="3"/>
          <c:tx>
            <c:strRef>
              <c:f>'Figure 9'!$A$8:$B$8</c:f>
              <c:strCache>
                <c:ptCount val="1"/>
                <c:pt idx="0">
                  <c:v>East - API 40-50 sweet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9'!$C$8:$Q$8</c:f>
              <c:numCache>
                <c:formatCode>_(* #,##0_);_(* \(#,##0\);_(* "-"??_);_(@_)</c:formatCode>
                <c:ptCount val="15"/>
                <c:pt idx="0">
                  <c:v>26.148</c:v>
                </c:pt>
                <c:pt idx="1">
                  <c:v>31.406000000000002</c:v>
                </c:pt>
                <c:pt idx="2">
                  <c:v>44.651999999999994</c:v>
                </c:pt>
                <c:pt idx="3">
                  <c:v>54.07</c:v>
                </c:pt>
                <c:pt idx="4">
                  <c:v>55.914000000000001</c:v>
                </c:pt>
                <c:pt idx="5">
                  <c:v>54.637999999999998</c:v>
                </c:pt>
                <c:pt idx="6">
                  <c:v>53.466000000000001</c:v>
                </c:pt>
                <c:pt idx="7">
                  <c:v>52.364000000000004</c:v>
                </c:pt>
                <c:pt idx="8">
                  <c:v>51.353999999999999</c:v>
                </c:pt>
                <c:pt idx="9">
                  <c:v>50.158999999999999</c:v>
                </c:pt>
                <c:pt idx="10">
                  <c:v>49.872</c:v>
                </c:pt>
                <c:pt idx="11">
                  <c:v>49.625</c:v>
                </c:pt>
                <c:pt idx="12">
                  <c:v>48.83</c:v>
                </c:pt>
                <c:pt idx="13">
                  <c:v>48.082999999999998</c:v>
                </c:pt>
                <c:pt idx="14">
                  <c:v>47.364999999999995</c:v>
                </c:pt>
              </c:numCache>
            </c:numRef>
          </c:val>
        </c:ser>
        <c:ser>
          <c:idx val="7"/>
          <c:order val="4"/>
          <c:tx>
            <c:strRef>
              <c:f>'Figure 9'!$A$9:$B$9</c:f>
              <c:strCache>
                <c:ptCount val="1"/>
                <c:pt idx="0">
                  <c:v>East - API 50+ sweet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9'!$C$9:$Q$9</c:f>
              <c:numCache>
                <c:formatCode>_(* #,##0_);_(* \(#,##0\);_(* "-"??_);_(@_)</c:formatCode>
                <c:ptCount val="15"/>
                <c:pt idx="0">
                  <c:v>6.093</c:v>
                </c:pt>
                <c:pt idx="1">
                  <c:v>9.0340000000000007</c:v>
                </c:pt>
                <c:pt idx="2">
                  <c:v>18.052</c:v>
                </c:pt>
                <c:pt idx="3">
                  <c:v>21.459</c:v>
                </c:pt>
                <c:pt idx="4">
                  <c:v>23.870999999999999</c:v>
                </c:pt>
                <c:pt idx="5">
                  <c:v>25.701999999999998</c:v>
                </c:pt>
                <c:pt idx="6">
                  <c:v>27.899000000000001</c:v>
                </c:pt>
                <c:pt idx="7">
                  <c:v>28.994</c:v>
                </c:pt>
                <c:pt idx="8">
                  <c:v>29.696000000000002</c:v>
                </c:pt>
                <c:pt idx="9">
                  <c:v>30.197000000000003</c:v>
                </c:pt>
                <c:pt idx="10">
                  <c:v>29.701000000000001</c:v>
                </c:pt>
                <c:pt idx="11">
                  <c:v>29.484999999999999</c:v>
                </c:pt>
                <c:pt idx="12">
                  <c:v>29.526</c:v>
                </c:pt>
                <c:pt idx="13">
                  <c:v>29.860999999999997</c:v>
                </c:pt>
                <c:pt idx="14">
                  <c:v>29.838000000000001</c:v>
                </c:pt>
              </c:numCache>
            </c:numRef>
          </c:val>
        </c:ser>
        <c:ser>
          <c:idx val="3"/>
          <c:order val="5"/>
          <c:tx>
            <c:strRef>
              <c:f>'Figure 9'!$A$10:$B$10</c:f>
              <c:strCache>
                <c:ptCount val="1"/>
                <c:pt idx="0">
                  <c:v>Alaska - API 27-35 med-sour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9'!$C$10:$Q$10</c:f>
              <c:numCache>
                <c:formatCode>_(* #,##0_);_(* \(#,##0\);_(* "-"??_);_(@_)</c:formatCode>
                <c:ptCount val="15"/>
                <c:pt idx="0">
                  <c:v>561</c:v>
                </c:pt>
                <c:pt idx="1">
                  <c:v>527</c:v>
                </c:pt>
                <c:pt idx="2">
                  <c:v>515</c:v>
                </c:pt>
                <c:pt idx="3">
                  <c:v>493</c:v>
                </c:pt>
                <c:pt idx="4">
                  <c:v>449.90000000000003</c:v>
                </c:pt>
                <c:pt idx="5">
                  <c:v>433.14599999999996</c:v>
                </c:pt>
                <c:pt idx="6">
                  <c:v>443.87799999999999</c:v>
                </c:pt>
                <c:pt idx="7">
                  <c:v>448.57099999999997</c:v>
                </c:pt>
                <c:pt idx="8">
                  <c:v>433.04199999999997</c:v>
                </c:pt>
                <c:pt idx="9">
                  <c:v>418.39</c:v>
                </c:pt>
                <c:pt idx="10">
                  <c:v>396.08800000000002</c:v>
                </c:pt>
                <c:pt idx="11">
                  <c:v>375.15800000000002</c:v>
                </c:pt>
                <c:pt idx="12">
                  <c:v>354.27599999999995</c:v>
                </c:pt>
                <c:pt idx="13">
                  <c:v>335.03899999999999</c:v>
                </c:pt>
                <c:pt idx="14">
                  <c:v>317.291</c:v>
                </c:pt>
              </c:numCache>
            </c:numRef>
          </c:val>
        </c:ser>
        <c:ser>
          <c:idx val="4"/>
          <c:order val="6"/>
          <c:tx>
            <c:strRef>
              <c:f>'Figure 9'!$A$11:$B$11</c:f>
              <c:strCache>
                <c:ptCount val="1"/>
                <c:pt idx="0">
                  <c:v>Gulf of Mexico -  API 27-35 med-sour</c:v>
                </c:pt>
              </c:strCache>
            </c:strRef>
          </c:tx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9'!$C$11:$Q$11</c:f>
              <c:numCache>
                <c:formatCode>_(* #,##0_);_(* \(#,##0\);_(* "-"??_);_(@_)</c:formatCode>
                <c:ptCount val="15"/>
                <c:pt idx="0">
                  <c:v>1340</c:v>
                </c:pt>
                <c:pt idx="1">
                  <c:v>1294</c:v>
                </c:pt>
                <c:pt idx="2">
                  <c:v>1276</c:v>
                </c:pt>
                <c:pt idx="3">
                  <c:v>1425</c:v>
                </c:pt>
                <c:pt idx="4">
                  <c:v>1567</c:v>
                </c:pt>
                <c:pt idx="5">
                  <c:v>1663.5230000000001</c:v>
                </c:pt>
                <c:pt idx="6">
                  <c:v>1836.0840000000001</c:v>
                </c:pt>
                <c:pt idx="7">
                  <c:v>1997.4590000000001</c:v>
                </c:pt>
                <c:pt idx="8">
                  <c:v>2111.2639999999997</c:v>
                </c:pt>
                <c:pt idx="9">
                  <c:v>2078.5610000000001</c:v>
                </c:pt>
                <c:pt idx="10">
                  <c:v>2039.5150000000001</c:v>
                </c:pt>
                <c:pt idx="11">
                  <c:v>2006.1149999999998</c:v>
                </c:pt>
                <c:pt idx="12">
                  <c:v>1955.8789999999999</c:v>
                </c:pt>
                <c:pt idx="13">
                  <c:v>1940.3570000000002</c:v>
                </c:pt>
                <c:pt idx="14">
                  <c:v>1889.7269999999999</c:v>
                </c:pt>
              </c:numCache>
            </c:numRef>
          </c:val>
        </c:ser>
        <c:ser>
          <c:idx val="5"/>
          <c:order val="7"/>
          <c:tx>
            <c:strRef>
              <c:f>'Figure 9'!$A$12:$B$12</c:f>
              <c:strCache>
                <c:ptCount val="1"/>
                <c:pt idx="0">
                  <c:v>West Coast - 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9'!$C$4:$Q$4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9'!$C$12:$Q$12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606.41399999999999</c:v>
                </c:pt>
                <c:pt idx="5">
                  <c:v>623.91499999999996</c:v>
                </c:pt>
                <c:pt idx="6">
                  <c:v>638.197</c:v>
                </c:pt>
                <c:pt idx="7">
                  <c:v>648.05799999999999</c:v>
                </c:pt>
                <c:pt idx="8">
                  <c:v>653.86099999999999</c:v>
                </c:pt>
                <c:pt idx="9">
                  <c:v>660.11699999999996</c:v>
                </c:pt>
                <c:pt idx="10">
                  <c:v>664.79700000000003</c:v>
                </c:pt>
                <c:pt idx="11">
                  <c:v>664.67200000000003</c:v>
                </c:pt>
                <c:pt idx="12">
                  <c:v>663.67</c:v>
                </c:pt>
                <c:pt idx="13">
                  <c:v>670.52199999999993</c:v>
                </c:pt>
                <c:pt idx="14">
                  <c:v>669.36099999999999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8286080"/>
        <c:axId val="138166848"/>
      </c:barChart>
      <c:catAx>
        <c:axId val="1382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38166848"/>
        <c:crosses val="autoZero"/>
        <c:auto val="1"/>
        <c:lblAlgn val="ctr"/>
        <c:lblOffset val="100"/>
        <c:tickLblSkip val="3"/>
        <c:noMultiLvlLbl val="0"/>
      </c:catAx>
      <c:valAx>
        <c:axId val="138166848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38286080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5912073490813"/>
          <c:y val="0.1129515060617423"/>
          <c:w val="0.87728127734033245"/>
          <c:h val="0.73479057305336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9'!$A$17:$B$17</c:f>
              <c:strCache>
                <c:ptCount val="1"/>
                <c:pt idx="0">
                  <c:v>East - API 27-35 med-sour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9'!$C$17:$Q$17</c:f>
              <c:numCache>
                <c:formatCode>_(* #,##0_);_(* \(#,##0\);_(* "-"??_);_(@_)</c:formatCode>
                <c:ptCount val="15"/>
                <c:pt idx="0">
                  <c:v>14.501999999999999</c:v>
                </c:pt>
                <c:pt idx="1">
                  <c:v>14.597999999999999</c:v>
                </c:pt>
                <c:pt idx="2">
                  <c:v>16.968</c:v>
                </c:pt>
                <c:pt idx="3">
                  <c:v>17.680999999999997</c:v>
                </c:pt>
                <c:pt idx="4">
                  <c:v>16.16</c:v>
                </c:pt>
                <c:pt idx="5">
                  <c:v>13.736000000000001</c:v>
                </c:pt>
                <c:pt idx="6">
                  <c:v>11.676</c:v>
                </c:pt>
                <c:pt idx="7">
                  <c:v>10.083</c:v>
                </c:pt>
                <c:pt idx="8">
                  <c:v>8.5920000000000005</c:v>
                </c:pt>
                <c:pt idx="9">
                  <c:v>7.3229999999999995</c:v>
                </c:pt>
                <c:pt idx="10">
                  <c:v>6.2450000000000001</c:v>
                </c:pt>
                <c:pt idx="11">
                  <c:v>5.3280000000000003</c:v>
                </c:pt>
                <c:pt idx="12">
                  <c:v>4.548</c:v>
                </c:pt>
                <c:pt idx="13">
                  <c:v>3.8839999999999999</c:v>
                </c:pt>
                <c:pt idx="14">
                  <c:v>3.32</c:v>
                </c:pt>
              </c:numCache>
            </c:numRef>
          </c:val>
        </c:ser>
        <c:ser>
          <c:idx val="1"/>
          <c:order val="1"/>
          <c:tx>
            <c:strRef>
              <c:f>'Figure 9'!$A$18:$B$18</c:f>
              <c:strCache>
                <c:ptCount val="1"/>
                <c:pt idx="0">
                  <c:v>East - API 35+ sour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9'!$C$18:$Q$18</c:f>
              <c:numCache>
                <c:formatCode>_(* #,##0_);_(* \(#,##0\);_(* "-"??_);_(@_)</c:formatCode>
                <c:ptCount val="15"/>
                <c:pt idx="0">
                  <c:v>9.5399999999999991</c:v>
                </c:pt>
                <c:pt idx="1">
                  <c:v>6.8550000000000004</c:v>
                </c:pt>
                <c:pt idx="2">
                  <c:v>7.1739999999999995</c:v>
                </c:pt>
                <c:pt idx="3">
                  <c:v>8.5780000000000012</c:v>
                </c:pt>
                <c:pt idx="4">
                  <c:v>8.9969999999999999</c:v>
                </c:pt>
                <c:pt idx="5">
                  <c:v>8.2690000000000001</c:v>
                </c:pt>
                <c:pt idx="6">
                  <c:v>8.1959999999999997</c:v>
                </c:pt>
                <c:pt idx="7">
                  <c:v>7.9909999999999997</c:v>
                </c:pt>
                <c:pt idx="8">
                  <c:v>7.8919999999999995</c:v>
                </c:pt>
                <c:pt idx="9">
                  <c:v>7.8250000000000002</c:v>
                </c:pt>
                <c:pt idx="10">
                  <c:v>7.7530000000000001</c:v>
                </c:pt>
                <c:pt idx="11">
                  <c:v>7.6030000000000006</c:v>
                </c:pt>
                <c:pt idx="12">
                  <c:v>7.8720000000000008</c:v>
                </c:pt>
                <c:pt idx="13">
                  <c:v>7.891</c:v>
                </c:pt>
                <c:pt idx="14">
                  <c:v>8.6979999999999986</c:v>
                </c:pt>
              </c:numCache>
            </c:numRef>
          </c:val>
        </c:ser>
        <c:ser>
          <c:idx val="6"/>
          <c:order val="2"/>
          <c:tx>
            <c:strRef>
              <c:f>'Figure 9'!$A$19:$B$19</c:f>
              <c:strCache>
                <c:ptCount val="1"/>
                <c:pt idx="0">
                  <c:v>East - API 35-40 sweet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9'!$C$19:$Q$19</c:f>
              <c:numCache>
                <c:formatCode>_(* #,##0_);_(* \(#,##0\);_(* "-"??_);_(@_)</c:formatCode>
                <c:ptCount val="15"/>
                <c:pt idx="0">
                  <c:v>30.488</c:v>
                </c:pt>
                <c:pt idx="1">
                  <c:v>36.728999999999999</c:v>
                </c:pt>
                <c:pt idx="2">
                  <c:v>33.113999999999997</c:v>
                </c:pt>
                <c:pt idx="3">
                  <c:v>38.241999999999997</c:v>
                </c:pt>
                <c:pt idx="4">
                  <c:v>46.457000000000001</c:v>
                </c:pt>
                <c:pt idx="5">
                  <c:v>43.901999999999994</c:v>
                </c:pt>
                <c:pt idx="6">
                  <c:v>41.515000000000001</c:v>
                </c:pt>
                <c:pt idx="7">
                  <c:v>39.281999999999996</c:v>
                </c:pt>
                <c:pt idx="8">
                  <c:v>37.189</c:v>
                </c:pt>
                <c:pt idx="9">
                  <c:v>35.225000000000001</c:v>
                </c:pt>
                <c:pt idx="10">
                  <c:v>33.380000000000003</c:v>
                </c:pt>
                <c:pt idx="11">
                  <c:v>31.642999999999997</c:v>
                </c:pt>
                <c:pt idx="12">
                  <c:v>30.007999999999999</c:v>
                </c:pt>
                <c:pt idx="13">
                  <c:v>28.466999999999999</c:v>
                </c:pt>
                <c:pt idx="14">
                  <c:v>27.012</c:v>
                </c:pt>
              </c:numCache>
            </c:numRef>
          </c:val>
        </c:ser>
        <c:ser>
          <c:idx val="2"/>
          <c:order val="3"/>
          <c:tx>
            <c:strRef>
              <c:f>'Figure 9'!$A$20:$B$20</c:f>
              <c:strCache>
                <c:ptCount val="1"/>
                <c:pt idx="0">
                  <c:v>East - API 40-50 sweet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9'!$C$20:$Q$20</c:f>
              <c:numCache>
                <c:formatCode>_(* #,##0_);_(* \(#,##0\);_(* "-"??_);_(@_)</c:formatCode>
                <c:ptCount val="15"/>
                <c:pt idx="0">
                  <c:v>26.148</c:v>
                </c:pt>
                <c:pt idx="1">
                  <c:v>31.406000000000002</c:v>
                </c:pt>
                <c:pt idx="2">
                  <c:v>44.651999999999994</c:v>
                </c:pt>
                <c:pt idx="3">
                  <c:v>53.309000000000005</c:v>
                </c:pt>
                <c:pt idx="4">
                  <c:v>55.914000000000001</c:v>
                </c:pt>
                <c:pt idx="5">
                  <c:v>54.637999999999998</c:v>
                </c:pt>
                <c:pt idx="6">
                  <c:v>53.466000000000001</c:v>
                </c:pt>
                <c:pt idx="7">
                  <c:v>52.364000000000004</c:v>
                </c:pt>
                <c:pt idx="8">
                  <c:v>51.353999999999999</c:v>
                </c:pt>
                <c:pt idx="9">
                  <c:v>50.158999999999999</c:v>
                </c:pt>
                <c:pt idx="10">
                  <c:v>49.872</c:v>
                </c:pt>
                <c:pt idx="11">
                  <c:v>49.625</c:v>
                </c:pt>
                <c:pt idx="12">
                  <c:v>48.83</c:v>
                </c:pt>
                <c:pt idx="13">
                  <c:v>48.082999999999998</c:v>
                </c:pt>
                <c:pt idx="14">
                  <c:v>48.342999999999996</c:v>
                </c:pt>
              </c:numCache>
            </c:numRef>
          </c:val>
        </c:ser>
        <c:ser>
          <c:idx val="7"/>
          <c:order val="4"/>
          <c:tx>
            <c:strRef>
              <c:f>'Figure 9'!$A$21:$B$21</c:f>
              <c:strCache>
                <c:ptCount val="1"/>
                <c:pt idx="0">
                  <c:v>East - API 50+ sweet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9'!$C$21:$Q$21</c:f>
              <c:numCache>
                <c:formatCode>_(* #,##0_);_(* \(#,##0\);_(* "-"??_);_(@_)</c:formatCode>
                <c:ptCount val="15"/>
                <c:pt idx="0">
                  <c:v>6.093</c:v>
                </c:pt>
                <c:pt idx="1">
                  <c:v>9.0340000000000007</c:v>
                </c:pt>
                <c:pt idx="2">
                  <c:v>18.052</c:v>
                </c:pt>
                <c:pt idx="3">
                  <c:v>23.141999999999999</c:v>
                </c:pt>
                <c:pt idx="4">
                  <c:v>33.152000000000001</c:v>
                </c:pt>
                <c:pt idx="5">
                  <c:v>40.131</c:v>
                </c:pt>
                <c:pt idx="6">
                  <c:v>41.362000000000002</c:v>
                </c:pt>
                <c:pt idx="7">
                  <c:v>42.604000000000006</c:v>
                </c:pt>
                <c:pt idx="8">
                  <c:v>43.235999999999997</c:v>
                </c:pt>
                <c:pt idx="9">
                  <c:v>44.093000000000004</c:v>
                </c:pt>
                <c:pt idx="10">
                  <c:v>45.03</c:v>
                </c:pt>
                <c:pt idx="11">
                  <c:v>46.134</c:v>
                </c:pt>
                <c:pt idx="12">
                  <c:v>47.344999999999999</c:v>
                </c:pt>
                <c:pt idx="13">
                  <c:v>48.524999999999999</c:v>
                </c:pt>
                <c:pt idx="14">
                  <c:v>50.784999999999997</c:v>
                </c:pt>
              </c:numCache>
            </c:numRef>
          </c:val>
        </c:ser>
        <c:ser>
          <c:idx val="3"/>
          <c:order val="5"/>
          <c:tx>
            <c:strRef>
              <c:f>'Figure 9'!$A$22:$B$22</c:f>
              <c:strCache>
                <c:ptCount val="1"/>
                <c:pt idx="0">
                  <c:v>Alaska - API 27-35 med-sour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9'!$C$22:$Q$22</c:f>
              <c:numCache>
                <c:formatCode>_(* #,##0_);_(* \(#,##0\);_(* "-"??_);_(@_)</c:formatCode>
                <c:ptCount val="15"/>
                <c:pt idx="0">
                  <c:v>561</c:v>
                </c:pt>
                <c:pt idx="1">
                  <c:v>527</c:v>
                </c:pt>
                <c:pt idx="2">
                  <c:v>515</c:v>
                </c:pt>
                <c:pt idx="3">
                  <c:v>493</c:v>
                </c:pt>
                <c:pt idx="4">
                  <c:v>449.90000000000003</c:v>
                </c:pt>
                <c:pt idx="5">
                  <c:v>433.14599999999996</c:v>
                </c:pt>
                <c:pt idx="6">
                  <c:v>443.87799999999999</c:v>
                </c:pt>
                <c:pt idx="7">
                  <c:v>448.57099999999997</c:v>
                </c:pt>
                <c:pt idx="8">
                  <c:v>433.04199999999997</c:v>
                </c:pt>
                <c:pt idx="9">
                  <c:v>418.39</c:v>
                </c:pt>
                <c:pt idx="10">
                  <c:v>396.08800000000002</c:v>
                </c:pt>
                <c:pt idx="11">
                  <c:v>375.15800000000002</c:v>
                </c:pt>
                <c:pt idx="12">
                  <c:v>354.27599999999995</c:v>
                </c:pt>
                <c:pt idx="13">
                  <c:v>335.03899999999999</c:v>
                </c:pt>
                <c:pt idx="14">
                  <c:v>317.291</c:v>
                </c:pt>
              </c:numCache>
            </c:numRef>
          </c:val>
        </c:ser>
        <c:ser>
          <c:idx val="4"/>
          <c:order val="6"/>
          <c:tx>
            <c:strRef>
              <c:f>'Figure 9'!$A$23:$B$23</c:f>
              <c:strCache>
                <c:ptCount val="1"/>
                <c:pt idx="0">
                  <c:v>Gulf of Mexico -        API 27-35 med-sour</c:v>
                </c:pt>
              </c:strCache>
            </c:strRef>
          </c:tx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9'!$C$23:$Q$23</c:f>
              <c:numCache>
                <c:formatCode>_(* #,##0_);_(* \(#,##0\);_(* "-"??_);_(@_)</c:formatCode>
                <c:ptCount val="15"/>
                <c:pt idx="0">
                  <c:v>1340</c:v>
                </c:pt>
                <c:pt idx="1">
                  <c:v>1294</c:v>
                </c:pt>
                <c:pt idx="2">
                  <c:v>1276</c:v>
                </c:pt>
                <c:pt idx="3">
                  <c:v>1425</c:v>
                </c:pt>
                <c:pt idx="4">
                  <c:v>1567</c:v>
                </c:pt>
                <c:pt idx="5">
                  <c:v>1679.972</c:v>
                </c:pt>
                <c:pt idx="6">
                  <c:v>1891.7049999999999</c:v>
                </c:pt>
                <c:pt idx="7">
                  <c:v>2125.442</c:v>
                </c:pt>
                <c:pt idx="8">
                  <c:v>2237.0500000000002</c:v>
                </c:pt>
                <c:pt idx="9">
                  <c:v>2235.895</c:v>
                </c:pt>
                <c:pt idx="10">
                  <c:v>2211.1179999999999</c:v>
                </c:pt>
                <c:pt idx="11">
                  <c:v>2249.279</c:v>
                </c:pt>
                <c:pt idx="12">
                  <c:v>2212.8869999999997</c:v>
                </c:pt>
                <c:pt idx="13">
                  <c:v>2204.5849999999996</c:v>
                </c:pt>
                <c:pt idx="14">
                  <c:v>2170.5519999999997</c:v>
                </c:pt>
              </c:numCache>
            </c:numRef>
          </c:val>
        </c:ser>
        <c:ser>
          <c:idx val="5"/>
          <c:order val="7"/>
          <c:tx>
            <c:strRef>
              <c:f>'Figure 9'!$A$24:$B$24</c:f>
              <c:strCache>
                <c:ptCount val="1"/>
                <c:pt idx="0">
                  <c:v>West Coast - 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9'!$C$16:$Q$16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9'!$C$24:$Q$24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619.28200000000004</c:v>
                </c:pt>
                <c:pt idx="5">
                  <c:v>649.97300000000007</c:v>
                </c:pt>
                <c:pt idx="6">
                  <c:v>666.17899999999997</c:v>
                </c:pt>
                <c:pt idx="7">
                  <c:v>688.27099999999996</c:v>
                </c:pt>
                <c:pt idx="8">
                  <c:v>701.524</c:v>
                </c:pt>
                <c:pt idx="9">
                  <c:v>717.60299999999995</c:v>
                </c:pt>
                <c:pt idx="10">
                  <c:v>728.31900000000007</c:v>
                </c:pt>
                <c:pt idx="11">
                  <c:v>729.18700000000001</c:v>
                </c:pt>
                <c:pt idx="12">
                  <c:v>726.49099999999999</c:v>
                </c:pt>
                <c:pt idx="13">
                  <c:v>729.31000000000006</c:v>
                </c:pt>
                <c:pt idx="14">
                  <c:v>727.66100000000006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8287616"/>
        <c:axId val="138169152"/>
      </c:barChart>
      <c:catAx>
        <c:axId val="1382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38169152"/>
        <c:crosses val="autoZero"/>
        <c:auto val="1"/>
        <c:lblAlgn val="ctr"/>
        <c:lblOffset val="100"/>
        <c:tickLblSkip val="3"/>
        <c:noMultiLvlLbl val="0"/>
      </c:catAx>
      <c:valAx>
        <c:axId val="138169152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38287616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80550087489064E-2"/>
          <c:y val="0.13279277590301211"/>
          <c:w val="0.94049772330812409"/>
          <c:h val="0.70998898575178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9'!$A$29:$B$29</c:f>
              <c:strCache>
                <c:ptCount val="1"/>
                <c:pt idx="0">
                  <c:v>East - API 27-35 med-sour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9'!$C$29:$Q$29</c:f>
              <c:numCache>
                <c:formatCode>_(* #,##0_);_(* \(#,##0\);_(* "-"??_);_(@_)</c:formatCode>
                <c:ptCount val="15"/>
                <c:pt idx="0">
                  <c:v>14.501999999999999</c:v>
                </c:pt>
                <c:pt idx="1">
                  <c:v>14.597999999999999</c:v>
                </c:pt>
                <c:pt idx="2">
                  <c:v>16.968</c:v>
                </c:pt>
                <c:pt idx="3">
                  <c:v>17.933999999999997</c:v>
                </c:pt>
                <c:pt idx="4">
                  <c:v>16.16</c:v>
                </c:pt>
                <c:pt idx="5">
                  <c:v>13.736000000000001</c:v>
                </c:pt>
                <c:pt idx="6">
                  <c:v>11.676</c:v>
                </c:pt>
                <c:pt idx="7">
                  <c:v>10.083</c:v>
                </c:pt>
                <c:pt idx="8">
                  <c:v>8.5920000000000005</c:v>
                </c:pt>
                <c:pt idx="9">
                  <c:v>7.3229999999999995</c:v>
                </c:pt>
                <c:pt idx="10">
                  <c:v>6.2450000000000001</c:v>
                </c:pt>
                <c:pt idx="11">
                  <c:v>5.3280000000000003</c:v>
                </c:pt>
                <c:pt idx="12">
                  <c:v>4.548</c:v>
                </c:pt>
                <c:pt idx="13">
                  <c:v>3.8839999999999999</c:v>
                </c:pt>
                <c:pt idx="14">
                  <c:v>3.32</c:v>
                </c:pt>
              </c:numCache>
            </c:numRef>
          </c:val>
        </c:ser>
        <c:ser>
          <c:idx val="1"/>
          <c:order val="1"/>
          <c:tx>
            <c:strRef>
              <c:f>'Figure 9'!$A$30:$B$30</c:f>
              <c:strCache>
                <c:ptCount val="1"/>
                <c:pt idx="0">
                  <c:v>East - API 35+ sour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9'!$C$30:$Q$30</c:f>
              <c:numCache>
                <c:formatCode>_(* #,##0_);_(* \(#,##0\);_(* "-"??_);_(@_)</c:formatCode>
                <c:ptCount val="15"/>
                <c:pt idx="0">
                  <c:v>9.5399999999999991</c:v>
                </c:pt>
                <c:pt idx="1">
                  <c:v>6.8550000000000004</c:v>
                </c:pt>
                <c:pt idx="2">
                  <c:v>7.1739999999999995</c:v>
                </c:pt>
                <c:pt idx="3">
                  <c:v>8.7010000000000005</c:v>
                </c:pt>
                <c:pt idx="4">
                  <c:v>8.9969999999999999</c:v>
                </c:pt>
                <c:pt idx="5">
                  <c:v>8.2690000000000001</c:v>
                </c:pt>
                <c:pt idx="6">
                  <c:v>8.1959999999999997</c:v>
                </c:pt>
                <c:pt idx="7">
                  <c:v>7.9909999999999997</c:v>
                </c:pt>
                <c:pt idx="8">
                  <c:v>7.8919999999999995</c:v>
                </c:pt>
                <c:pt idx="9">
                  <c:v>7.8250000000000002</c:v>
                </c:pt>
                <c:pt idx="10">
                  <c:v>8.2560000000000002</c:v>
                </c:pt>
                <c:pt idx="11">
                  <c:v>8.3330000000000002</c:v>
                </c:pt>
                <c:pt idx="12">
                  <c:v>8.4430000000000014</c:v>
                </c:pt>
                <c:pt idx="13">
                  <c:v>8.7149999999999999</c:v>
                </c:pt>
                <c:pt idx="14">
                  <c:v>10.220000000000001</c:v>
                </c:pt>
              </c:numCache>
            </c:numRef>
          </c:val>
        </c:ser>
        <c:ser>
          <c:idx val="6"/>
          <c:order val="2"/>
          <c:tx>
            <c:strRef>
              <c:f>'Figure 9'!$A$31:$B$31</c:f>
              <c:strCache>
                <c:ptCount val="1"/>
                <c:pt idx="0">
                  <c:v>East - API 35-40 sweet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9'!$C$31:$Q$31</c:f>
              <c:numCache>
                <c:formatCode>_(* #,##0_);_(* \(#,##0\);_(* "-"??_);_(@_)</c:formatCode>
                <c:ptCount val="15"/>
                <c:pt idx="0">
                  <c:v>30.488</c:v>
                </c:pt>
                <c:pt idx="1">
                  <c:v>36.728999999999999</c:v>
                </c:pt>
                <c:pt idx="2">
                  <c:v>33.113999999999997</c:v>
                </c:pt>
                <c:pt idx="3">
                  <c:v>38.788000000000004</c:v>
                </c:pt>
                <c:pt idx="4">
                  <c:v>46.457000000000001</c:v>
                </c:pt>
                <c:pt idx="5">
                  <c:v>43.901999999999994</c:v>
                </c:pt>
                <c:pt idx="6">
                  <c:v>41.515000000000001</c:v>
                </c:pt>
                <c:pt idx="7">
                  <c:v>39.281999999999996</c:v>
                </c:pt>
                <c:pt idx="8">
                  <c:v>37.189</c:v>
                </c:pt>
                <c:pt idx="9">
                  <c:v>35.225000000000001</c:v>
                </c:pt>
                <c:pt idx="10">
                  <c:v>33.380000000000003</c:v>
                </c:pt>
                <c:pt idx="11">
                  <c:v>31.642999999999997</c:v>
                </c:pt>
                <c:pt idx="12">
                  <c:v>30.007999999999999</c:v>
                </c:pt>
                <c:pt idx="13">
                  <c:v>28.466999999999999</c:v>
                </c:pt>
                <c:pt idx="14">
                  <c:v>27.012</c:v>
                </c:pt>
              </c:numCache>
            </c:numRef>
          </c:val>
        </c:ser>
        <c:ser>
          <c:idx val="2"/>
          <c:order val="3"/>
          <c:tx>
            <c:strRef>
              <c:f>'Figure 9'!$A$32:$B$32</c:f>
              <c:strCache>
                <c:ptCount val="1"/>
                <c:pt idx="0">
                  <c:v>East - API 40-50 sweet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9'!$C$32:$Q$32</c:f>
              <c:numCache>
                <c:formatCode>_(* #,##0_);_(* \(#,##0\);_(* "-"??_);_(@_)</c:formatCode>
                <c:ptCount val="15"/>
                <c:pt idx="0">
                  <c:v>26.148</c:v>
                </c:pt>
                <c:pt idx="1">
                  <c:v>31.406000000000002</c:v>
                </c:pt>
                <c:pt idx="2">
                  <c:v>44.651999999999994</c:v>
                </c:pt>
                <c:pt idx="3">
                  <c:v>54.07</c:v>
                </c:pt>
                <c:pt idx="4">
                  <c:v>55.914000000000001</c:v>
                </c:pt>
                <c:pt idx="5">
                  <c:v>54.637999999999998</c:v>
                </c:pt>
                <c:pt idx="6">
                  <c:v>53.466000000000001</c:v>
                </c:pt>
                <c:pt idx="7">
                  <c:v>52.367999999999995</c:v>
                </c:pt>
                <c:pt idx="8">
                  <c:v>51.647999999999996</c:v>
                </c:pt>
                <c:pt idx="9">
                  <c:v>51.327999999999996</c:v>
                </c:pt>
                <c:pt idx="10">
                  <c:v>53.192</c:v>
                </c:pt>
                <c:pt idx="11">
                  <c:v>54.724000000000004</c:v>
                </c:pt>
                <c:pt idx="12">
                  <c:v>55.446000000000005</c:v>
                </c:pt>
                <c:pt idx="13">
                  <c:v>56.139000000000003</c:v>
                </c:pt>
                <c:pt idx="14">
                  <c:v>56.370000000000005</c:v>
                </c:pt>
              </c:numCache>
            </c:numRef>
          </c:val>
        </c:ser>
        <c:ser>
          <c:idx val="7"/>
          <c:order val="4"/>
          <c:tx>
            <c:strRef>
              <c:f>'Figure 9'!$A$33:$B$33</c:f>
              <c:strCache>
                <c:ptCount val="1"/>
                <c:pt idx="0">
                  <c:v>East - API 50+ sweet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9'!$C$33:$Q$33</c:f>
              <c:numCache>
                <c:formatCode>_(* #,##0_);_(* \(#,##0\);_(* "-"??_);_(@_)</c:formatCode>
                <c:ptCount val="15"/>
                <c:pt idx="0">
                  <c:v>6.093</c:v>
                </c:pt>
                <c:pt idx="1">
                  <c:v>9.0340000000000007</c:v>
                </c:pt>
                <c:pt idx="2">
                  <c:v>18.052</c:v>
                </c:pt>
                <c:pt idx="3">
                  <c:v>21.459</c:v>
                </c:pt>
                <c:pt idx="4">
                  <c:v>23.870999999999999</c:v>
                </c:pt>
                <c:pt idx="5">
                  <c:v>25.701999999999998</c:v>
                </c:pt>
                <c:pt idx="6">
                  <c:v>27.899000000000001</c:v>
                </c:pt>
                <c:pt idx="7">
                  <c:v>28.994</c:v>
                </c:pt>
                <c:pt idx="8">
                  <c:v>29.721999999999998</c:v>
                </c:pt>
                <c:pt idx="9">
                  <c:v>30.259</c:v>
                </c:pt>
                <c:pt idx="10">
                  <c:v>29.847999999999999</c:v>
                </c:pt>
                <c:pt idx="11">
                  <c:v>29.707000000000001</c:v>
                </c:pt>
                <c:pt idx="12">
                  <c:v>29.803000000000001</c:v>
                </c:pt>
                <c:pt idx="13">
                  <c:v>30.547000000000001</c:v>
                </c:pt>
                <c:pt idx="14">
                  <c:v>31.614999999999998</c:v>
                </c:pt>
              </c:numCache>
            </c:numRef>
          </c:val>
        </c:ser>
        <c:ser>
          <c:idx val="3"/>
          <c:order val="5"/>
          <c:tx>
            <c:strRef>
              <c:f>'Figure 9'!$A$34:$B$34</c:f>
              <c:strCache>
                <c:ptCount val="1"/>
                <c:pt idx="0">
                  <c:v>Alaska - API 27-35 med-sour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9'!$C$34:$Q$34</c:f>
              <c:numCache>
                <c:formatCode>_(* #,##0_);_(* \(#,##0\);_(* "-"??_);_(@_)</c:formatCode>
                <c:ptCount val="15"/>
                <c:pt idx="0">
                  <c:v>561</c:v>
                </c:pt>
                <c:pt idx="1">
                  <c:v>527</c:v>
                </c:pt>
                <c:pt idx="2">
                  <c:v>515</c:v>
                </c:pt>
                <c:pt idx="3">
                  <c:v>493</c:v>
                </c:pt>
                <c:pt idx="4">
                  <c:v>449.90000000000003</c:v>
                </c:pt>
                <c:pt idx="5">
                  <c:v>433.14599999999996</c:v>
                </c:pt>
                <c:pt idx="6">
                  <c:v>443.87799999999999</c:v>
                </c:pt>
                <c:pt idx="7">
                  <c:v>448.57099999999997</c:v>
                </c:pt>
                <c:pt idx="8">
                  <c:v>433.04199999999997</c:v>
                </c:pt>
                <c:pt idx="9">
                  <c:v>418.39</c:v>
                </c:pt>
                <c:pt idx="10">
                  <c:v>396.08800000000002</c:v>
                </c:pt>
                <c:pt idx="11">
                  <c:v>404.78799999999995</c:v>
                </c:pt>
                <c:pt idx="12">
                  <c:v>453.04299999999995</c:v>
                </c:pt>
                <c:pt idx="13">
                  <c:v>502.94399999999996</c:v>
                </c:pt>
                <c:pt idx="14">
                  <c:v>514.82499999999993</c:v>
                </c:pt>
              </c:numCache>
            </c:numRef>
          </c:val>
        </c:ser>
        <c:ser>
          <c:idx val="4"/>
          <c:order val="6"/>
          <c:tx>
            <c:strRef>
              <c:f>'Figure 9'!$A$35:$B$35</c:f>
              <c:strCache>
                <c:ptCount val="1"/>
                <c:pt idx="0">
                  <c:v>Gulf of Mexico -  API 27-35 med-sour</c:v>
                </c:pt>
              </c:strCache>
            </c:strRef>
          </c:tx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9'!$C$35:$Q$35</c:f>
              <c:numCache>
                <c:formatCode>_(* #,##0_);_(* \(#,##0\);_(* "-"??_);_(@_)</c:formatCode>
                <c:ptCount val="15"/>
                <c:pt idx="0">
                  <c:v>1340</c:v>
                </c:pt>
                <c:pt idx="1">
                  <c:v>1294</c:v>
                </c:pt>
                <c:pt idx="2">
                  <c:v>1276</c:v>
                </c:pt>
                <c:pt idx="3">
                  <c:v>1425</c:v>
                </c:pt>
                <c:pt idx="4">
                  <c:v>1567</c:v>
                </c:pt>
                <c:pt idx="5">
                  <c:v>1663.3679999999999</c:v>
                </c:pt>
                <c:pt idx="6">
                  <c:v>1842.549</c:v>
                </c:pt>
                <c:pt idx="7">
                  <c:v>2015.9370000000001</c:v>
                </c:pt>
                <c:pt idx="8">
                  <c:v>2158.5740000000001</c:v>
                </c:pt>
                <c:pt idx="9">
                  <c:v>2137.1849999999999</c:v>
                </c:pt>
                <c:pt idx="10">
                  <c:v>2140.0509999999999</c:v>
                </c:pt>
                <c:pt idx="11">
                  <c:v>2156.1780000000003</c:v>
                </c:pt>
                <c:pt idx="12">
                  <c:v>2121.6840000000002</c:v>
                </c:pt>
                <c:pt idx="13">
                  <c:v>2102.317</c:v>
                </c:pt>
                <c:pt idx="14">
                  <c:v>2101.9580000000001</c:v>
                </c:pt>
              </c:numCache>
            </c:numRef>
          </c:val>
        </c:ser>
        <c:ser>
          <c:idx val="5"/>
          <c:order val="7"/>
          <c:tx>
            <c:strRef>
              <c:f>'Figure 9'!$A$36:$B$36</c:f>
              <c:strCache>
                <c:ptCount val="1"/>
                <c:pt idx="0">
                  <c:v>West Coast - 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9'!$C$28:$Q$28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9'!$C$36:$Q$36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531.87099999999998</c:v>
                </c:pt>
                <c:pt idx="5">
                  <c:v>532.08500000000004</c:v>
                </c:pt>
                <c:pt idx="6">
                  <c:v>517.01600000000008</c:v>
                </c:pt>
                <c:pt idx="7">
                  <c:v>514.49699999999996</c:v>
                </c:pt>
                <c:pt idx="8">
                  <c:v>512.78800000000001</c:v>
                </c:pt>
                <c:pt idx="9">
                  <c:v>519.83900000000006</c:v>
                </c:pt>
                <c:pt idx="10">
                  <c:v>524.55799999999999</c:v>
                </c:pt>
                <c:pt idx="11">
                  <c:v>528.79699999999991</c:v>
                </c:pt>
                <c:pt idx="12">
                  <c:v>537.40300000000002</c:v>
                </c:pt>
                <c:pt idx="13">
                  <c:v>546.7109999999999</c:v>
                </c:pt>
                <c:pt idx="14">
                  <c:v>557.745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8371584"/>
        <c:axId val="138171456"/>
      </c:barChart>
      <c:catAx>
        <c:axId val="1383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38171456"/>
        <c:crosses val="autoZero"/>
        <c:auto val="1"/>
        <c:lblAlgn val="ctr"/>
        <c:lblOffset val="100"/>
        <c:tickLblSkip val="3"/>
        <c:noMultiLvlLbl val="0"/>
      </c:catAx>
      <c:valAx>
        <c:axId val="138171456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38371584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9486711512054E-2"/>
          <c:y val="0.10621172353455818"/>
          <c:w val="0.89455233460326955"/>
          <c:h val="0.73074626636582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2'!$A$5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2'!$B$5:$P$5</c:f>
              <c:numCache>
                <c:formatCode>_(* #,##0_);_(* \(#,##0\);_(* "-"??_);_(@_)</c:formatCode>
                <c:ptCount val="15"/>
                <c:pt idx="0">
                  <c:v>101.065</c:v>
                </c:pt>
                <c:pt idx="1">
                  <c:v>97.03</c:v>
                </c:pt>
                <c:pt idx="2">
                  <c:v>91.945999999999998</c:v>
                </c:pt>
                <c:pt idx="3">
                  <c:v>76.238</c:v>
                </c:pt>
                <c:pt idx="4">
                  <c:v>77.474000000000004</c:v>
                </c:pt>
                <c:pt idx="5">
                  <c:v>74.192999999999998</c:v>
                </c:pt>
                <c:pt idx="6">
                  <c:v>72.265999999999991</c:v>
                </c:pt>
                <c:pt idx="7">
                  <c:v>76.396000000000001</c:v>
                </c:pt>
                <c:pt idx="8">
                  <c:v>81.215999999999994</c:v>
                </c:pt>
                <c:pt idx="9">
                  <c:v>76.312000000000012</c:v>
                </c:pt>
                <c:pt idx="10">
                  <c:v>77.683000000000007</c:v>
                </c:pt>
                <c:pt idx="11">
                  <c:v>79.801999999999992</c:v>
                </c:pt>
                <c:pt idx="12">
                  <c:v>81.790999999999997</c:v>
                </c:pt>
                <c:pt idx="13">
                  <c:v>82.382999999999996</c:v>
                </c:pt>
                <c:pt idx="14">
                  <c:v>81.605999999999995</c:v>
                </c:pt>
              </c:numCache>
            </c:numRef>
          </c:val>
        </c:ser>
        <c:ser>
          <c:idx val="1"/>
          <c:order val="1"/>
          <c:tx>
            <c:strRef>
              <c:f>'Figure 2'!$A$6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2'!$B$6:$P$6</c:f>
              <c:numCache>
                <c:formatCode>_(* #,##0_);_(* \(#,##0\);_(* "-"??_);_(@_)</c:formatCode>
                <c:ptCount val="15"/>
                <c:pt idx="0">
                  <c:v>23.721000000000004</c:v>
                </c:pt>
                <c:pt idx="1">
                  <c:v>24.872999999999998</c:v>
                </c:pt>
                <c:pt idx="2">
                  <c:v>24.801000000000002</c:v>
                </c:pt>
                <c:pt idx="3">
                  <c:v>22.213000000000001</c:v>
                </c:pt>
                <c:pt idx="4">
                  <c:v>20.369999999999997</c:v>
                </c:pt>
                <c:pt idx="5">
                  <c:v>19.553000000000001</c:v>
                </c:pt>
                <c:pt idx="6">
                  <c:v>18.577999999999999</c:v>
                </c:pt>
                <c:pt idx="7">
                  <c:v>20.562000000000001</c:v>
                </c:pt>
                <c:pt idx="8">
                  <c:v>22.475999999999999</c:v>
                </c:pt>
                <c:pt idx="9">
                  <c:v>25.721999999999998</c:v>
                </c:pt>
                <c:pt idx="10">
                  <c:v>29.725000000000001</c:v>
                </c:pt>
                <c:pt idx="11">
                  <c:v>33.673999999999999</c:v>
                </c:pt>
                <c:pt idx="12">
                  <c:v>37.373000000000005</c:v>
                </c:pt>
                <c:pt idx="13">
                  <c:v>213.86699999999999</c:v>
                </c:pt>
                <c:pt idx="14">
                  <c:v>352.94299999999998</c:v>
                </c:pt>
              </c:numCache>
            </c:numRef>
          </c:val>
        </c:ser>
        <c:ser>
          <c:idx val="2"/>
          <c:order val="2"/>
          <c:tx>
            <c:strRef>
              <c:f>'Figure 2'!$A$7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2'!$B$7:$P$7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619.28200000000004</c:v>
                </c:pt>
                <c:pt idx="5">
                  <c:v>649.97300000000007</c:v>
                </c:pt>
                <c:pt idx="6">
                  <c:v>666.17899999999997</c:v>
                </c:pt>
                <c:pt idx="7">
                  <c:v>688.27099999999996</c:v>
                </c:pt>
                <c:pt idx="8">
                  <c:v>701.524</c:v>
                </c:pt>
                <c:pt idx="9">
                  <c:v>717.60299999999995</c:v>
                </c:pt>
                <c:pt idx="10">
                  <c:v>728.31900000000007</c:v>
                </c:pt>
                <c:pt idx="11">
                  <c:v>729.18700000000001</c:v>
                </c:pt>
                <c:pt idx="12">
                  <c:v>726.49099999999999</c:v>
                </c:pt>
                <c:pt idx="13">
                  <c:v>729.31000000000006</c:v>
                </c:pt>
                <c:pt idx="14">
                  <c:v>727.66100000000006</c:v>
                </c:pt>
              </c:numCache>
            </c:numRef>
          </c:val>
        </c:ser>
        <c:ser>
          <c:idx val="3"/>
          <c:order val="3"/>
          <c:tx>
            <c:strRef>
              <c:f>'Figure 2'!$A$8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2'!$B$8:$P$8</c:f>
              <c:numCache>
                <c:formatCode>_(* #,##0_);_(* \(#,##0\);_(* "-"??_);_(@_)</c:formatCode>
                <c:ptCount val="15"/>
                <c:pt idx="0">
                  <c:v>416.8</c:v>
                </c:pt>
                <c:pt idx="1">
                  <c:v>392.88099999999997</c:v>
                </c:pt>
                <c:pt idx="2">
                  <c:v>283.36700000000002</c:v>
                </c:pt>
                <c:pt idx="3">
                  <c:v>282.74700000000001</c:v>
                </c:pt>
                <c:pt idx="4">
                  <c:v>290.05099999999999</c:v>
                </c:pt>
                <c:pt idx="5">
                  <c:v>291.34900000000005</c:v>
                </c:pt>
                <c:pt idx="6">
                  <c:v>291.17900000000003</c:v>
                </c:pt>
                <c:pt idx="7">
                  <c:v>304.76799999999997</c:v>
                </c:pt>
                <c:pt idx="8">
                  <c:v>317.18400000000003</c:v>
                </c:pt>
                <c:pt idx="9">
                  <c:v>330.33099999999996</c:v>
                </c:pt>
                <c:pt idx="10">
                  <c:v>344.01500000000004</c:v>
                </c:pt>
                <c:pt idx="11">
                  <c:v>357.24799999999999</c:v>
                </c:pt>
                <c:pt idx="12">
                  <c:v>365.42</c:v>
                </c:pt>
                <c:pt idx="13">
                  <c:v>378.875</c:v>
                </c:pt>
                <c:pt idx="14">
                  <c:v>401.10699999999997</c:v>
                </c:pt>
              </c:numCache>
            </c:numRef>
          </c:val>
        </c:ser>
        <c:ser>
          <c:idx val="4"/>
          <c:order val="4"/>
          <c:tx>
            <c:strRef>
              <c:f>'Figure 2'!$A$9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2'!$B$9:$P$9</c:f>
              <c:numCache>
                <c:formatCode>_(* #,##0_);_(* \(#,##0\);_(* "-"??_);_(@_)</c:formatCode>
                <c:ptCount val="15"/>
                <c:pt idx="0">
                  <c:v>2181.6410000000001</c:v>
                </c:pt>
                <c:pt idx="1">
                  <c:v>2157.5360000000005</c:v>
                </c:pt>
                <c:pt idx="2">
                  <c:v>2173.1970000000001</c:v>
                </c:pt>
                <c:pt idx="3">
                  <c:v>2279.672</c:v>
                </c:pt>
                <c:pt idx="4">
                  <c:v>2338.4740000000002</c:v>
                </c:pt>
                <c:pt idx="5">
                  <c:v>2429.7849999999999</c:v>
                </c:pt>
                <c:pt idx="6">
                  <c:v>2643.9989999999998</c:v>
                </c:pt>
                <c:pt idx="7">
                  <c:v>2885.915</c:v>
                </c:pt>
                <c:pt idx="8">
                  <c:v>2989.7930000000001</c:v>
                </c:pt>
                <c:pt idx="9">
                  <c:v>2979.7750000000001</c:v>
                </c:pt>
                <c:pt idx="10">
                  <c:v>2945.6120000000001</c:v>
                </c:pt>
                <c:pt idx="11">
                  <c:v>2978.8420000000001</c:v>
                </c:pt>
                <c:pt idx="12">
                  <c:v>2931.5740000000001</c:v>
                </c:pt>
                <c:pt idx="13">
                  <c:v>2917.2639999999997</c:v>
                </c:pt>
                <c:pt idx="14">
                  <c:v>2885.317</c:v>
                </c:pt>
              </c:numCache>
            </c:numRef>
          </c:val>
        </c:ser>
        <c:ser>
          <c:idx val="5"/>
          <c:order val="5"/>
          <c:tx>
            <c:strRef>
              <c:f>'Figure 2'!$A$10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2'!$B$10:$P$10</c:f>
              <c:numCache>
                <c:formatCode>_(* #,##0_);_(* \(#,##0\);_(* "-"??_);_(@_)</c:formatCode>
                <c:ptCount val="15"/>
                <c:pt idx="0">
                  <c:v>356.25600000000003</c:v>
                </c:pt>
                <c:pt idx="1">
                  <c:v>360.69600000000003</c:v>
                </c:pt>
                <c:pt idx="2">
                  <c:v>348.57400000000001</c:v>
                </c:pt>
                <c:pt idx="3">
                  <c:v>367.68799999999999</c:v>
                </c:pt>
                <c:pt idx="4">
                  <c:v>388.54100000000005</c:v>
                </c:pt>
                <c:pt idx="5">
                  <c:v>399.99299999999999</c:v>
                </c:pt>
                <c:pt idx="6">
                  <c:v>421.43099999999998</c:v>
                </c:pt>
                <c:pt idx="7">
                  <c:v>480.80599999999998</c:v>
                </c:pt>
                <c:pt idx="8">
                  <c:v>530.79500000000007</c:v>
                </c:pt>
                <c:pt idx="9">
                  <c:v>569.5</c:v>
                </c:pt>
                <c:pt idx="10">
                  <c:v>595.33899999999994</c:v>
                </c:pt>
                <c:pt idx="11">
                  <c:v>623.077</c:v>
                </c:pt>
                <c:pt idx="12">
                  <c:v>638.28</c:v>
                </c:pt>
                <c:pt idx="13">
                  <c:v>649.62900000000002</c:v>
                </c:pt>
                <c:pt idx="14">
                  <c:v>662.23500000000001</c:v>
                </c:pt>
              </c:numCache>
            </c:numRef>
          </c:val>
        </c:ser>
        <c:ser>
          <c:idx val="6"/>
          <c:order val="6"/>
          <c:tx>
            <c:strRef>
              <c:f>'Figure 2'!$A$11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2'!$B$11:$P$11</c:f>
              <c:numCache>
                <c:formatCode>_(* #,##0_);_(* \(#,##0\);_(* "-"??_);_(@_)</c:formatCode>
                <c:ptCount val="15"/>
                <c:pt idx="0">
                  <c:v>649.22299999999996</c:v>
                </c:pt>
                <c:pt idx="1">
                  <c:v>792.09500000000003</c:v>
                </c:pt>
                <c:pt idx="2">
                  <c:v>821.17700000000002</c:v>
                </c:pt>
                <c:pt idx="3">
                  <c:v>871.71</c:v>
                </c:pt>
                <c:pt idx="4">
                  <c:v>992.18299999999999</c:v>
                </c:pt>
                <c:pt idx="5">
                  <c:v>965.07100000000003</c:v>
                </c:pt>
                <c:pt idx="6">
                  <c:v>986.88</c:v>
                </c:pt>
                <c:pt idx="7">
                  <c:v>1154.585</c:v>
                </c:pt>
                <c:pt idx="8">
                  <c:v>1306.8789999999999</c:v>
                </c:pt>
                <c:pt idx="9">
                  <c:v>1424.4810000000002</c:v>
                </c:pt>
                <c:pt idx="10">
                  <c:v>1494.1100000000001</c:v>
                </c:pt>
                <c:pt idx="11">
                  <c:v>1552.0130000000001</c:v>
                </c:pt>
                <c:pt idx="12">
                  <c:v>1620.3700000000001</c:v>
                </c:pt>
                <c:pt idx="13">
                  <c:v>1690.431</c:v>
                </c:pt>
                <c:pt idx="14">
                  <c:v>1757.6089999999999</c:v>
                </c:pt>
              </c:numCache>
            </c:numRef>
          </c:val>
        </c:ser>
        <c:ser>
          <c:idx val="8"/>
          <c:order val="7"/>
          <c:tx>
            <c:strRef>
              <c:f>'Figure 2'!$A$12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2'!$B$12:$P$12</c:f>
              <c:numCache>
                <c:formatCode>_(* #,##0_);_(* \(#,##0\);_(* "-"??_);_(@_)</c:formatCode>
                <c:ptCount val="15"/>
                <c:pt idx="0">
                  <c:v>624.72670062671375</c:v>
                </c:pt>
                <c:pt idx="1">
                  <c:v>1161.2453770940458</c:v>
                </c:pt>
                <c:pt idx="2">
                  <c:v>1835.0620497163625</c:v>
                </c:pt>
                <c:pt idx="3">
                  <c:v>2454.7944858085953</c:v>
                </c:pt>
                <c:pt idx="4">
                  <c:v>2985.8575385456957</c:v>
                </c:pt>
                <c:pt idx="5">
                  <c:v>3188.7840656508797</c:v>
                </c:pt>
                <c:pt idx="6">
                  <c:v>3415.9455350443932</c:v>
                </c:pt>
                <c:pt idx="7">
                  <c:v>3716.7041666542177</c:v>
                </c:pt>
                <c:pt idx="8">
                  <c:v>3941.3373563697592</c:v>
                </c:pt>
                <c:pt idx="9">
                  <c:v>4032.7215949506262</c:v>
                </c:pt>
                <c:pt idx="10">
                  <c:v>4040.2273940018649</c:v>
                </c:pt>
                <c:pt idx="11">
                  <c:v>4229.4156122124314</c:v>
                </c:pt>
                <c:pt idx="12">
                  <c:v>4433.5146645328778</c:v>
                </c:pt>
                <c:pt idx="13">
                  <c:v>4607.0532791291025</c:v>
                </c:pt>
                <c:pt idx="14">
                  <c:v>4761.3174924867644</c:v>
                </c:pt>
              </c:numCache>
            </c:numRef>
          </c:val>
        </c:ser>
        <c:ser>
          <c:idx val="9"/>
          <c:order val="8"/>
          <c:tx>
            <c:strRef>
              <c:f>'Figure 2'!$A$13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2'!$B$13:$P$13</c:f>
              <c:numCache>
                <c:formatCode>_(* #,##0_);_(* \(#,##0\);_(* "-"??_);_(@_)</c:formatCode>
                <c:ptCount val="15"/>
                <c:pt idx="0">
                  <c:v>313.70329937328631</c:v>
                </c:pt>
                <c:pt idx="1">
                  <c:v>387.75862290595398</c:v>
                </c:pt>
                <c:pt idx="2">
                  <c:v>489.47295028363749</c:v>
                </c:pt>
                <c:pt idx="3">
                  <c:v>597.91451419140481</c:v>
                </c:pt>
                <c:pt idx="4">
                  <c:v>624.74646145430415</c:v>
                </c:pt>
                <c:pt idx="5">
                  <c:v>620.12493434911994</c:v>
                </c:pt>
                <c:pt idx="6">
                  <c:v>660.0924649556066</c:v>
                </c:pt>
                <c:pt idx="7">
                  <c:v>721.40983334578209</c:v>
                </c:pt>
                <c:pt idx="8">
                  <c:v>756.85364363024019</c:v>
                </c:pt>
                <c:pt idx="9">
                  <c:v>779.46240504937418</c:v>
                </c:pt>
                <c:pt idx="10">
                  <c:v>788.15460599813571</c:v>
                </c:pt>
                <c:pt idx="11">
                  <c:v>810.08738778756856</c:v>
                </c:pt>
                <c:pt idx="12">
                  <c:v>809.77333546712237</c:v>
                </c:pt>
                <c:pt idx="13">
                  <c:v>817.23872087089774</c:v>
                </c:pt>
                <c:pt idx="14">
                  <c:v>814.30450751323576</c:v>
                </c:pt>
              </c:numCache>
            </c:numRef>
          </c:val>
        </c:ser>
        <c:ser>
          <c:idx val="10"/>
          <c:order val="9"/>
          <c:tx>
            <c:strRef>
              <c:f>'Figure 2'!$A$14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2'!$B$4:$P$4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2'!$B$14:$P$14</c:f>
              <c:numCache>
                <c:formatCode>_(* #,##0_);_(* \(#,##0\);_(* "-"??_);_(@_)</c:formatCode>
                <c:ptCount val="15"/>
                <c:pt idx="0">
                  <c:v>398.85200000000003</c:v>
                </c:pt>
                <c:pt idx="1">
                  <c:v>538.88799999999992</c:v>
                </c:pt>
                <c:pt idx="2">
                  <c:v>776.40400000000011</c:v>
                </c:pt>
                <c:pt idx="3">
                  <c:v>1074.0240000000001</c:v>
                </c:pt>
                <c:pt idx="4">
                  <c:v>1295.45</c:v>
                </c:pt>
                <c:pt idx="5">
                  <c:v>1393.8870000000002</c:v>
                </c:pt>
                <c:pt idx="6">
                  <c:v>1459.1860000000001</c:v>
                </c:pt>
                <c:pt idx="7">
                  <c:v>1530.4839999999999</c:v>
                </c:pt>
                <c:pt idx="8">
                  <c:v>1599.4079999999999</c:v>
                </c:pt>
                <c:pt idx="9">
                  <c:v>1669.9379999999999</c:v>
                </c:pt>
                <c:pt idx="10">
                  <c:v>1720.463</c:v>
                </c:pt>
                <c:pt idx="11">
                  <c:v>1707.652</c:v>
                </c:pt>
                <c:pt idx="12">
                  <c:v>1700.8520000000001</c:v>
                </c:pt>
                <c:pt idx="13">
                  <c:v>1694.011</c:v>
                </c:pt>
                <c:pt idx="14">
                  <c:v>1695.1869999999999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4071680"/>
        <c:axId val="102848704"/>
      </c:barChart>
      <c:catAx>
        <c:axId val="1040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848704"/>
        <c:crosses val="autoZero"/>
        <c:auto val="1"/>
        <c:lblAlgn val="ctr"/>
        <c:lblOffset val="100"/>
        <c:tickLblSkip val="3"/>
        <c:noMultiLvlLbl val="0"/>
      </c:catAx>
      <c:valAx>
        <c:axId val="102848704"/>
        <c:scaling>
          <c:orientation val="minMax"/>
          <c:max val="15000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04071680"/>
        <c:crossesAt val="4"/>
        <c:crossBetween val="between"/>
        <c:majorUnit val="3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20642199944785E-2"/>
          <c:y val="0.10608808935379425"/>
          <c:w val="0.44800077434714486"/>
          <c:h val="0.73089832749008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2'!$A$35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2'!$B$35:$P$35</c:f>
              <c:numCache>
                <c:formatCode>_(* #,##0_);_(* \(#,##0\);_(* "-"??_);_(@_)</c:formatCode>
                <c:ptCount val="15"/>
                <c:pt idx="0">
                  <c:v>101.065</c:v>
                </c:pt>
                <c:pt idx="1">
                  <c:v>97.03</c:v>
                </c:pt>
                <c:pt idx="2">
                  <c:v>91.945999999999998</c:v>
                </c:pt>
                <c:pt idx="3">
                  <c:v>85.344000000000008</c:v>
                </c:pt>
                <c:pt idx="4">
                  <c:v>87.799000000000007</c:v>
                </c:pt>
                <c:pt idx="5">
                  <c:v>82.586999999999989</c:v>
                </c:pt>
                <c:pt idx="6">
                  <c:v>79.100999999999999</c:v>
                </c:pt>
                <c:pt idx="7">
                  <c:v>78.007000000000005</c:v>
                </c:pt>
                <c:pt idx="8">
                  <c:v>76.655000000000001</c:v>
                </c:pt>
                <c:pt idx="9">
                  <c:v>77.816999999999993</c:v>
                </c:pt>
                <c:pt idx="10">
                  <c:v>78.442999999999998</c:v>
                </c:pt>
                <c:pt idx="11">
                  <c:v>78.832999999999998</c:v>
                </c:pt>
                <c:pt idx="12">
                  <c:v>80.191999999999993</c:v>
                </c:pt>
                <c:pt idx="13">
                  <c:v>82.307000000000002</c:v>
                </c:pt>
                <c:pt idx="14">
                  <c:v>81.188999999999993</c:v>
                </c:pt>
              </c:numCache>
            </c:numRef>
          </c:val>
        </c:ser>
        <c:ser>
          <c:idx val="1"/>
          <c:order val="1"/>
          <c:tx>
            <c:strRef>
              <c:f>'Figure 2'!$A$36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2'!$B$36:$P$36</c:f>
              <c:numCache>
                <c:formatCode>_(* #,##0_);_(* \(#,##0\);_(* "-"??_);_(@_)</c:formatCode>
                <c:ptCount val="15"/>
                <c:pt idx="0">
                  <c:v>23.721000000000004</c:v>
                </c:pt>
                <c:pt idx="1">
                  <c:v>24.872999999999998</c:v>
                </c:pt>
                <c:pt idx="2">
                  <c:v>24.801000000000002</c:v>
                </c:pt>
                <c:pt idx="3">
                  <c:v>23.626000000000001</c:v>
                </c:pt>
                <c:pt idx="4">
                  <c:v>22.827999999999999</c:v>
                </c:pt>
                <c:pt idx="5">
                  <c:v>23.634999999999998</c:v>
                </c:pt>
                <c:pt idx="6">
                  <c:v>22.553000000000001</c:v>
                </c:pt>
                <c:pt idx="7">
                  <c:v>24.317999999999998</c:v>
                </c:pt>
                <c:pt idx="8">
                  <c:v>25.318000000000001</c:v>
                </c:pt>
                <c:pt idx="9">
                  <c:v>26.670999999999999</c:v>
                </c:pt>
                <c:pt idx="10">
                  <c:v>28.830000000000002</c:v>
                </c:pt>
                <c:pt idx="11">
                  <c:v>31.494</c:v>
                </c:pt>
                <c:pt idx="12">
                  <c:v>34.083000000000006</c:v>
                </c:pt>
                <c:pt idx="13">
                  <c:v>62.78</c:v>
                </c:pt>
                <c:pt idx="14">
                  <c:v>88.751999999999995</c:v>
                </c:pt>
              </c:numCache>
            </c:numRef>
          </c:val>
        </c:ser>
        <c:ser>
          <c:idx val="2"/>
          <c:order val="2"/>
          <c:tx>
            <c:strRef>
              <c:f>'Figure 2'!$A$37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2'!$B$37:$P$37</c:f>
              <c:numCache>
                <c:formatCode>_(* #,##0_);_(* \(#,##0\);_(* "-"??_);_(@_)</c:formatCode>
                <c:ptCount val="15"/>
                <c:pt idx="0">
                  <c:v>586</c:v>
                </c:pt>
                <c:pt idx="1">
                  <c:v>589</c:v>
                </c:pt>
                <c:pt idx="2">
                  <c:v>595</c:v>
                </c:pt>
                <c:pt idx="3">
                  <c:v>605</c:v>
                </c:pt>
                <c:pt idx="4">
                  <c:v>606.86799999999994</c:v>
                </c:pt>
                <c:pt idx="5">
                  <c:v>620.16700000000003</c:v>
                </c:pt>
                <c:pt idx="6">
                  <c:v>633.01200000000006</c:v>
                </c:pt>
                <c:pt idx="7">
                  <c:v>647.71</c:v>
                </c:pt>
                <c:pt idx="8">
                  <c:v>654.39099999999996</c:v>
                </c:pt>
                <c:pt idx="9">
                  <c:v>658.58699999999999</c:v>
                </c:pt>
                <c:pt idx="10">
                  <c:v>664.07</c:v>
                </c:pt>
                <c:pt idx="11">
                  <c:v>660.59400000000005</c:v>
                </c:pt>
                <c:pt idx="12">
                  <c:v>661.46699999999998</c:v>
                </c:pt>
                <c:pt idx="13">
                  <c:v>656.24800000000005</c:v>
                </c:pt>
                <c:pt idx="14">
                  <c:v>652.4910000000001</c:v>
                </c:pt>
              </c:numCache>
            </c:numRef>
          </c:val>
        </c:ser>
        <c:ser>
          <c:idx val="3"/>
          <c:order val="3"/>
          <c:tx>
            <c:strRef>
              <c:f>'Figure 2'!$A$38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2'!$B$38:$P$38</c:f>
              <c:numCache>
                <c:formatCode>_(* #,##0_);_(* \(#,##0\);_(* "-"??_);_(@_)</c:formatCode>
                <c:ptCount val="15"/>
                <c:pt idx="0">
                  <c:v>416.8</c:v>
                </c:pt>
                <c:pt idx="1">
                  <c:v>392.88099999999997</c:v>
                </c:pt>
                <c:pt idx="2">
                  <c:v>283.36700000000002</c:v>
                </c:pt>
                <c:pt idx="3">
                  <c:v>285.31400000000002</c:v>
                </c:pt>
                <c:pt idx="4">
                  <c:v>283.89499999999998</c:v>
                </c:pt>
                <c:pt idx="5">
                  <c:v>288.87</c:v>
                </c:pt>
                <c:pt idx="6">
                  <c:v>288.63299999999998</c:v>
                </c:pt>
                <c:pt idx="7">
                  <c:v>299.06400000000002</c:v>
                </c:pt>
                <c:pt idx="8">
                  <c:v>304.86999999999995</c:v>
                </c:pt>
                <c:pt idx="9">
                  <c:v>311.71199999999999</c:v>
                </c:pt>
                <c:pt idx="10">
                  <c:v>318.26400000000001</c:v>
                </c:pt>
                <c:pt idx="11">
                  <c:v>325.642</c:v>
                </c:pt>
                <c:pt idx="12">
                  <c:v>330.404</c:v>
                </c:pt>
                <c:pt idx="13">
                  <c:v>338.29700000000003</c:v>
                </c:pt>
                <c:pt idx="14">
                  <c:v>344.35599999999999</c:v>
                </c:pt>
              </c:numCache>
            </c:numRef>
          </c:val>
        </c:ser>
        <c:ser>
          <c:idx val="4"/>
          <c:order val="4"/>
          <c:tx>
            <c:strRef>
              <c:f>'Figure 2'!$A$39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2'!$B$39:$P$39</c:f>
              <c:numCache>
                <c:formatCode>_(* #,##0_);_(* \(#,##0\);_(* "-"??_);_(@_)</c:formatCode>
                <c:ptCount val="15"/>
                <c:pt idx="0">
                  <c:v>2181.6410000000001</c:v>
                </c:pt>
                <c:pt idx="1">
                  <c:v>2157.5360000000005</c:v>
                </c:pt>
                <c:pt idx="2">
                  <c:v>2173.1970000000001</c:v>
                </c:pt>
                <c:pt idx="3">
                  <c:v>2281.1669999999999</c:v>
                </c:pt>
                <c:pt idx="4">
                  <c:v>2347.9649999999997</c:v>
                </c:pt>
                <c:pt idx="5">
                  <c:v>2428.1909999999998</c:v>
                </c:pt>
                <c:pt idx="6">
                  <c:v>2591.0229999999997</c:v>
                </c:pt>
                <c:pt idx="7">
                  <c:v>2745.1439999999998</c:v>
                </c:pt>
                <c:pt idx="8">
                  <c:v>2840.7219999999998</c:v>
                </c:pt>
                <c:pt idx="9">
                  <c:v>2798.556</c:v>
                </c:pt>
                <c:pt idx="10">
                  <c:v>2683.0609999999997</c:v>
                </c:pt>
                <c:pt idx="11">
                  <c:v>2644.0969999999998</c:v>
                </c:pt>
                <c:pt idx="12">
                  <c:v>2577.2529999999997</c:v>
                </c:pt>
                <c:pt idx="13">
                  <c:v>2548.9270000000001</c:v>
                </c:pt>
                <c:pt idx="14">
                  <c:v>2497.5550000000003</c:v>
                </c:pt>
              </c:numCache>
            </c:numRef>
          </c:val>
        </c:ser>
        <c:ser>
          <c:idx val="5"/>
          <c:order val="5"/>
          <c:tx>
            <c:strRef>
              <c:f>'Figure 2'!$A$40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2'!$B$40:$P$40</c:f>
              <c:numCache>
                <c:formatCode>_(* #,##0_);_(* \(#,##0\);_(* "-"??_);_(@_)</c:formatCode>
                <c:ptCount val="15"/>
                <c:pt idx="0">
                  <c:v>356.25600000000003</c:v>
                </c:pt>
                <c:pt idx="1">
                  <c:v>360.69600000000003</c:v>
                </c:pt>
                <c:pt idx="2">
                  <c:v>348.57400000000001</c:v>
                </c:pt>
                <c:pt idx="3">
                  <c:v>394.80199999999996</c:v>
                </c:pt>
                <c:pt idx="4">
                  <c:v>403.53</c:v>
                </c:pt>
                <c:pt idx="5">
                  <c:v>414.37900000000002</c:v>
                </c:pt>
                <c:pt idx="6">
                  <c:v>427.38599999999997</c:v>
                </c:pt>
                <c:pt idx="7">
                  <c:v>447.74399999999997</c:v>
                </c:pt>
                <c:pt idx="8">
                  <c:v>463.637</c:v>
                </c:pt>
                <c:pt idx="9">
                  <c:v>480.34300000000002</c:v>
                </c:pt>
                <c:pt idx="10">
                  <c:v>497.37700000000001</c:v>
                </c:pt>
                <c:pt idx="11">
                  <c:v>515.06200000000001</c:v>
                </c:pt>
                <c:pt idx="12">
                  <c:v>517.46600000000001</c:v>
                </c:pt>
                <c:pt idx="13">
                  <c:v>522.06600000000003</c:v>
                </c:pt>
                <c:pt idx="14">
                  <c:v>530.04499999999996</c:v>
                </c:pt>
              </c:numCache>
            </c:numRef>
          </c:val>
        </c:ser>
        <c:ser>
          <c:idx val="6"/>
          <c:order val="6"/>
          <c:tx>
            <c:strRef>
              <c:f>'Figure 2'!$A$41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2'!$B$41:$P$41</c:f>
              <c:numCache>
                <c:formatCode>_(* #,##0_);_(* \(#,##0\);_(* "-"??_);_(@_)</c:formatCode>
                <c:ptCount val="15"/>
                <c:pt idx="0">
                  <c:v>649.22299999999996</c:v>
                </c:pt>
                <c:pt idx="1">
                  <c:v>792.09500000000003</c:v>
                </c:pt>
                <c:pt idx="2">
                  <c:v>821.17700000000002</c:v>
                </c:pt>
                <c:pt idx="3">
                  <c:v>903.58699999999999</c:v>
                </c:pt>
                <c:pt idx="4">
                  <c:v>957.29399999999998</c:v>
                </c:pt>
                <c:pt idx="5">
                  <c:v>886.15499999999997</c:v>
                </c:pt>
                <c:pt idx="6">
                  <c:v>851.58900000000006</c:v>
                </c:pt>
                <c:pt idx="7">
                  <c:v>871.255</c:v>
                </c:pt>
                <c:pt idx="8">
                  <c:v>884.15</c:v>
                </c:pt>
                <c:pt idx="9">
                  <c:v>894.96399999999994</c:v>
                </c:pt>
                <c:pt idx="10">
                  <c:v>882.59399999999994</c:v>
                </c:pt>
                <c:pt idx="11">
                  <c:v>863.87</c:v>
                </c:pt>
                <c:pt idx="12">
                  <c:v>864.495</c:v>
                </c:pt>
                <c:pt idx="13">
                  <c:v>869.53300000000002</c:v>
                </c:pt>
                <c:pt idx="14">
                  <c:v>877.88499999999999</c:v>
                </c:pt>
              </c:numCache>
            </c:numRef>
          </c:val>
        </c:ser>
        <c:ser>
          <c:idx val="8"/>
          <c:order val="7"/>
          <c:tx>
            <c:strRef>
              <c:f>'Figure 2'!$A$42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2'!$B$42:$P$42</c:f>
              <c:numCache>
                <c:formatCode>_(* #,##0_);_(* \(#,##0\);_(* "-"??_);_(@_)</c:formatCode>
                <c:ptCount val="15"/>
                <c:pt idx="0">
                  <c:v>624.72670062671375</c:v>
                </c:pt>
                <c:pt idx="1">
                  <c:v>1161.2453770940458</c:v>
                </c:pt>
                <c:pt idx="2">
                  <c:v>1835.0620497163625</c:v>
                </c:pt>
                <c:pt idx="3">
                  <c:v>2417.0314354005618</c:v>
                </c:pt>
                <c:pt idx="4">
                  <c:v>2730.9476612826384</c:v>
                </c:pt>
                <c:pt idx="5">
                  <c:v>2701.8028491855925</c:v>
                </c:pt>
                <c:pt idx="6">
                  <c:v>2801.5061440692616</c:v>
                </c:pt>
                <c:pt idx="7">
                  <c:v>2941.7917398320174</c:v>
                </c:pt>
                <c:pt idx="8">
                  <c:v>3008.6452145294602</c:v>
                </c:pt>
                <c:pt idx="9">
                  <c:v>3033.486917423711</c:v>
                </c:pt>
                <c:pt idx="10">
                  <c:v>3026.4704783551192</c:v>
                </c:pt>
                <c:pt idx="11">
                  <c:v>2985.2830052661075</c:v>
                </c:pt>
                <c:pt idx="12">
                  <c:v>2955.5766871209889</c:v>
                </c:pt>
                <c:pt idx="13">
                  <c:v>2919.1535911313504</c:v>
                </c:pt>
                <c:pt idx="14">
                  <c:v>2891.1073935593572</c:v>
                </c:pt>
              </c:numCache>
            </c:numRef>
          </c:val>
        </c:ser>
        <c:ser>
          <c:idx val="9"/>
          <c:order val="8"/>
          <c:tx>
            <c:strRef>
              <c:f>'Figure 2'!$A$43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2'!$B$43:$P$43</c:f>
              <c:numCache>
                <c:formatCode>_(* #,##0_);_(* \(#,##0\);_(* "-"??_);_(@_)</c:formatCode>
                <c:ptCount val="15"/>
                <c:pt idx="0">
                  <c:v>313.70329937328631</c:v>
                </c:pt>
                <c:pt idx="1">
                  <c:v>387.75862290595398</c:v>
                </c:pt>
                <c:pt idx="2">
                  <c:v>489.47295028363749</c:v>
                </c:pt>
                <c:pt idx="3">
                  <c:v>588.71656459943813</c:v>
                </c:pt>
                <c:pt idx="4">
                  <c:v>612.39033871736171</c:v>
                </c:pt>
                <c:pt idx="5">
                  <c:v>597.58715081440755</c:v>
                </c:pt>
                <c:pt idx="6">
                  <c:v>632.49485593073814</c:v>
                </c:pt>
                <c:pt idx="7">
                  <c:v>654.89026016798266</c:v>
                </c:pt>
                <c:pt idx="8">
                  <c:v>641.6267854705402</c:v>
                </c:pt>
                <c:pt idx="9">
                  <c:v>636.63208257628901</c:v>
                </c:pt>
                <c:pt idx="10">
                  <c:v>633.22152164488091</c:v>
                </c:pt>
                <c:pt idx="11">
                  <c:v>633.18099473389248</c:v>
                </c:pt>
                <c:pt idx="12">
                  <c:v>616.16431287901105</c:v>
                </c:pt>
                <c:pt idx="13">
                  <c:v>600.97940886864978</c:v>
                </c:pt>
                <c:pt idx="14">
                  <c:v>585.93360644064239</c:v>
                </c:pt>
              </c:numCache>
            </c:numRef>
          </c:val>
        </c:ser>
        <c:ser>
          <c:idx val="10"/>
          <c:order val="9"/>
          <c:tx>
            <c:strRef>
              <c:f>'Figure 2'!$A$44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2'!$B$34:$P$34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2'!$B$44:$P$44</c:f>
              <c:numCache>
                <c:formatCode>_(* #,##0_);_(* \(#,##0\);_(* "-"??_);_(@_)</c:formatCode>
                <c:ptCount val="15"/>
                <c:pt idx="0">
                  <c:v>398.85200000000003</c:v>
                </c:pt>
                <c:pt idx="1">
                  <c:v>538.88799999999992</c:v>
                </c:pt>
                <c:pt idx="2">
                  <c:v>776.40400000000011</c:v>
                </c:pt>
                <c:pt idx="3">
                  <c:v>1047.4110000000001</c:v>
                </c:pt>
                <c:pt idx="4">
                  <c:v>1144.0490000000002</c:v>
                </c:pt>
                <c:pt idx="5">
                  <c:v>1142.864</c:v>
                </c:pt>
                <c:pt idx="6">
                  <c:v>1148.701</c:v>
                </c:pt>
                <c:pt idx="7">
                  <c:v>1082.6100000000001</c:v>
                </c:pt>
                <c:pt idx="8">
                  <c:v>1057.5239999999999</c:v>
                </c:pt>
                <c:pt idx="9">
                  <c:v>1045.163</c:v>
                </c:pt>
                <c:pt idx="10">
                  <c:v>1022.597</c:v>
                </c:pt>
                <c:pt idx="11">
                  <c:v>1014.6170000000001</c:v>
                </c:pt>
                <c:pt idx="12">
                  <c:v>975.62</c:v>
                </c:pt>
                <c:pt idx="13">
                  <c:v>954.15599999999995</c:v>
                </c:pt>
                <c:pt idx="14">
                  <c:v>937.24399999999991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4073728"/>
        <c:axId val="107037248"/>
      </c:barChart>
      <c:catAx>
        <c:axId val="1040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7037248"/>
        <c:crosses val="autoZero"/>
        <c:auto val="1"/>
        <c:lblAlgn val="ctr"/>
        <c:lblOffset val="100"/>
        <c:tickLblSkip val="3"/>
        <c:noMultiLvlLbl val="0"/>
      </c:catAx>
      <c:valAx>
        <c:axId val="107037248"/>
        <c:scaling>
          <c:orientation val="minMax"/>
          <c:max val="15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04073728"/>
        <c:crossesAt val="4"/>
        <c:crossBetween val="between"/>
        <c:majorUnit val="3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65198416373222912"/>
          <c:y val="0.11446251700289288"/>
          <c:w val="0.25655988525019152"/>
          <c:h val="0.7710749659942141"/>
        </c:manualLayout>
      </c:layout>
      <c:overlay val="1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5519477408123167E-2"/>
          <c:y val="2.6705902004678456E-2"/>
          <c:w val="0.92504629629629631"/>
          <c:h val="0.73825128380691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3'!$A$5</c:f>
              <c:strCache>
                <c:ptCount val="1"/>
                <c:pt idx="0">
                  <c:v>Heavy (&lt; 27⁰ API)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</a:ln>
          </c:spPr>
          <c:invertIfNegative val="0"/>
          <c:cat>
            <c:numRef>
              <c:f>'Figure 3'!$B$4:$F$4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'Figure 3'!$B$5:$F$5</c:f>
              <c:numCache>
                <c:formatCode>0.0</c:formatCode>
                <c:ptCount val="5"/>
                <c:pt idx="0">
                  <c:v>4.0359999999999996</c:v>
                </c:pt>
                <c:pt idx="1">
                  <c:v>4.1719999999999997</c:v>
                </c:pt>
                <c:pt idx="2">
                  <c:v>4.0590000000000002</c:v>
                </c:pt>
                <c:pt idx="3">
                  <c:v>4.0140000000000002</c:v>
                </c:pt>
                <c:pt idx="4">
                  <c:v>4.1550000000000002</c:v>
                </c:pt>
              </c:numCache>
            </c:numRef>
          </c:val>
        </c:ser>
        <c:ser>
          <c:idx val="2"/>
          <c:order val="1"/>
          <c:tx>
            <c:strRef>
              <c:f>'Figure 3'!$A$7</c:f>
              <c:strCache>
                <c:ptCount val="1"/>
                <c:pt idx="0">
                  <c:v>Medium (27⁰ ≤ API &lt; 35⁰)</c:v>
                </c:pt>
              </c:strCache>
            </c:strRef>
          </c:tx>
          <c:spPr>
            <a:ln>
              <a:solidFill>
                <a:srgbClr val="FFFFFF"/>
              </a:solidFill>
            </a:ln>
          </c:spPr>
          <c:invertIfNegative val="0"/>
          <c:cat>
            <c:numRef>
              <c:f>'Figure 3'!$B$4:$F$4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'Figure 3'!$B$7:$F$7</c:f>
              <c:numCache>
                <c:formatCode>0.0</c:formatCode>
                <c:ptCount val="5"/>
                <c:pt idx="0">
                  <c:v>3.302</c:v>
                </c:pt>
                <c:pt idx="1">
                  <c:v>3.3149999999999999</c:v>
                </c:pt>
                <c:pt idx="2">
                  <c:v>2.9489999999999998</c:v>
                </c:pt>
                <c:pt idx="3">
                  <c:v>2.6920000000000002</c:v>
                </c:pt>
                <c:pt idx="4">
                  <c:v>2.5249999999999999</c:v>
                </c:pt>
              </c:numCache>
            </c:numRef>
          </c:val>
        </c:ser>
        <c:ser>
          <c:idx val="1"/>
          <c:order val="2"/>
          <c:tx>
            <c:strRef>
              <c:f>'Figure 3'!$A$6</c:f>
              <c:strCache>
                <c:ptCount val="1"/>
                <c:pt idx="0">
                  <c:v>Light (≥ 35⁰ API)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</a:ln>
          </c:spPr>
          <c:invertIfNegative val="0"/>
          <c:cat>
            <c:numRef>
              <c:f>'Figure 3'!$B$4:$F$4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'Figure 3'!$B$6:$F$6</c:f>
              <c:numCache>
                <c:formatCode>0.0</c:formatCode>
                <c:ptCount val="5"/>
                <c:pt idx="0">
                  <c:v>2.21</c:v>
                </c:pt>
                <c:pt idx="1">
                  <c:v>1.698</c:v>
                </c:pt>
                <c:pt idx="2">
                  <c:v>1.421</c:v>
                </c:pt>
                <c:pt idx="3">
                  <c:v>0.99399999999999999</c:v>
                </c:pt>
                <c:pt idx="4">
                  <c:v>0.65600000000000003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5"/>
        <c:overlap val="100"/>
        <c:axId val="102676480"/>
        <c:axId val="107039552"/>
      </c:barChart>
      <c:catAx>
        <c:axId val="102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7039552"/>
        <c:crosses val="autoZero"/>
        <c:auto val="1"/>
        <c:lblAlgn val="ctr"/>
        <c:lblOffset val="100"/>
        <c:noMultiLvlLbl val="0"/>
      </c:catAx>
      <c:valAx>
        <c:axId val="107039552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267648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60418726305045189"/>
          <c:y val="3.6515201224846895E-2"/>
          <c:w val="0.37660581473968896"/>
          <c:h val="0.12941154372249128"/>
        </c:manualLayout>
      </c:layout>
      <c:overlay val="1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83357386946644E-2"/>
          <c:y val="0.55432693644005548"/>
          <c:w val="0.61529315473633328"/>
          <c:h val="0.37033604536195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4'!$B$61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4'!$B$62:$B$76</c:f>
              <c:numCache>
                <c:formatCode>_(* #,##0_);_(* \(#,##0\);_(* "-"??_);_(@_)</c:formatCode>
                <c:ptCount val="15"/>
                <c:pt idx="0">
                  <c:v>19.225999999999999</c:v>
                </c:pt>
                <c:pt idx="1">
                  <c:v>18.225999999999999</c:v>
                </c:pt>
                <c:pt idx="2">
                  <c:v>21.513999999999999</c:v>
                </c:pt>
                <c:pt idx="3">
                  <c:v>19.683</c:v>
                </c:pt>
                <c:pt idx="4">
                  <c:v>20.542999999999999</c:v>
                </c:pt>
                <c:pt idx="5">
                  <c:v>20.611999999999998</c:v>
                </c:pt>
                <c:pt idx="6">
                  <c:v>20.672000000000001</c:v>
                </c:pt>
                <c:pt idx="7">
                  <c:v>20.512</c:v>
                </c:pt>
                <c:pt idx="8">
                  <c:v>20.152000000000001</c:v>
                </c:pt>
                <c:pt idx="9">
                  <c:v>19.841000000000001</c:v>
                </c:pt>
                <c:pt idx="10">
                  <c:v>19.467000000000002</c:v>
                </c:pt>
                <c:pt idx="11">
                  <c:v>20.213999999999999</c:v>
                </c:pt>
                <c:pt idx="12">
                  <c:v>20.441000000000003</c:v>
                </c:pt>
                <c:pt idx="13">
                  <c:v>20.585000000000001</c:v>
                </c:pt>
                <c:pt idx="14">
                  <c:v>19.796999999999997</c:v>
                </c:pt>
              </c:numCache>
            </c:numRef>
          </c:val>
        </c:ser>
        <c:ser>
          <c:idx val="1"/>
          <c:order val="1"/>
          <c:tx>
            <c:strRef>
              <c:f>'Figure 4'!$C$61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4'!$C$62:$C$76</c:f>
              <c:numCache>
                <c:formatCode>_(* #,##0_);_(* \(#,##0\);_(* "-"??_);_(@_)</c:formatCode>
                <c:ptCount val="15"/>
                <c:pt idx="0">
                  <c:v>15.765000000000001</c:v>
                </c:pt>
                <c:pt idx="1">
                  <c:v>16.490000000000002</c:v>
                </c:pt>
                <c:pt idx="2">
                  <c:v>16.82</c:v>
                </c:pt>
                <c:pt idx="3">
                  <c:v>15.09</c:v>
                </c:pt>
                <c:pt idx="4">
                  <c:v>14.902999999999999</c:v>
                </c:pt>
                <c:pt idx="5">
                  <c:v>15.266</c:v>
                </c:pt>
                <c:pt idx="6">
                  <c:v>13.847</c:v>
                </c:pt>
                <c:pt idx="7">
                  <c:v>13.431000000000001</c:v>
                </c:pt>
                <c:pt idx="8">
                  <c:v>13.180000000000001</c:v>
                </c:pt>
                <c:pt idx="9">
                  <c:v>12.975999999999999</c:v>
                </c:pt>
                <c:pt idx="10">
                  <c:v>13.520000000000001</c:v>
                </c:pt>
                <c:pt idx="11">
                  <c:v>14.156000000000001</c:v>
                </c:pt>
                <c:pt idx="12">
                  <c:v>14.673999999999999</c:v>
                </c:pt>
                <c:pt idx="13">
                  <c:v>14.321</c:v>
                </c:pt>
                <c:pt idx="14">
                  <c:v>14.040000000000001</c:v>
                </c:pt>
              </c:numCache>
            </c:numRef>
          </c:val>
        </c:ser>
        <c:ser>
          <c:idx val="2"/>
          <c:order val="2"/>
          <c:tx>
            <c:strRef>
              <c:f>'Figure 4'!$D$61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4'!$D$62:$D$76</c:f>
              <c:numCache>
                <c:formatCode>_(* #,##0_);_(* \(#,##0\);_(* "-"??_);_(@_)</c:formatCode>
                <c:ptCount val="15"/>
                <c:pt idx="0">
                  <c:v>15.566000000000001</c:v>
                </c:pt>
                <c:pt idx="1">
                  <c:v>15.807000000000002</c:v>
                </c:pt>
                <c:pt idx="2">
                  <c:v>20.053999999999998</c:v>
                </c:pt>
                <c:pt idx="3">
                  <c:v>30.700000000000003</c:v>
                </c:pt>
                <c:pt idx="4">
                  <c:v>35.206000000000003</c:v>
                </c:pt>
                <c:pt idx="5">
                  <c:v>41.925999999999995</c:v>
                </c:pt>
                <c:pt idx="6">
                  <c:v>49.660999999999994</c:v>
                </c:pt>
                <c:pt idx="7">
                  <c:v>51.808999999999997</c:v>
                </c:pt>
                <c:pt idx="8">
                  <c:v>53.000999999999998</c:v>
                </c:pt>
                <c:pt idx="9">
                  <c:v>54.015999999999998</c:v>
                </c:pt>
                <c:pt idx="10">
                  <c:v>54.644999999999996</c:v>
                </c:pt>
                <c:pt idx="11">
                  <c:v>55.071000000000005</c:v>
                </c:pt>
                <c:pt idx="12">
                  <c:v>55.531999999999996</c:v>
                </c:pt>
                <c:pt idx="13">
                  <c:v>56.107999999999997</c:v>
                </c:pt>
                <c:pt idx="14">
                  <c:v>57.268000000000001</c:v>
                </c:pt>
              </c:numCache>
            </c:numRef>
          </c:val>
        </c:ser>
        <c:ser>
          <c:idx val="3"/>
          <c:order val="3"/>
          <c:tx>
            <c:strRef>
              <c:f>'Figure 4'!$E$61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4'!$E$62:$E$76</c:f>
              <c:numCache>
                <c:formatCode>_(* #,##0_);_(* \(#,##0\);_(* "-"??_);_(@_)</c:formatCode>
                <c:ptCount val="15"/>
                <c:pt idx="0">
                  <c:v>105.209</c:v>
                </c:pt>
                <c:pt idx="1">
                  <c:v>99.692000000000007</c:v>
                </c:pt>
                <c:pt idx="2">
                  <c:v>115.568</c:v>
                </c:pt>
                <c:pt idx="3">
                  <c:v>105.01900000000001</c:v>
                </c:pt>
                <c:pt idx="4">
                  <c:v>108.666</c:v>
                </c:pt>
                <c:pt idx="5">
                  <c:v>106.504</c:v>
                </c:pt>
                <c:pt idx="6">
                  <c:v>105.98599999999999</c:v>
                </c:pt>
                <c:pt idx="7">
                  <c:v>105.991</c:v>
                </c:pt>
                <c:pt idx="8">
                  <c:v>106.84299999999999</c:v>
                </c:pt>
                <c:pt idx="9">
                  <c:v>108.542</c:v>
                </c:pt>
                <c:pt idx="10">
                  <c:v>109.914</c:v>
                </c:pt>
                <c:pt idx="11">
                  <c:v>112.095</c:v>
                </c:pt>
                <c:pt idx="12">
                  <c:v>114.464</c:v>
                </c:pt>
                <c:pt idx="13">
                  <c:v>117.10299999999999</c:v>
                </c:pt>
                <c:pt idx="14">
                  <c:v>118.97099999999999</c:v>
                </c:pt>
              </c:numCache>
            </c:numRef>
          </c:val>
        </c:ser>
        <c:ser>
          <c:idx val="4"/>
          <c:order val="4"/>
          <c:tx>
            <c:strRef>
              <c:f>'Figure 4'!$F$61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4'!$F$62:$F$76</c:f>
              <c:numCache>
                <c:formatCode>_(* #,##0_);_(* \(#,##0\);_(* "-"??_);_(@_)</c:formatCode>
                <c:ptCount val="15"/>
                <c:pt idx="0">
                  <c:v>68.213999999999999</c:v>
                </c:pt>
                <c:pt idx="1">
                  <c:v>59.721000000000004</c:v>
                </c:pt>
                <c:pt idx="2">
                  <c:v>75.159000000000006</c:v>
                </c:pt>
                <c:pt idx="3">
                  <c:v>69.849999999999994</c:v>
                </c:pt>
                <c:pt idx="4">
                  <c:v>65.048999999999992</c:v>
                </c:pt>
                <c:pt idx="5">
                  <c:v>71.466999999999999</c:v>
                </c:pt>
                <c:pt idx="6">
                  <c:v>82.484999999999999</c:v>
                </c:pt>
                <c:pt idx="7">
                  <c:v>91.25800000000001</c:v>
                </c:pt>
                <c:pt idx="8">
                  <c:v>96.36699999999999</c:v>
                </c:pt>
                <c:pt idx="9">
                  <c:v>102.28099999999999</c:v>
                </c:pt>
                <c:pt idx="10">
                  <c:v>108.58500000000001</c:v>
                </c:pt>
                <c:pt idx="11">
                  <c:v>116.812</c:v>
                </c:pt>
                <c:pt idx="12">
                  <c:v>121.61099999999999</c:v>
                </c:pt>
                <c:pt idx="13">
                  <c:v>127.827</c:v>
                </c:pt>
                <c:pt idx="14">
                  <c:v>131.55500000000001</c:v>
                </c:pt>
              </c:numCache>
            </c:numRef>
          </c:val>
        </c:ser>
        <c:ser>
          <c:idx val="5"/>
          <c:order val="5"/>
          <c:tx>
            <c:strRef>
              <c:f>'Figure 4'!$G$61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4'!$G$62:$G$76</c:f>
              <c:numCache>
                <c:formatCode>_(* #,##0_);_(* \(#,##0\);_(* "-"??_);_(@_)</c:formatCode>
                <c:ptCount val="15"/>
                <c:pt idx="0">
                  <c:v>149.24799999999999</c:v>
                </c:pt>
                <c:pt idx="1">
                  <c:v>255.50299999999999</c:v>
                </c:pt>
                <c:pt idx="2">
                  <c:v>240.053</c:v>
                </c:pt>
                <c:pt idx="3">
                  <c:v>303.92599999999999</c:v>
                </c:pt>
                <c:pt idx="4">
                  <c:v>318.01099999999997</c:v>
                </c:pt>
                <c:pt idx="5">
                  <c:v>316.334</c:v>
                </c:pt>
                <c:pt idx="6">
                  <c:v>319.42399999999998</c:v>
                </c:pt>
                <c:pt idx="7">
                  <c:v>324.48399999999998</c:v>
                </c:pt>
                <c:pt idx="8">
                  <c:v>326.30900000000003</c:v>
                </c:pt>
                <c:pt idx="9">
                  <c:v>327.61600000000004</c:v>
                </c:pt>
                <c:pt idx="10">
                  <c:v>309.38</c:v>
                </c:pt>
                <c:pt idx="11">
                  <c:v>301.93099999999998</c:v>
                </c:pt>
                <c:pt idx="12">
                  <c:v>294.45100000000002</c:v>
                </c:pt>
                <c:pt idx="13">
                  <c:v>286.79500000000002</c:v>
                </c:pt>
                <c:pt idx="14">
                  <c:v>279.99400000000003</c:v>
                </c:pt>
              </c:numCache>
            </c:numRef>
          </c:val>
        </c:ser>
        <c:ser>
          <c:idx val="6"/>
          <c:order val="6"/>
          <c:tx>
            <c:strRef>
              <c:f>'Figure 4'!$H$61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4'!$H$62:$H$76</c:f>
              <c:numCache>
                <c:formatCode>_(* #,##0_);_(* \(#,##0\);_(* "-"??_);_(@_)</c:formatCode>
                <c:ptCount val="15"/>
                <c:pt idx="0">
                  <c:v>37.330000000000005</c:v>
                </c:pt>
                <c:pt idx="1">
                  <c:v>152.68636363636361</c:v>
                </c:pt>
                <c:pt idx="2">
                  <c:v>393.11786072643093</c:v>
                </c:pt>
                <c:pt idx="3">
                  <c:v>591.27805615832983</c:v>
                </c:pt>
                <c:pt idx="4">
                  <c:v>685.92795723833785</c:v>
                </c:pt>
                <c:pt idx="5">
                  <c:v>626.55570793542984</c:v>
                </c:pt>
                <c:pt idx="6">
                  <c:v>641.29945931218617</c:v>
                </c:pt>
                <c:pt idx="7">
                  <c:v>675.73297625616601</c:v>
                </c:pt>
                <c:pt idx="8">
                  <c:v>672.17618587905622</c:v>
                </c:pt>
                <c:pt idx="9">
                  <c:v>621.95263002047091</c:v>
                </c:pt>
                <c:pt idx="10">
                  <c:v>555.58795563568356</c:v>
                </c:pt>
                <c:pt idx="11">
                  <c:v>501.11792758495335</c:v>
                </c:pt>
                <c:pt idx="12">
                  <c:v>475.7529694007365</c:v>
                </c:pt>
                <c:pt idx="13">
                  <c:v>454.68962272001801</c:v>
                </c:pt>
                <c:pt idx="14">
                  <c:v>434.6594727902725</c:v>
                </c:pt>
              </c:numCache>
            </c:numRef>
          </c:val>
        </c:ser>
        <c:ser>
          <c:idx val="7"/>
          <c:order val="7"/>
          <c:tx>
            <c:strRef>
              <c:f>'Figure 4'!$I$61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4'!$I$62:$I$76</c:f>
              <c:numCache>
                <c:formatCode>_(* #,##0_);_(* \(#,##0\);_(* "-"??_);_(@_)</c:formatCode>
                <c:ptCount val="15"/>
                <c:pt idx="0">
                  <c:v>18.665000000000006</c:v>
                </c:pt>
                <c:pt idx="1">
                  <c:v>71.253636363636375</c:v>
                </c:pt>
                <c:pt idx="2">
                  <c:v>127.80413927356904</c:v>
                </c:pt>
                <c:pt idx="3">
                  <c:v>184.19394384167018</c:v>
                </c:pt>
                <c:pt idx="4">
                  <c:v>212.57604276166205</c:v>
                </c:pt>
                <c:pt idx="5">
                  <c:v>215.3052920645701</c:v>
                </c:pt>
                <c:pt idx="6">
                  <c:v>219.7985406878139</c:v>
                </c:pt>
                <c:pt idx="7">
                  <c:v>218.13102374383391</c:v>
                </c:pt>
                <c:pt idx="8">
                  <c:v>217.12081412094372</c:v>
                </c:pt>
                <c:pt idx="9">
                  <c:v>205.51436997952916</c:v>
                </c:pt>
                <c:pt idx="10">
                  <c:v>195.58904436431649</c:v>
                </c:pt>
                <c:pt idx="11">
                  <c:v>189.02007241504671</c:v>
                </c:pt>
                <c:pt idx="12">
                  <c:v>183.45203059926354</c:v>
                </c:pt>
                <c:pt idx="13">
                  <c:v>178.02837727998201</c:v>
                </c:pt>
                <c:pt idx="14">
                  <c:v>173.41952720972753</c:v>
                </c:pt>
              </c:numCache>
            </c:numRef>
          </c:val>
        </c:ser>
        <c:ser>
          <c:idx val="8"/>
          <c:order val="8"/>
          <c:tx>
            <c:strRef>
              <c:f>'Figure 4'!$J$61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4'!$A$62:$A$76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4'!$J$62:$J$76</c:f>
              <c:numCache>
                <c:formatCode>_(* #,##0_);_(* \(#,##0\);_(* "-"??_);_(@_)</c:formatCode>
                <c:ptCount val="15"/>
                <c:pt idx="0">
                  <c:v>280</c:v>
                </c:pt>
                <c:pt idx="1">
                  <c:v>380</c:v>
                </c:pt>
                <c:pt idx="2">
                  <c:v>509.911</c:v>
                </c:pt>
                <c:pt idx="3">
                  <c:v>657.26</c:v>
                </c:pt>
                <c:pt idx="4">
                  <c:v>741.33299999999997</c:v>
                </c:pt>
                <c:pt idx="5">
                  <c:v>733.28399999999999</c:v>
                </c:pt>
                <c:pt idx="6">
                  <c:v>716.17200000000003</c:v>
                </c:pt>
                <c:pt idx="7">
                  <c:v>631.54</c:v>
                </c:pt>
                <c:pt idx="8">
                  <c:v>596.14</c:v>
                </c:pt>
                <c:pt idx="9">
                  <c:v>575.24299999999994</c:v>
                </c:pt>
                <c:pt idx="10">
                  <c:v>546.39199999999994</c:v>
                </c:pt>
                <c:pt idx="11">
                  <c:v>532.65</c:v>
                </c:pt>
                <c:pt idx="12">
                  <c:v>489.80400000000003</c:v>
                </c:pt>
                <c:pt idx="13">
                  <c:v>463.72699999999998</c:v>
                </c:pt>
                <c:pt idx="14">
                  <c:v>443.01900000000001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6789376"/>
        <c:axId val="102965824"/>
      </c:barChart>
      <c:catAx>
        <c:axId val="1067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65824"/>
        <c:crosses val="autoZero"/>
        <c:auto val="1"/>
        <c:lblAlgn val="ctr"/>
        <c:lblOffset val="100"/>
        <c:tickLblSkip val="3"/>
        <c:noMultiLvlLbl val="0"/>
      </c:catAx>
      <c:valAx>
        <c:axId val="102965824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06789376"/>
        <c:crossesAt val="4"/>
        <c:crossBetween val="between"/>
        <c:majorUnit val="1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2633398950131223"/>
          <c:y val="0.10655415876546823"/>
          <c:w val="0.18446622281845576"/>
          <c:h val="0.7951797355308688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0736275153105863E-2"/>
          <c:y val="0.11519243996482226"/>
          <c:w val="0.89350906332020996"/>
          <c:h val="0.7363491550287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4'!$B$4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4'!$B$5:$B$19</c:f>
              <c:numCache>
                <c:formatCode>_(* #,##0_);_(* \(#,##0\);_(* "-"??_);_(@_)</c:formatCode>
                <c:ptCount val="15"/>
                <c:pt idx="0">
                  <c:v>19.225999999999999</c:v>
                </c:pt>
                <c:pt idx="1">
                  <c:v>18.225999999999999</c:v>
                </c:pt>
                <c:pt idx="2">
                  <c:v>21.513999999999999</c:v>
                </c:pt>
                <c:pt idx="3">
                  <c:v>19.580000000000002</c:v>
                </c:pt>
                <c:pt idx="4">
                  <c:v>20.542999999999999</c:v>
                </c:pt>
                <c:pt idx="5">
                  <c:v>20.611999999999998</c:v>
                </c:pt>
                <c:pt idx="6">
                  <c:v>20.672000000000001</c:v>
                </c:pt>
                <c:pt idx="7">
                  <c:v>20.512</c:v>
                </c:pt>
                <c:pt idx="8">
                  <c:v>20.152000000000001</c:v>
                </c:pt>
                <c:pt idx="9">
                  <c:v>19.841000000000001</c:v>
                </c:pt>
                <c:pt idx="10">
                  <c:v>19.467000000000002</c:v>
                </c:pt>
                <c:pt idx="11">
                  <c:v>20.509</c:v>
                </c:pt>
                <c:pt idx="12">
                  <c:v>21.153000000000002</c:v>
                </c:pt>
                <c:pt idx="13">
                  <c:v>20.032999999999998</c:v>
                </c:pt>
                <c:pt idx="14">
                  <c:v>19.696999999999999</c:v>
                </c:pt>
              </c:numCache>
            </c:numRef>
          </c:val>
        </c:ser>
        <c:ser>
          <c:idx val="1"/>
          <c:order val="1"/>
          <c:tx>
            <c:strRef>
              <c:f>'Figure 4'!$C$4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4'!$C$5:$C$19</c:f>
              <c:numCache>
                <c:formatCode>_(* #,##0_);_(* \(#,##0\);_(* "-"??_);_(@_)</c:formatCode>
                <c:ptCount val="15"/>
                <c:pt idx="0">
                  <c:v>15.765000000000001</c:v>
                </c:pt>
                <c:pt idx="1">
                  <c:v>16.490000000000002</c:v>
                </c:pt>
                <c:pt idx="2">
                  <c:v>16.82</c:v>
                </c:pt>
                <c:pt idx="3">
                  <c:v>15.010999999999999</c:v>
                </c:pt>
                <c:pt idx="4">
                  <c:v>14.902999999999999</c:v>
                </c:pt>
                <c:pt idx="5">
                  <c:v>15.266</c:v>
                </c:pt>
                <c:pt idx="6">
                  <c:v>13.847</c:v>
                </c:pt>
                <c:pt idx="7">
                  <c:v>13.431000000000001</c:v>
                </c:pt>
                <c:pt idx="8">
                  <c:v>13.180000000000001</c:v>
                </c:pt>
                <c:pt idx="9">
                  <c:v>12.975999999999999</c:v>
                </c:pt>
                <c:pt idx="10">
                  <c:v>12.786999999999999</c:v>
                </c:pt>
                <c:pt idx="11">
                  <c:v>13.125</c:v>
                </c:pt>
                <c:pt idx="12">
                  <c:v>13.871</c:v>
                </c:pt>
                <c:pt idx="13">
                  <c:v>13.955</c:v>
                </c:pt>
                <c:pt idx="14">
                  <c:v>14.786000000000001</c:v>
                </c:pt>
              </c:numCache>
            </c:numRef>
          </c:val>
        </c:ser>
        <c:ser>
          <c:idx val="2"/>
          <c:order val="2"/>
          <c:tx>
            <c:strRef>
              <c:f>'Figure 4'!$D$4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4'!$D$5:$D$19</c:f>
              <c:numCache>
                <c:formatCode>_(* #,##0_);_(* \(#,##0\);_(* "-"??_);_(@_)</c:formatCode>
                <c:ptCount val="15"/>
                <c:pt idx="0">
                  <c:v>15.566000000000001</c:v>
                </c:pt>
                <c:pt idx="1">
                  <c:v>15.807000000000002</c:v>
                </c:pt>
                <c:pt idx="2">
                  <c:v>20.053999999999998</c:v>
                </c:pt>
                <c:pt idx="3">
                  <c:v>30.540000000000003</c:v>
                </c:pt>
                <c:pt idx="4">
                  <c:v>36.006</c:v>
                </c:pt>
                <c:pt idx="5">
                  <c:v>46.476999999999997</c:v>
                </c:pt>
                <c:pt idx="6">
                  <c:v>57.067999999999998</c:v>
                </c:pt>
                <c:pt idx="7">
                  <c:v>59.502000000000002</c:v>
                </c:pt>
                <c:pt idx="8">
                  <c:v>60.665999999999997</c:v>
                </c:pt>
                <c:pt idx="9">
                  <c:v>61.328000000000003</c:v>
                </c:pt>
                <c:pt idx="10">
                  <c:v>61.906999999999996</c:v>
                </c:pt>
                <c:pt idx="11">
                  <c:v>62.720999999999997</c:v>
                </c:pt>
                <c:pt idx="12">
                  <c:v>63.268000000000008</c:v>
                </c:pt>
                <c:pt idx="13">
                  <c:v>64.503</c:v>
                </c:pt>
                <c:pt idx="14">
                  <c:v>66.006</c:v>
                </c:pt>
              </c:numCache>
            </c:numRef>
          </c:val>
        </c:ser>
        <c:ser>
          <c:idx val="3"/>
          <c:order val="3"/>
          <c:tx>
            <c:strRef>
              <c:f>'Figure 4'!$E$4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4'!$E$5:$E$19</c:f>
              <c:numCache>
                <c:formatCode>_(* #,##0_);_(* \(#,##0\);_(* "-"??_);_(@_)</c:formatCode>
                <c:ptCount val="15"/>
                <c:pt idx="0">
                  <c:v>105.209</c:v>
                </c:pt>
                <c:pt idx="1">
                  <c:v>99.692000000000007</c:v>
                </c:pt>
                <c:pt idx="2">
                  <c:v>115.568</c:v>
                </c:pt>
                <c:pt idx="3">
                  <c:v>106.83099999999999</c:v>
                </c:pt>
                <c:pt idx="4">
                  <c:v>108.488</c:v>
                </c:pt>
                <c:pt idx="5">
                  <c:v>111.438</c:v>
                </c:pt>
                <c:pt idx="6">
                  <c:v>110.276</c:v>
                </c:pt>
                <c:pt idx="7">
                  <c:v>109.749</c:v>
                </c:pt>
                <c:pt idx="8">
                  <c:v>110.72199999999999</c:v>
                </c:pt>
                <c:pt idx="9">
                  <c:v>112.761</c:v>
                </c:pt>
                <c:pt idx="10">
                  <c:v>115.063</c:v>
                </c:pt>
                <c:pt idx="11">
                  <c:v>115.345</c:v>
                </c:pt>
                <c:pt idx="12">
                  <c:v>117.015</c:v>
                </c:pt>
                <c:pt idx="13">
                  <c:v>118.504</c:v>
                </c:pt>
                <c:pt idx="14">
                  <c:v>119.935</c:v>
                </c:pt>
              </c:numCache>
            </c:numRef>
          </c:val>
        </c:ser>
        <c:ser>
          <c:idx val="4"/>
          <c:order val="4"/>
          <c:tx>
            <c:strRef>
              <c:f>'Figure 4'!$F$4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4'!$F$5:$F$19</c:f>
              <c:numCache>
                <c:formatCode>_(* #,##0_);_(* \(#,##0\);_(* "-"??_);_(@_)</c:formatCode>
                <c:ptCount val="15"/>
                <c:pt idx="0">
                  <c:v>68.213999999999999</c:v>
                </c:pt>
                <c:pt idx="1">
                  <c:v>59.721000000000004</c:v>
                </c:pt>
                <c:pt idx="2">
                  <c:v>75.159000000000006</c:v>
                </c:pt>
                <c:pt idx="3">
                  <c:v>65.783000000000001</c:v>
                </c:pt>
                <c:pt idx="4">
                  <c:v>64.085999999999999</c:v>
                </c:pt>
                <c:pt idx="5">
                  <c:v>78.069000000000003</c:v>
                </c:pt>
                <c:pt idx="6">
                  <c:v>89.841999999999999</c:v>
                </c:pt>
                <c:pt idx="7">
                  <c:v>101.92400000000001</c:v>
                </c:pt>
                <c:pt idx="8">
                  <c:v>112.246</c:v>
                </c:pt>
                <c:pt idx="9">
                  <c:v>122.669</c:v>
                </c:pt>
                <c:pt idx="10">
                  <c:v>133.441</c:v>
                </c:pt>
                <c:pt idx="11">
                  <c:v>142.91799999999998</c:v>
                </c:pt>
                <c:pt idx="12">
                  <c:v>150.477</c:v>
                </c:pt>
                <c:pt idx="13">
                  <c:v>155.435</c:v>
                </c:pt>
                <c:pt idx="14">
                  <c:v>142.28299999999999</c:v>
                </c:pt>
              </c:numCache>
            </c:numRef>
          </c:val>
        </c:ser>
        <c:ser>
          <c:idx val="5"/>
          <c:order val="5"/>
          <c:tx>
            <c:strRef>
              <c:f>'Figure 4'!$G$4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4'!$G$5:$G$19</c:f>
              <c:numCache>
                <c:formatCode>_(* #,##0_);_(* \(#,##0\);_(* "-"??_);_(@_)</c:formatCode>
                <c:ptCount val="15"/>
                <c:pt idx="0">
                  <c:v>149.24799999999999</c:v>
                </c:pt>
                <c:pt idx="1">
                  <c:v>255.50299999999999</c:v>
                </c:pt>
                <c:pt idx="2">
                  <c:v>240.053</c:v>
                </c:pt>
                <c:pt idx="3">
                  <c:v>302.07499999999999</c:v>
                </c:pt>
                <c:pt idx="4">
                  <c:v>324.642</c:v>
                </c:pt>
                <c:pt idx="5">
                  <c:v>341.58500000000004</c:v>
                </c:pt>
                <c:pt idx="6">
                  <c:v>352.93400000000003</c:v>
                </c:pt>
                <c:pt idx="7">
                  <c:v>365.09799999999996</c:v>
                </c:pt>
                <c:pt idx="8">
                  <c:v>373.017</c:v>
                </c:pt>
                <c:pt idx="9">
                  <c:v>378.52599999999995</c:v>
                </c:pt>
                <c:pt idx="10">
                  <c:v>353.74100000000004</c:v>
                </c:pt>
                <c:pt idx="11">
                  <c:v>341.80500000000001</c:v>
                </c:pt>
                <c:pt idx="12">
                  <c:v>332.39600000000002</c:v>
                </c:pt>
                <c:pt idx="13">
                  <c:v>323.81900000000002</c:v>
                </c:pt>
                <c:pt idx="14">
                  <c:v>317.92700000000002</c:v>
                </c:pt>
              </c:numCache>
            </c:numRef>
          </c:val>
        </c:ser>
        <c:ser>
          <c:idx val="6"/>
          <c:order val="6"/>
          <c:tx>
            <c:strRef>
              <c:f>'Figure 4'!$H$4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4'!$H$5:$H$19</c:f>
              <c:numCache>
                <c:formatCode>_(* #,##0_);_(* \(#,##0\);_(* "-"??_);_(@_)</c:formatCode>
                <c:ptCount val="15"/>
                <c:pt idx="0">
                  <c:v>37.330000000000005</c:v>
                </c:pt>
                <c:pt idx="1">
                  <c:v>152.68636363636361</c:v>
                </c:pt>
                <c:pt idx="2">
                  <c:v>393.11786072643093</c:v>
                </c:pt>
                <c:pt idx="3">
                  <c:v>590.18085455361449</c:v>
                </c:pt>
                <c:pt idx="4">
                  <c:v>686.44703739967565</c:v>
                </c:pt>
                <c:pt idx="5">
                  <c:v>629.14302665006369</c:v>
                </c:pt>
                <c:pt idx="6">
                  <c:v>644.75896254677014</c:v>
                </c:pt>
                <c:pt idx="7">
                  <c:v>685.08818225162656</c:v>
                </c:pt>
                <c:pt idx="8">
                  <c:v>689.74297325226712</c:v>
                </c:pt>
                <c:pt idx="9">
                  <c:v>643.91104856427876</c:v>
                </c:pt>
                <c:pt idx="10">
                  <c:v>581.15066514590671</c:v>
                </c:pt>
                <c:pt idx="11">
                  <c:v>523.97944139595029</c:v>
                </c:pt>
                <c:pt idx="12">
                  <c:v>493.25499318973328</c:v>
                </c:pt>
                <c:pt idx="13">
                  <c:v>469.5128871977297</c:v>
                </c:pt>
                <c:pt idx="14">
                  <c:v>447.77917509083062</c:v>
                </c:pt>
              </c:numCache>
            </c:numRef>
          </c:val>
        </c:ser>
        <c:ser>
          <c:idx val="7"/>
          <c:order val="7"/>
          <c:tx>
            <c:strRef>
              <c:f>'Figure 4'!$I$4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4'!$I$5:$I$19</c:f>
              <c:numCache>
                <c:formatCode>_(* #,##0_);_(* \(#,##0\);_(* "-"??_);_(@_)</c:formatCode>
                <c:ptCount val="15"/>
                <c:pt idx="0">
                  <c:v>18.665000000000006</c:v>
                </c:pt>
                <c:pt idx="1">
                  <c:v>71.253636363636375</c:v>
                </c:pt>
                <c:pt idx="2">
                  <c:v>127.80413927356904</c:v>
                </c:pt>
                <c:pt idx="3">
                  <c:v>183.85214544638552</c:v>
                </c:pt>
                <c:pt idx="4">
                  <c:v>215.8499626003244</c:v>
                </c:pt>
                <c:pt idx="5">
                  <c:v>227.75597334993626</c:v>
                </c:pt>
                <c:pt idx="6">
                  <c:v>234.47503745322982</c:v>
                </c:pt>
                <c:pt idx="7">
                  <c:v>234.25781774837341</c:v>
                </c:pt>
                <c:pt idx="8">
                  <c:v>233.72502674773287</c:v>
                </c:pt>
                <c:pt idx="9">
                  <c:v>222.92695143572121</c:v>
                </c:pt>
                <c:pt idx="10">
                  <c:v>212.33633485409325</c:v>
                </c:pt>
                <c:pt idx="11">
                  <c:v>205.75655860404973</c:v>
                </c:pt>
                <c:pt idx="12">
                  <c:v>200.2690068102668</c:v>
                </c:pt>
                <c:pt idx="13">
                  <c:v>195.28511280227028</c:v>
                </c:pt>
                <c:pt idx="14">
                  <c:v>186.27482490916941</c:v>
                </c:pt>
              </c:numCache>
            </c:numRef>
          </c:val>
        </c:ser>
        <c:ser>
          <c:idx val="8"/>
          <c:order val="8"/>
          <c:tx>
            <c:strRef>
              <c:f>'Figure 4'!$J$4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4'!$A$5:$A$19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4'!$J$5:$J$19</c:f>
              <c:numCache>
                <c:formatCode>_(* #,##0_);_(* \(#,##0\);_(* "-"??_);_(@_)</c:formatCode>
                <c:ptCount val="15"/>
                <c:pt idx="0">
                  <c:v>280</c:v>
                </c:pt>
                <c:pt idx="1">
                  <c:v>380</c:v>
                </c:pt>
                <c:pt idx="2">
                  <c:v>509.911</c:v>
                </c:pt>
                <c:pt idx="3">
                  <c:v>663.14700000000005</c:v>
                </c:pt>
                <c:pt idx="4">
                  <c:v>763.85299999999995</c:v>
                </c:pt>
                <c:pt idx="5">
                  <c:v>763.23799999999994</c:v>
                </c:pt>
                <c:pt idx="6">
                  <c:v>752.12299999999993</c:v>
                </c:pt>
                <c:pt idx="7">
                  <c:v>666.21300000000008</c:v>
                </c:pt>
                <c:pt idx="8">
                  <c:v>627.37099999999998</c:v>
                </c:pt>
                <c:pt idx="9">
                  <c:v>607.43700000000001</c:v>
                </c:pt>
                <c:pt idx="10">
                  <c:v>579.51699999999994</c:v>
                </c:pt>
                <c:pt idx="11">
                  <c:v>566.49</c:v>
                </c:pt>
                <c:pt idx="12">
                  <c:v>520.10199999999998</c:v>
                </c:pt>
                <c:pt idx="13">
                  <c:v>487.846</c:v>
                </c:pt>
                <c:pt idx="14">
                  <c:v>463.50900000000001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6988544"/>
        <c:axId val="102968128"/>
      </c:barChart>
      <c:catAx>
        <c:axId val="1069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68128"/>
        <c:crosses val="autoZero"/>
        <c:auto val="1"/>
        <c:lblAlgn val="ctr"/>
        <c:lblOffset val="100"/>
        <c:tickLblSkip val="3"/>
        <c:noMultiLvlLbl val="0"/>
      </c:catAx>
      <c:valAx>
        <c:axId val="102968128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06988544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3105314960629927E-2"/>
          <c:y val="0.12080560242469691"/>
          <c:w val="0.89120803258967629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4'!$B$23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4'!$B$24:$B$38</c:f>
              <c:numCache>
                <c:formatCode>_(* #,##0_);_(* \(#,##0\);_(* "-"??_);_(@_)</c:formatCode>
                <c:ptCount val="15"/>
                <c:pt idx="0">
                  <c:v>19.225999999999999</c:v>
                </c:pt>
                <c:pt idx="1">
                  <c:v>18.225999999999999</c:v>
                </c:pt>
                <c:pt idx="2">
                  <c:v>21.513999999999999</c:v>
                </c:pt>
                <c:pt idx="3">
                  <c:v>19.359000000000002</c:v>
                </c:pt>
                <c:pt idx="4">
                  <c:v>20.28</c:v>
                </c:pt>
                <c:pt idx="5">
                  <c:v>20.135000000000002</c:v>
                </c:pt>
                <c:pt idx="6">
                  <c:v>19.992000000000001</c:v>
                </c:pt>
                <c:pt idx="7">
                  <c:v>19.849999999999998</c:v>
                </c:pt>
                <c:pt idx="8">
                  <c:v>19.709</c:v>
                </c:pt>
                <c:pt idx="9">
                  <c:v>19.739000000000001</c:v>
                </c:pt>
                <c:pt idx="10">
                  <c:v>19.7</c:v>
                </c:pt>
                <c:pt idx="11">
                  <c:v>20.91</c:v>
                </c:pt>
                <c:pt idx="12">
                  <c:v>21.77</c:v>
                </c:pt>
                <c:pt idx="13">
                  <c:v>20.51</c:v>
                </c:pt>
                <c:pt idx="14">
                  <c:v>20.029</c:v>
                </c:pt>
              </c:numCache>
            </c:numRef>
          </c:val>
        </c:ser>
        <c:ser>
          <c:idx val="1"/>
          <c:order val="1"/>
          <c:tx>
            <c:strRef>
              <c:f>'Figure 4'!$C$23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4'!$C$24:$C$38</c:f>
              <c:numCache>
                <c:formatCode>_(* #,##0_);_(* \(#,##0\);_(* "-"??_);_(@_)</c:formatCode>
                <c:ptCount val="15"/>
                <c:pt idx="0">
                  <c:v>15.765000000000001</c:v>
                </c:pt>
                <c:pt idx="1">
                  <c:v>16.490000000000002</c:v>
                </c:pt>
                <c:pt idx="2">
                  <c:v>16.82</c:v>
                </c:pt>
                <c:pt idx="3">
                  <c:v>15.763</c:v>
                </c:pt>
                <c:pt idx="4">
                  <c:v>15.34</c:v>
                </c:pt>
                <c:pt idx="5">
                  <c:v>14.635</c:v>
                </c:pt>
                <c:pt idx="6">
                  <c:v>13.702</c:v>
                </c:pt>
                <c:pt idx="7">
                  <c:v>13.348000000000001</c:v>
                </c:pt>
                <c:pt idx="8">
                  <c:v>13.125</c:v>
                </c:pt>
                <c:pt idx="9">
                  <c:v>12.935</c:v>
                </c:pt>
                <c:pt idx="10">
                  <c:v>13.733000000000001</c:v>
                </c:pt>
                <c:pt idx="11">
                  <c:v>13.962999999999999</c:v>
                </c:pt>
                <c:pt idx="12">
                  <c:v>14.298999999999999</c:v>
                </c:pt>
                <c:pt idx="13">
                  <c:v>13.773</c:v>
                </c:pt>
                <c:pt idx="14">
                  <c:v>14.606999999999999</c:v>
                </c:pt>
              </c:numCache>
            </c:numRef>
          </c:val>
        </c:ser>
        <c:ser>
          <c:idx val="2"/>
          <c:order val="2"/>
          <c:tx>
            <c:strRef>
              <c:f>'Figure 4'!$D$23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4'!$D$24:$D$38</c:f>
              <c:numCache>
                <c:formatCode>_(* #,##0_);_(* \(#,##0\);_(* "-"??_);_(@_)</c:formatCode>
                <c:ptCount val="15"/>
                <c:pt idx="0">
                  <c:v>15.566000000000001</c:v>
                </c:pt>
                <c:pt idx="1">
                  <c:v>15.807000000000002</c:v>
                </c:pt>
                <c:pt idx="2">
                  <c:v>20.053999999999998</c:v>
                </c:pt>
                <c:pt idx="3">
                  <c:v>40.363</c:v>
                </c:pt>
                <c:pt idx="4">
                  <c:v>47.853999999999999</c:v>
                </c:pt>
                <c:pt idx="5">
                  <c:v>53.690000000000005</c:v>
                </c:pt>
                <c:pt idx="6">
                  <c:v>56.241</c:v>
                </c:pt>
                <c:pt idx="7">
                  <c:v>60.027999999999999</c:v>
                </c:pt>
                <c:pt idx="8">
                  <c:v>65.192999999999998</c:v>
                </c:pt>
                <c:pt idx="9">
                  <c:v>70.280999999999992</c:v>
                </c:pt>
                <c:pt idx="10">
                  <c:v>74.799000000000007</c:v>
                </c:pt>
                <c:pt idx="11">
                  <c:v>77.092999999999989</c:v>
                </c:pt>
                <c:pt idx="12">
                  <c:v>78.22999999999999</c:v>
                </c:pt>
                <c:pt idx="13">
                  <c:v>80.3</c:v>
                </c:pt>
                <c:pt idx="14">
                  <c:v>82.328000000000003</c:v>
                </c:pt>
              </c:numCache>
            </c:numRef>
          </c:val>
        </c:ser>
        <c:ser>
          <c:idx val="3"/>
          <c:order val="3"/>
          <c:tx>
            <c:strRef>
              <c:f>'Figure 4'!$E$23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4'!$E$24:$E$38</c:f>
              <c:numCache>
                <c:formatCode>_(* #,##0_);_(* \(#,##0\);_(* "-"??_);_(@_)</c:formatCode>
                <c:ptCount val="15"/>
                <c:pt idx="0">
                  <c:v>105.209</c:v>
                </c:pt>
                <c:pt idx="1">
                  <c:v>99.692000000000007</c:v>
                </c:pt>
                <c:pt idx="2">
                  <c:v>115.568</c:v>
                </c:pt>
                <c:pt idx="3">
                  <c:v>105.821</c:v>
                </c:pt>
                <c:pt idx="4">
                  <c:v>107.09200000000001</c:v>
                </c:pt>
                <c:pt idx="5">
                  <c:v>106.249</c:v>
                </c:pt>
                <c:pt idx="6">
                  <c:v>105.98100000000001</c:v>
                </c:pt>
                <c:pt idx="7">
                  <c:v>106.37299999999999</c:v>
                </c:pt>
                <c:pt idx="8">
                  <c:v>108.249</c:v>
                </c:pt>
                <c:pt idx="9">
                  <c:v>110.425</c:v>
                </c:pt>
                <c:pt idx="10">
                  <c:v>113.26600000000001</c:v>
                </c:pt>
                <c:pt idx="11">
                  <c:v>115.795</c:v>
                </c:pt>
                <c:pt idx="12">
                  <c:v>117.78099999999999</c:v>
                </c:pt>
                <c:pt idx="13">
                  <c:v>119.794</c:v>
                </c:pt>
                <c:pt idx="14">
                  <c:v>121.892</c:v>
                </c:pt>
              </c:numCache>
            </c:numRef>
          </c:val>
        </c:ser>
        <c:ser>
          <c:idx val="4"/>
          <c:order val="4"/>
          <c:tx>
            <c:strRef>
              <c:f>'Figure 4'!$F$23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4'!$F$24:$F$38</c:f>
              <c:numCache>
                <c:formatCode>_(* #,##0_);_(* \(#,##0\);_(* "-"??_);_(@_)</c:formatCode>
                <c:ptCount val="15"/>
                <c:pt idx="0">
                  <c:v>68.213999999999999</c:v>
                </c:pt>
                <c:pt idx="1">
                  <c:v>59.721000000000004</c:v>
                </c:pt>
                <c:pt idx="2">
                  <c:v>75.159000000000006</c:v>
                </c:pt>
                <c:pt idx="3">
                  <c:v>74.512999999999991</c:v>
                </c:pt>
                <c:pt idx="4">
                  <c:v>72.861999999999995</c:v>
                </c:pt>
                <c:pt idx="5">
                  <c:v>79.468999999999994</c:v>
                </c:pt>
                <c:pt idx="6">
                  <c:v>86.594999999999999</c:v>
                </c:pt>
                <c:pt idx="7">
                  <c:v>115.453</c:v>
                </c:pt>
                <c:pt idx="8">
                  <c:v>147.684</c:v>
                </c:pt>
                <c:pt idx="9">
                  <c:v>178.74499999999998</c:v>
                </c:pt>
                <c:pt idx="10">
                  <c:v>195.59</c:v>
                </c:pt>
                <c:pt idx="11">
                  <c:v>212.53</c:v>
                </c:pt>
                <c:pt idx="12">
                  <c:v>226.24600000000001</c:v>
                </c:pt>
                <c:pt idx="13">
                  <c:v>239.041</c:v>
                </c:pt>
                <c:pt idx="14">
                  <c:v>249.69200000000001</c:v>
                </c:pt>
              </c:numCache>
            </c:numRef>
          </c:val>
        </c:ser>
        <c:ser>
          <c:idx val="5"/>
          <c:order val="5"/>
          <c:tx>
            <c:strRef>
              <c:f>'Figure 4'!$G$23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4'!$G$24:$G$38</c:f>
              <c:numCache>
                <c:formatCode>_(* #,##0_);_(* \(#,##0\);_(* "-"??_);_(@_)</c:formatCode>
                <c:ptCount val="15"/>
                <c:pt idx="0">
                  <c:v>149.24799999999999</c:v>
                </c:pt>
                <c:pt idx="1">
                  <c:v>255.50299999999999</c:v>
                </c:pt>
                <c:pt idx="2">
                  <c:v>240.053</c:v>
                </c:pt>
                <c:pt idx="3">
                  <c:v>256.27100000000002</c:v>
                </c:pt>
                <c:pt idx="4">
                  <c:v>292.51100000000002</c:v>
                </c:pt>
                <c:pt idx="5">
                  <c:v>326.73500000000001</c:v>
                </c:pt>
                <c:pt idx="6">
                  <c:v>342.755</c:v>
                </c:pt>
                <c:pt idx="7">
                  <c:v>413.43600000000004</c:v>
                </c:pt>
                <c:pt idx="8">
                  <c:v>443.26300000000003</c:v>
                </c:pt>
                <c:pt idx="9">
                  <c:v>453.74599999999998</c:v>
                </c:pt>
                <c:pt idx="10">
                  <c:v>457.88499999999999</c:v>
                </c:pt>
                <c:pt idx="11">
                  <c:v>472.798</c:v>
                </c:pt>
                <c:pt idx="12">
                  <c:v>482.197</c:v>
                </c:pt>
                <c:pt idx="13">
                  <c:v>493.09399999999999</c:v>
                </c:pt>
                <c:pt idx="14">
                  <c:v>500.53899999999993</c:v>
                </c:pt>
              </c:numCache>
            </c:numRef>
          </c:val>
        </c:ser>
        <c:ser>
          <c:idx val="6"/>
          <c:order val="6"/>
          <c:tx>
            <c:strRef>
              <c:f>'Figure 4'!$H$23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4'!$H$24:$H$38</c:f>
              <c:numCache>
                <c:formatCode>_(* #,##0_);_(* \(#,##0\);_(* "-"??_);_(@_)</c:formatCode>
                <c:ptCount val="15"/>
                <c:pt idx="0">
                  <c:v>37.330000000000005</c:v>
                </c:pt>
                <c:pt idx="1">
                  <c:v>152.68636363636361</c:v>
                </c:pt>
                <c:pt idx="2">
                  <c:v>393.11786072643093</c:v>
                </c:pt>
                <c:pt idx="3">
                  <c:v>585.60371679606999</c:v>
                </c:pt>
                <c:pt idx="4">
                  <c:v>686.80782955840027</c:v>
                </c:pt>
                <c:pt idx="5">
                  <c:v>629.71095540587521</c:v>
                </c:pt>
                <c:pt idx="6">
                  <c:v>649.45419507494364</c:v>
                </c:pt>
                <c:pt idx="7">
                  <c:v>707.83050565757276</c:v>
                </c:pt>
                <c:pt idx="8">
                  <c:v>717.64372402132187</c:v>
                </c:pt>
                <c:pt idx="9">
                  <c:v>673.14684342807504</c:v>
                </c:pt>
                <c:pt idx="10">
                  <c:v>610.4598359425637</c:v>
                </c:pt>
                <c:pt idx="11">
                  <c:v>557.85743508448149</c:v>
                </c:pt>
                <c:pt idx="12">
                  <c:v>529.6755659396091</c:v>
                </c:pt>
                <c:pt idx="13">
                  <c:v>508.86475207493373</c:v>
                </c:pt>
                <c:pt idx="14">
                  <c:v>489.72750867963339</c:v>
                </c:pt>
              </c:numCache>
            </c:numRef>
          </c:val>
        </c:ser>
        <c:ser>
          <c:idx val="7"/>
          <c:order val="7"/>
          <c:tx>
            <c:strRef>
              <c:f>'Figure 4'!$I$23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4'!$I$24:$I$38</c:f>
              <c:numCache>
                <c:formatCode>_(* #,##0_);_(* \(#,##0\);_(* "-"??_);_(@_)</c:formatCode>
                <c:ptCount val="15"/>
                <c:pt idx="0">
                  <c:v>18.665000000000006</c:v>
                </c:pt>
                <c:pt idx="1">
                  <c:v>71.253636363636375</c:v>
                </c:pt>
                <c:pt idx="2">
                  <c:v>127.80413927356904</c:v>
                </c:pt>
                <c:pt idx="3">
                  <c:v>182.4262832039299</c:v>
                </c:pt>
                <c:pt idx="4">
                  <c:v>213.15517044159969</c:v>
                </c:pt>
                <c:pt idx="5">
                  <c:v>220.89304459412483</c:v>
                </c:pt>
                <c:pt idx="6">
                  <c:v>226.37480492505634</c:v>
                </c:pt>
                <c:pt idx="7">
                  <c:v>256.08849434242723</c:v>
                </c:pt>
                <c:pt idx="8">
                  <c:v>293.44927597867809</c:v>
                </c:pt>
                <c:pt idx="9">
                  <c:v>302.27015657192487</c:v>
                </c:pt>
                <c:pt idx="10">
                  <c:v>299.42216405743631</c:v>
                </c:pt>
                <c:pt idx="11">
                  <c:v>308.79456491551849</c:v>
                </c:pt>
                <c:pt idx="12">
                  <c:v>315.07643406039091</c:v>
                </c:pt>
                <c:pt idx="13">
                  <c:v>324.88524792506621</c:v>
                </c:pt>
                <c:pt idx="14">
                  <c:v>326.7664913203667</c:v>
                </c:pt>
              </c:numCache>
            </c:numRef>
          </c:val>
        </c:ser>
        <c:ser>
          <c:idx val="8"/>
          <c:order val="8"/>
          <c:tx>
            <c:strRef>
              <c:f>'Figure 4'!$J$23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4'!$A$24:$A$38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4'!$J$24:$J$38</c:f>
              <c:numCache>
                <c:formatCode>_(* #,##0_);_(* \(#,##0\);_(* "-"??_);_(@_)</c:formatCode>
                <c:ptCount val="15"/>
                <c:pt idx="0">
                  <c:v>280</c:v>
                </c:pt>
                <c:pt idx="1">
                  <c:v>380</c:v>
                </c:pt>
                <c:pt idx="2">
                  <c:v>509.911</c:v>
                </c:pt>
                <c:pt idx="3">
                  <c:v>696.87899999999991</c:v>
                </c:pt>
                <c:pt idx="4">
                  <c:v>874.37299999999993</c:v>
                </c:pt>
                <c:pt idx="5">
                  <c:v>925.47</c:v>
                </c:pt>
                <c:pt idx="6">
                  <c:v>946.44299999999998</c:v>
                </c:pt>
                <c:pt idx="7">
                  <c:v>964.404</c:v>
                </c:pt>
                <c:pt idx="8">
                  <c:v>977.29399999999998</c:v>
                </c:pt>
                <c:pt idx="9">
                  <c:v>994.24800000000005</c:v>
                </c:pt>
                <c:pt idx="10">
                  <c:v>1002.34</c:v>
                </c:pt>
                <c:pt idx="11">
                  <c:v>950.31299999999999</c:v>
                </c:pt>
                <c:pt idx="12">
                  <c:v>918.41200000000003</c:v>
                </c:pt>
                <c:pt idx="13">
                  <c:v>890.12</c:v>
                </c:pt>
                <c:pt idx="14">
                  <c:v>869.58800000000008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6990592"/>
        <c:axId val="102970432"/>
      </c:barChart>
      <c:catAx>
        <c:axId val="1069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70432"/>
        <c:crosses val="autoZero"/>
        <c:auto val="1"/>
        <c:lblAlgn val="ctr"/>
        <c:lblOffset val="100"/>
        <c:tickLblSkip val="3"/>
        <c:noMultiLvlLbl val="0"/>
      </c:catAx>
      <c:valAx>
        <c:axId val="102970432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06990592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089841380184239E-2"/>
          <c:y val="0.13072623734533184"/>
          <c:w val="0.86944557856193905"/>
          <c:h val="0.7208151712794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4'!$B$42</c:f>
              <c:strCache>
                <c:ptCount val="1"/>
                <c:pt idx="0">
                  <c:v>API &lt;27 sour</c:v>
                </c:pt>
              </c:strCache>
            </c:strRef>
          </c:tx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4'!$B$43:$B$57</c:f>
              <c:numCache>
                <c:formatCode>_(* #,##0_);_(* \(#,##0\);_(* "-"??_);_(@_)</c:formatCode>
                <c:ptCount val="15"/>
                <c:pt idx="0">
                  <c:v>19.225999999999999</c:v>
                </c:pt>
                <c:pt idx="1">
                  <c:v>18.225999999999999</c:v>
                </c:pt>
                <c:pt idx="2">
                  <c:v>21.513999999999999</c:v>
                </c:pt>
                <c:pt idx="3">
                  <c:v>19.457999999999998</c:v>
                </c:pt>
                <c:pt idx="4">
                  <c:v>20.542999999999999</c:v>
                </c:pt>
                <c:pt idx="5">
                  <c:v>20.611999999999998</c:v>
                </c:pt>
                <c:pt idx="6">
                  <c:v>20.672000000000001</c:v>
                </c:pt>
                <c:pt idx="7">
                  <c:v>20.512</c:v>
                </c:pt>
                <c:pt idx="8">
                  <c:v>20.152000000000001</c:v>
                </c:pt>
                <c:pt idx="9">
                  <c:v>19.841000000000001</c:v>
                </c:pt>
                <c:pt idx="10">
                  <c:v>19.467000000000002</c:v>
                </c:pt>
                <c:pt idx="11">
                  <c:v>19.329000000000001</c:v>
                </c:pt>
                <c:pt idx="12">
                  <c:v>20.962</c:v>
                </c:pt>
                <c:pt idx="13">
                  <c:v>20.669</c:v>
                </c:pt>
                <c:pt idx="14">
                  <c:v>19.841000000000001</c:v>
                </c:pt>
              </c:numCache>
            </c:numRef>
          </c:val>
        </c:ser>
        <c:ser>
          <c:idx val="1"/>
          <c:order val="1"/>
          <c:tx>
            <c:strRef>
              <c:f>'Figure 4'!$C$42</c:f>
              <c:strCache>
                <c:ptCount val="1"/>
                <c:pt idx="0">
                  <c:v>API &lt;27 sweet</c:v>
                </c:pt>
              </c:strCache>
            </c:strRef>
          </c:tx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4'!$C$43:$C$57</c:f>
              <c:numCache>
                <c:formatCode>_(* #,##0_);_(* \(#,##0\);_(* "-"??_);_(@_)</c:formatCode>
                <c:ptCount val="15"/>
                <c:pt idx="0">
                  <c:v>15.765000000000001</c:v>
                </c:pt>
                <c:pt idx="1">
                  <c:v>16.490000000000002</c:v>
                </c:pt>
                <c:pt idx="2">
                  <c:v>16.82</c:v>
                </c:pt>
                <c:pt idx="3">
                  <c:v>14.918000000000001</c:v>
                </c:pt>
                <c:pt idx="4">
                  <c:v>14.902999999999999</c:v>
                </c:pt>
                <c:pt idx="5">
                  <c:v>15.266</c:v>
                </c:pt>
                <c:pt idx="6">
                  <c:v>13.847</c:v>
                </c:pt>
                <c:pt idx="7">
                  <c:v>13.436</c:v>
                </c:pt>
                <c:pt idx="8">
                  <c:v>13.525</c:v>
                </c:pt>
                <c:pt idx="9">
                  <c:v>13.879000000000001</c:v>
                </c:pt>
                <c:pt idx="10">
                  <c:v>14.99</c:v>
                </c:pt>
                <c:pt idx="11">
                  <c:v>15.66</c:v>
                </c:pt>
                <c:pt idx="12">
                  <c:v>17.264000000000003</c:v>
                </c:pt>
                <c:pt idx="13">
                  <c:v>18.034000000000002</c:v>
                </c:pt>
                <c:pt idx="14">
                  <c:v>17.963000000000001</c:v>
                </c:pt>
              </c:numCache>
            </c:numRef>
          </c:val>
        </c:ser>
        <c:ser>
          <c:idx val="2"/>
          <c:order val="2"/>
          <c:tx>
            <c:strRef>
              <c:f>'Figure 4'!$D$42</c:f>
              <c:strCache>
                <c:ptCount val="1"/>
                <c:pt idx="0">
                  <c:v>API 27-35 sour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4'!$D$43:$D$57</c:f>
              <c:numCache>
                <c:formatCode>_(* #,##0_);_(* \(#,##0\);_(* "-"??_);_(@_)</c:formatCode>
                <c:ptCount val="15"/>
                <c:pt idx="0">
                  <c:v>15.566000000000001</c:v>
                </c:pt>
                <c:pt idx="1">
                  <c:v>15.807000000000002</c:v>
                </c:pt>
                <c:pt idx="2">
                  <c:v>20.053999999999998</c:v>
                </c:pt>
                <c:pt idx="3">
                  <c:v>30.998999999999999</c:v>
                </c:pt>
                <c:pt idx="4">
                  <c:v>44.017000000000003</c:v>
                </c:pt>
                <c:pt idx="5">
                  <c:v>58.792999999999999</c:v>
                </c:pt>
                <c:pt idx="6">
                  <c:v>76.727000000000004</c:v>
                </c:pt>
                <c:pt idx="7">
                  <c:v>81.533000000000001</c:v>
                </c:pt>
                <c:pt idx="8">
                  <c:v>83.975999999999999</c:v>
                </c:pt>
                <c:pt idx="9">
                  <c:v>84.751999999999995</c:v>
                </c:pt>
                <c:pt idx="10">
                  <c:v>85.056999999999988</c:v>
                </c:pt>
                <c:pt idx="11">
                  <c:v>85.179000000000002</c:v>
                </c:pt>
                <c:pt idx="12">
                  <c:v>49.738999999999997</c:v>
                </c:pt>
                <c:pt idx="13">
                  <c:v>39.919000000000004</c:v>
                </c:pt>
                <c:pt idx="14">
                  <c:v>35.916999999999994</c:v>
                </c:pt>
              </c:numCache>
            </c:numRef>
          </c:val>
        </c:ser>
        <c:ser>
          <c:idx val="3"/>
          <c:order val="3"/>
          <c:tx>
            <c:strRef>
              <c:f>'Figure 4'!$E$42</c:f>
              <c:strCache>
                <c:ptCount val="1"/>
                <c:pt idx="0">
                  <c:v>API 27-35 med-sour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4'!$E$43:$E$57</c:f>
              <c:numCache>
                <c:formatCode>_(* #,##0_);_(* \(#,##0\);_(* "-"??_);_(@_)</c:formatCode>
                <c:ptCount val="15"/>
                <c:pt idx="0">
                  <c:v>105.209</c:v>
                </c:pt>
                <c:pt idx="1">
                  <c:v>99.692000000000007</c:v>
                </c:pt>
                <c:pt idx="2">
                  <c:v>115.568</c:v>
                </c:pt>
                <c:pt idx="3">
                  <c:v>103.81700000000001</c:v>
                </c:pt>
                <c:pt idx="4">
                  <c:v>106</c:v>
                </c:pt>
                <c:pt idx="5">
                  <c:v>108.336</c:v>
                </c:pt>
                <c:pt idx="6">
                  <c:v>107.166</c:v>
                </c:pt>
                <c:pt idx="7">
                  <c:v>110.389</c:v>
                </c:pt>
                <c:pt idx="8">
                  <c:v>115.517</c:v>
                </c:pt>
                <c:pt idx="9">
                  <c:v>122.714</c:v>
                </c:pt>
                <c:pt idx="10">
                  <c:v>129.55600000000001</c:v>
                </c:pt>
                <c:pt idx="11">
                  <c:v>136.54300000000001</c:v>
                </c:pt>
                <c:pt idx="12">
                  <c:v>139.083</c:v>
                </c:pt>
                <c:pt idx="13">
                  <c:v>142.02699999999999</c:v>
                </c:pt>
                <c:pt idx="14">
                  <c:v>148.494</c:v>
                </c:pt>
              </c:numCache>
            </c:numRef>
          </c:val>
        </c:ser>
        <c:ser>
          <c:idx val="4"/>
          <c:order val="4"/>
          <c:tx>
            <c:strRef>
              <c:f>'Figure 4'!$F$42</c:f>
              <c:strCache>
                <c:ptCount val="1"/>
                <c:pt idx="0">
                  <c:v>API 35+ sour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4'!$F$43:$F$57</c:f>
              <c:numCache>
                <c:formatCode>_(* #,##0_);_(* \(#,##0\);_(* "-"??_);_(@_)</c:formatCode>
                <c:ptCount val="15"/>
                <c:pt idx="0">
                  <c:v>68.213999999999999</c:v>
                </c:pt>
                <c:pt idx="1">
                  <c:v>59.721000000000004</c:v>
                </c:pt>
                <c:pt idx="2">
                  <c:v>75.159000000000006</c:v>
                </c:pt>
                <c:pt idx="3">
                  <c:v>68.105999999999995</c:v>
                </c:pt>
                <c:pt idx="4">
                  <c:v>79.195000000000007</c:v>
                </c:pt>
                <c:pt idx="5">
                  <c:v>94.653999999999996</c:v>
                </c:pt>
                <c:pt idx="6">
                  <c:v>121.792</c:v>
                </c:pt>
                <c:pt idx="7">
                  <c:v>142.97199999999998</c:v>
                </c:pt>
                <c:pt idx="8">
                  <c:v>157.68899999999999</c:v>
                </c:pt>
                <c:pt idx="9">
                  <c:v>171.899</c:v>
                </c:pt>
                <c:pt idx="10">
                  <c:v>185.55500000000001</c:v>
                </c:pt>
                <c:pt idx="11">
                  <c:v>198.53</c:v>
                </c:pt>
                <c:pt idx="12">
                  <c:v>180.374</c:v>
                </c:pt>
                <c:pt idx="13">
                  <c:v>169.64699999999999</c:v>
                </c:pt>
                <c:pt idx="14">
                  <c:v>164.34199999999998</c:v>
                </c:pt>
              </c:numCache>
            </c:numRef>
          </c:val>
        </c:ser>
        <c:ser>
          <c:idx val="5"/>
          <c:order val="5"/>
          <c:tx>
            <c:strRef>
              <c:f>'Figure 4'!$G$42</c:f>
              <c:strCache>
                <c:ptCount val="1"/>
                <c:pt idx="0">
                  <c:v>API 35-40 sweet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4'!$G$43:$G$57</c:f>
              <c:numCache>
                <c:formatCode>_(* #,##0_);_(* \(#,##0\);_(* "-"??_);_(@_)</c:formatCode>
                <c:ptCount val="15"/>
                <c:pt idx="0">
                  <c:v>149.24799999999999</c:v>
                </c:pt>
                <c:pt idx="1">
                  <c:v>255.50299999999999</c:v>
                </c:pt>
                <c:pt idx="2">
                  <c:v>240.053</c:v>
                </c:pt>
                <c:pt idx="3">
                  <c:v>308.495</c:v>
                </c:pt>
                <c:pt idx="4">
                  <c:v>379.31199999999995</c:v>
                </c:pt>
                <c:pt idx="5">
                  <c:v>408.78500000000003</c:v>
                </c:pt>
                <c:pt idx="6">
                  <c:v>448.09900000000005</c:v>
                </c:pt>
                <c:pt idx="7">
                  <c:v>480.17900000000003</c:v>
                </c:pt>
                <c:pt idx="8">
                  <c:v>462.43799999999999</c:v>
                </c:pt>
                <c:pt idx="9">
                  <c:v>458.274</c:v>
                </c:pt>
                <c:pt idx="10">
                  <c:v>452.93099999999998</c:v>
                </c:pt>
                <c:pt idx="11">
                  <c:v>435.60199999999998</c:v>
                </c:pt>
                <c:pt idx="12">
                  <c:v>413.13899999999995</c:v>
                </c:pt>
                <c:pt idx="13">
                  <c:v>409.14299999999997</c:v>
                </c:pt>
                <c:pt idx="14">
                  <c:v>410.83100000000002</c:v>
                </c:pt>
              </c:numCache>
            </c:numRef>
          </c:val>
        </c:ser>
        <c:ser>
          <c:idx val="6"/>
          <c:order val="6"/>
          <c:tx>
            <c:strRef>
              <c:f>'Figure 4'!$H$42</c:f>
              <c:strCache>
                <c:ptCount val="1"/>
                <c:pt idx="0">
                  <c:v>API 40-45 sweet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4'!$H$43:$H$57</c:f>
              <c:numCache>
                <c:formatCode>_(* #,##0_);_(* \(#,##0\);_(* "-"??_);_(@_)</c:formatCode>
                <c:ptCount val="15"/>
                <c:pt idx="0">
                  <c:v>37.330000000000005</c:v>
                </c:pt>
                <c:pt idx="1">
                  <c:v>152.68636363636361</c:v>
                </c:pt>
                <c:pt idx="2">
                  <c:v>393.11786072643093</c:v>
                </c:pt>
                <c:pt idx="3">
                  <c:v>588.75426372496781</c:v>
                </c:pt>
                <c:pt idx="4">
                  <c:v>692.20725334024598</c:v>
                </c:pt>
                <c:pt idx="5">
                  <c:v>635.94157003131215</c:v>
                </c:pt>
                <c:pt idx="6">
                  <c:v>654.31364143828159</c:v>
                </c:pt>
                <c:pt idx="7">
                  <c:v>698.87223410607101</c:v>
                </c:pt>
                <c:pt idx="8">
                  <c:v>708.85306057345485</c:v>
                </c:pt>
                <c:pt idx="9">
                  <c:v>667.89465486827203</c:v>
                </c:pt>
                <c:pt idx="10">
                  <c:v>609.03518238427216</c:v>
                </c:pt>
                <c:pt idx="11">
                  <c:v>554.16896199245696</c:v>
                </c:pt>
                <c:pt idx="12">
                  <c:v>525.06319281111701</c:v>
                </c:pt>
                <c:pt idx="13">
                  <c:v>502.407819345539</c:v>
                </c:pt>
                <c:pt idx="14">
                  <c:v>481.28653025790942</c:v>
                </c:pt>
              </c:numCache>
            </c:numRef>
          </c:val>
        </c:ser>
        <c:ser>
          <c:idx val="7"/>
          <c:order val="7"/>
          <c:tx>
            <c:strRef>
              <c:f>'Figure 4'!$I$42</c:f>
              <c:strCache>
                <c:ptCount val="1"/>
                <c:pt idx="0">
                  <c:v>API 45-50 sweet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4'!$I$43:$I$57</c:f>
              <c:numCache>
                <c:formatCode>_(* #,##0_);_(* \(#,##0\);_(* "-"??_);_(@_)</c:formatCode>
                <c:ptCount val="15"/>
                <c:pt idx="0">
                  <c:v>18.665000000000006</c:v>
                </c:pt>
                <c:pt idx="1">
                  <c:v>71.253636363636375</c:v>
                </c:pt>
                <c:pt idx="2">
                  <c:v>127.80413927356904</c:v>
                </c:pt>
                <c:pt idx="3">
                  <c:v>183.40773627503214</c:v>
                </c:pt>
                <c:pt idx="4">
                  <c:v>228.61674665975394</c:v>
                </c:pt>
                <c:pt idx="5">
                  <c:v>245.8264299686879</c:v>
                </c:pt>
                <c:pt idx="6">
                  <c:v>261.50935856171839</c:v>
                </c:pt>
                <c:pt idx="7">
                  <c:v>266.83876589392895</c:v>
                </c:pt>
                <c:pt idx="8">
                  <c:v>286.28693942654513</c:v>
                </c:pt>
                <c:pt idx="9">
                  <c:v>304.015345131728</c:v>
                </c:pt>
                <c:pt idx="10">
                  <c:v>317.8588176157279</c:v>
                </c:pt>
                <c:pt idx="11">
                  <c:v>317.96003800754312</c:v>
                </c:pt>
                <c:pt idx="12">
                  <c:v>317.42480718888294</c:v>
                </c:pt>
                <c:pt idx="13">
                  <c:v>318.40018065446094</c:v>
                </c:pt>
                <c:pt idx="14">
                  <c:v>319.59346974209063</c:v>
                </c:pt>
              </c:numCache>
            </c:numRef>
          </c:val>
        </c:ser>
        <c:ser>
          <c:idx val="8"/>
          <c:order val="8"/>
          <c:tx>
            <c:strRef>
              <c:f>'Figure 4'!$J$42</c:f>
              <c:strCache>
                <c:ptCount val="1"/>
                <c:pt idx="0">
                  <c:v>API 50+ sweet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'Figure 4'!$A$43:$A$57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'Figure 4'!$J$43:$J$57</c:f>
              <c:numCache>
                <c:formatCode>_(* #,##0_);_(* \(#,##0\);_(* "-"??_);_(@_)</c:formatCode>
                <c:ptCount val="15"/>
                <c:pt idx="0">
                  <c:v>280</c:v>
                </c:pt>
                <c:pt idx="1">
                  <c:v>380</c:v>
                </c:pt>
                <c:pt idx="2">
                  <c:v>509.911</c:v>
                </c:pt>
                <c:pt idx="3">
                  <c:v>659.04499999999996</c:v>
                </c:pt>
                <c:pt idx="4">
                  <c:v>765.40600000000006</c:v>
                </c:pt>
                <c:pt idx="5">
                  <c:v>765.1099999999999</c:v>
                </c:pt>
                <c:pt idx="6">
                  <c:v>754.50700000000006</c:v>
                </c:pt>
                <c:pt idx="7">
                  <c:v>670.92399999999998</c:v>
                </c:pt>
                <c:pt idx="8">
                  <c:v>634.83900000000006</c:v>
                </c:pt>
                <c:pt idx="9">
                  <c:v>617.65599999999995</c:v>
                </c:pt>
                <c:pt idx="10">
                  <c:v>592.82400000000007</c:v>
                </c:pt>
                <c:pt idx="11">
                  <c:v>583.13499999999999</c:v>
                </c:pt>
                <c:pt idx="12">
                  <c:v>539.92200000000003</c:v>
                </c:pt>
                <c:pt idx="13">
                  <c:v>511.69100000000003</c:v>
                </c:pt>
                <c:pt idx="14">
                  <c:v>492.71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07438592"/>
        <c:axId val="102972736"/>
      </c:barChart>
      <c:catAx>
        <c:axId val="1074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sz="800"/>
            </a:pPr>
            <a:endParaRPr lang="en-US"/>
          </a:p>
        </c:txPr>
        <c:crossAx val="102972736"/>
        <c:crosses val="autoZero"/>
        <c:auto val="1"/>
        <c:lblAlgn val="ctr"/>
        <c:lblOffset val="100"/>
        <c:tickLblSkip val="3"/>
        <c:noMultiLvlLbl val="0"/>
      </c:catAx>
      <c:valAx>
        <c:axId val="102972736"/>
        <c:scaling>
          <c:orientation val="minMax"/>
          <c:max val="4000"/>
        </c:scaling>
        <c:delete val="0"/>
        <c:axPos val="l"/>
        <c:majorGridlines/>
        <c:numFmt formatCode="#,##0" sourceLinked="0"/>
        <c:majorTickMark val="none"/>
        <c:minorTickMark val="none"/>
        <c:tickLblPos val="low"/>
        <c:spPr>
          <a:ln w="19050">
            <a:solidFill>
              <a:srgbClr val="000000"/>
            </a:solidFill>
          </a:ln>
        </c:spPr>
        <c:crossAx val="107438592"/>
        <c:crossesAt val="4"/>
        <c:crossBetween val="between"/>
        <c:majorUnit val="1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9</xdr:col>
      <xdr:colOff>247650</xdr:colOff>
      <xdr:row>31</xdr:row>
      <xdr:rowOff>65151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114300</xdr:rowOff>
    </xdr:from>
    <xdr:to>
      <xdr:col>5</xdr:col>
      <xdr:colOff>351790</xdr:colOff>
      <xdr:row>16</xdr:row>
      <xdr:rowOff>104140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95300"/>
          <a:ext cx="4218940" cy="284734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5</xdr:col>
      <xdr:colOff>219074</xdr:colOff>
      <xdr:row>19</xdr:row>
      <xdr:rowOff>45919</xdr:rowOff>
    </xdr:to>
    <xdr:sp macro="" textlink="">
      <xdr:nvSpPr>
        <xdr:cNvPr id="7" name="TextBox 1"/>
        <xdr:cNvSpPr txBox="1"/>
      </xdr:nvSpPr>
      <xdr:spPr>
        <a:xfrm>
          <a:off x="0" y="3619500"/>
          <a:ext cx="4505324" cy="23641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800" i="1">
              <a:latin typeface="Arial" panose="020B0604020202020204" pitchFamily="34" charset="0"/>
              <a:cs typeface="Arial" panose="020B0604020202020204" pitchFamily="34" charset="0"/>
            </a:rPr>
            <a:t>Source: U.S. Energy Information Administration.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19051</xdr:rowOff>
    </xdr:from>
    <xdr:to>
      <xdr:col>7</xdr:col>
      <xdr:colOff>304800</xdr:colOff>
      <xdr:row>19</xdr:row>
      <xdr:rowOff>122960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1"/>
          <a:ext cx="4572000" cy="35329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3</xdr:row>
      <xdr:rowOff>0</xdr:rowOff>
    </xdr:from>
    <xdr:to>
      <xdr:col>24</xdr:col>
      <xdr:colOff>514350</xdr:colOff>
      <xdr:row>30</xdr:row>
      <xdr:rowOff>83820</xdr:rowOff>
    </xdr:to>
    <xdr:grpSp>
      <xdr:nvGrpSpPr>
        <xdr:cNvPr id="3" name="Group 2"/>
        <xdr:cNvGrpSpPr/>
      </xdr:nvGrpSpPr>
      <xdr:grpSpPr>
        <a:xfrm>
          <a:off x="7372349" y="571500"/>
          <a:ext cx="7296151" cy="5227320"/>
          <a:chOff x="7448549" y="571500"/>
          <a:chExt cx="7296151" cy="5227320"/>
        </a:xfrm>
      </xdr:grpSpPr>
      <xdr:grpSp>
        <xdr:nvGrpSpPr>
          <xdr:cNvPr id="2" name="Group 1"/>
          <xdr:cNvGrpSpPr/>
        </xdr:nvGrpSpPr>
        <xdr:grpSpPr>
          <a:xfrm>
            <a:off x="7448549" y="571500"/>
            <a:ext cx="7296151" cy="5036820"/>
            <a:chOff x="7448549" y="571500"/>
            <a:chExt cx="7296151" cy="5036820"/>
          </a:xfrm>
        </xdr:grpSpPr>
        <xdr:graphicFrame macro="">
          <xdr:nvGraphicFramePr>
            <xdr:cNvPr id="10" name="Chart 9"/>
            <xdr:cNvGraphicFramePr>
              <a:graphicFrameLocks/>
            </xdr:cNvGraphicFramePr>
          </xdr:nvGraphicFramePr>
          <xdr:xfrm>
            <a:off x="10496551" y="571500"/>
            <a:ext cx="4248149" cy="50368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7448549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" name="Chart 7"/>
            <xdr:cNvGraphicFramePr>
              <a:graphicFrameLocks/>
            </xdr:cNvGraphicFramePr>
          </xdr:nvGraphicFramePr>
          <xdr:xfrm>
            <a:off x="10496550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9" name="Chart 8"/>
            <xdr:cNvGraphicFramePr>
              <a:graphicFrameLocks/>
            </xdr:cNvGraphicFramePr>
          </xdr:nvGraphicFramePr>
          <xdr:xfrm>
            <a:off x="7448550" y="30480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2" name="TextBox 4"/>
          <xdr:cNvSpPr txBox="1"/>
        </xdr:nvSpPr>
        <xdr:spPr>
          <a:xfrm>
            <a:off x="7448549" y="5524500"/>
            <a:ext cx="7287768" cy="274320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 i="1">
                <a:latin typeface="Arial" panose="020B0604020202020204" pitchFamily="34" charset="0"/>
                <a:cs typeface="Arial" panose="020B0604020202020204" pitchFamily="34" charset="0"/>
              </a:rPr>
              <a:t>Source: U.S.</a:t>
            </a:r>
            <a:r>
              <a:rPr lang="en-US" sz="800" i="1" baseline="0">
                <a:latin typeface="Arial" panose="020B0604020202020204" pitchFamily="34" charset="0"/>
                <a:cs typeface="Arial" panose="020B0604020202020204" pitchFamily="34" charset="0"/>
              </a:rPr>
              <a:t> Energy Information Administration, Annual Energy Outlook 2015.</a:t>
            </a:r>
            <a:endParaRPr lang="en-US" sz="8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0.16763</cdr:x>
      <cdr:y>0.55517</cdr:y>
    </cdr:from>
    <cdr:to>
      <cdr:x>0.36763</cdr:x>
      <cdr:y>0.67511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12109" y="2796300"/>
          <a:ext cx="849630" cy="604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0.00942</cdr:x>
      <cdr:y>0.49537</cdr:y>
    </cdr:from>
    <cdr:to>
      <cdr:x>0.16942</cdr:x>
      <cdr:y>0.79932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3252" y="2495088"/>
          <a:ext cx="904079" cy="153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Low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0.24659</cdr:x>
      <cdr:y>0.11718</cdr:y>
    </cdr:from>
    <cdr:to>
      <cdr:x>0.44659</cdr:x>
      <cdr:y>0.42113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1549" y="300018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0.01128</cdr:x>
      <cdr:y>0.01294</cdr:y>
    </cdr:from>
    <cdr:to>
      <cdr:x>0.21128</cdr:x>
      <cdr:y>0.3169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41275" y="3175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0.2474</cdr:x>
      <cdr:y>0.12462</cdr:y>
    </cdr:from>
    <cdr:to>
      <cdr:x>0.48997</cdr:x>
      <cdr:y>0.42857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3900" y="319067"/>
          <a:ext cx="709791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0.02071</cdr:y>
    </cdr:from>
    <cdr:to>
      <cdr:x>0.21389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 Oil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and Gas 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Resource case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0.24522</cdr:x>
      <cdr:y>0.12968</cdr:y>
    </cdr:from>
    <cdr:to>
      <cdr:x>0.44522</cdr:x>
      <cdr:y>0.43363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17536" y="332022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0.01111</cdr:x>
      <cdr:y>0.02071</cdr:y>
    </cdr:from>
    <cdr:to>
      <cdr:x>0.17111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590551</xdr:colOff>
      <xdr:row>30</xdr:row>
      <xdr:rowOff>83820</xdr:rowOff>
    </xdr:to>
    <xdr:grpSp>
      <xdr:nvGrpSpPr>
        <xdr:cNvPr id="9" name="Group 8"/>
        <xdr:cNvGrpSpPr/>
      </xdr:nvGrpSpPr>
      <xdr:grpSpPr>
        <a:xfrm>
          <a:off x="7448550" y="571500"/>
          <a:ext cx="7296151" cy="5227320"/>
          <a:chOff x="7448549" y="571500"/>
          <a:chExt cx="7296151" cy="5227320"/>
        </a:xfrm>
      </xdr:grpSpPr>
      <xdr:grpSp>
        <xdr:nvGrpSpPr>
          <xdr:cNvPr id="10" name="Group 9"/>
          <xdr:cNvGrpSpPr/>
        </xdr:nvGrpSpPr>
        <xdr:grpSpPr>
          <a:xfrm>
            <a:off x="7448549" y="571500"/>
            <a:ext cx="7296151" cy="5036820"/>
            <a:chOff x="7448549" y="571500"/>
            <a:chExt cx="7296151" cy="5036820"/>
          </a:xfrm>
        </xdr:grpSpPr>
        <xdr:graphicFrame macro="">
          <xdr:nvGraphicFramePr>
            <xdr:cNvPr id="12" name="Chart 11"/>
            <xdr:cNvGraphicFramePr>
              <a:graphicFrameLocks/>
            </xdr:cNvGraphicFramePr>
          </xdr:nvGraphicFramePr>
          <xdr:xfrm>
            <a:off x="10496551" y="571500"/>
            <a:ext cx="4248149" cy="50368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3" name="Chart 12"/>
            <xdr:cNvGraphicFramePr>
              <a:graphicFrameLocks/>
            </xdr:cNvGraphicFramePr>
          </xdr:nvGraphicFramePr>
          <xdr:xfrm>
            <a:off x="7448549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4" name="Chart 13"/>
            <xdr:cNvGraphicFramePr>
              <a:graphicFrameLocks/>
            </xdr:cNvGraphicFramePr>
          </xdr:nvGraphicFramePr>
          <xdr:xfrm>
            <a:off x="10496550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5" name="Chart 14"/>
            <xdr:cNvGraphicFramePr>
              <a:graphicFrameLocks/>
            </xdr:cNvGraphicFramePr>
          </xdr:nvGraphicFramePr>
          <xdr:xfrm>
            <a:off x="7448550" y="30480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1" name="TextBox 4"/>
          <xdr:cNvSpPr txBox="1"/>
        </xdr:nvSpPr>
        <xdr:spPr>
          <a:xfrm>
            <a:off x="7448549" y="5524500"/>
            <a:ext cx="7287768" cy="274320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 i="1">
                <a:latin typeface="Arial" panose="020B0604020202020204" pitchFamily="34" charset="0"/>
                <a:cs typeface="Arial" panose="020B0604020202020204" pitchFamily="34" charset="0"/>
              </a:rPr>
              <a:t>Source: U.S.</a:t>
            </a:r>
            <a:r>
              <a:rPr lang="en-US" sz="800" i="1" baseline="0">
                <a:latin typeface="Arial" panose="020B0604020202020204" pitchFamily="34" charset="0"/>
                <a:cs typeface="Arial" panose="020B0604020202020204" pitchFamily="34" charset="0"/>
              </a:rPr>
              <a:t> Energy Information Administration, Annual Energy Outlook 2015.</a:t>
            </a:r>
            <a:endParaRPr lang="en-US" sz="8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0.16762</cdr:x>
      <cdr:y>0.55328</cdr:y>
    </cdr:from>
    <cdr:to>
      <cdr:x>0.36762</cdr:x>
      <cdr:y>0.66566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12092" y="2786761"/>
          <a:ext cx="849630" cy="566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0.00942</cdr:x>
      <cdr:y>0.49537</cdr:y>
    </cdr:from>
    <cdr:to>
      <cdr:x>0.16942</cdr:x>
      <cdr:y>0.79932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3252" y="2495088"/>
          <a:ext cx="904079" cy="153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Low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0.24659</cdr:x>
      <cdr:y>0.11718</cdr:y>
    </cdr:from>
    <cdr:to>
      <cdr:x>0.44659</cdr:x>
      <cdr:y>0.42113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1549" y="300018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0.01128</cdr:x>
      <cdr:y>0.01294</cdr:y>
    </cdr:from>
    <cdr:to>
      <cdr:x>0.21128</cdr:x>
      <cdr:y>0.3169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41275" y="3175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0.18303</cdr:x>
      <cdr:y>0.10394</cdr:y>
    </cdr:from>
    <cdr:to>
      <cdr:x>0.38303</cdr:x>
      <cdr:y>0.40789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826345" y="264179"/>
          <a:ext cx="902970" cy="772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0.00125</cdr:y>
    </cdr:from>
    <cdr:to>
      <cdr:x>0.21389</cdr:x>
      <cdr:y>0.3052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0800" y="3175"/>
          <a:ext cx="731520" cy="772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 case</a:t>
          </a:r>
        </a:p>
      </cdr:txBody>
    </cdr:sp>
  </cdr:relSizeAnchor>
  <cdr:relSizeAnchor xmlns:cdr="http://schemas.openxmlformats.org/drawingml/2006/chartDrawing">
    <cdr:from>
      <cdr:x>0</cdr:x>
      <cdr:y>0.92505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351151"/>
          <a:ext cx="310896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i="1">
              <a:latin typeface="Arial" panose="020B0604020202020204" pitchFamily="34" charset="0"/>
              <a:cs typeface="Arial" panose="020B0604020202020204" pitchFamily="34" charset="0"/>
            </a:rPr>
            <a:t>Source: U.S. Energy Information Administration, Annual Energy Outlook 2015.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0.25065</cdr:x>
      <cdr:y>0.12462</cdr:y>
    </cdr:from>
    <cdr:to>
      <cdr:x>0.48997</cdr:x>
      <cdr:y>0.42857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3424" y="319067"/>
          <a:ext cx="700267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0.02071</cdr:y>
    </cdr:from>
    <cdr:to>
      <cdr:x>0.21389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 Oil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and Gas 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Resource case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0.24522</cdr:x>
      <cdr:y>0.12968</cdr:y>
    </cdr:from>
    <cdr:to>
      <cdr:x>0.44522</cdr:x>
      <cdr:y>0.43363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17536" y="332022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0.01111</cdr:x>
      <cdr:y>0.02071</cdr:y>
    </cdr:from>
    <cdr:to>
      <cdr:x>0.17111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590551</xdr:colOff>
      <xdr:row>30</xdr:row>
      <xdr:rowOff>83820</xdr:rowOff>
    </xdr:to>
    <xdr:grpSp>
      <xdr:nvGrpSpPr>
        <xdr:cNvPr id="8" name="Group 7"/>
        <xdr:cNvGrpSpPr/>
      </xdr:nvGrpSpPr>
      <xdr:grpSpPr>
        <a:xfrm>
          <a:off x="7448550" y="571500"/>
          <a:ext cx="7296151" cy="5227320"/>
          <a:chOff x="7448549" y="571500"/>
          <a:chExt cx="7296151" cy="5227320"/>
        </a:xfrm>
      </xdr:grpSpPr>
      <xdr:grpSp>
        <xdr:nvGrpSpPr>
          <xdr:cNvPr id="9" name="Group 8"/>
          <xdr:cNvGrpSpPr/>
        </xdr:nvGrpSpPr>
        <xdr:grpSpPr>
          <a:xfrm>
            <a:off x="7448549" y="571500"/>
            <a:ext cx="7296151" cy="5036820"/>
            <a:chOff x="7448549" y="571500"/>
            <a:chExt cx="7296151" cy="5036820"/>
          </a:xfrm>
        </xdr:grpSpPr>
        <xdr:graphicFrame macro="">
          <xdr:nvGraphicFramePr>
            <xdr:cNvPr id="17" name="Chart 16"/>
            <xdr:cNvGraphicFramePr>
              <a:graphicFrameLocks/>
            </xdr:cNvGraphicFramePr>
          </xdr:nvGraphicFramePr>
          <xdr:xfrm>
            <a:off x="10496551" y="571500"/>
            <a:ext cx="4248149" cy="50368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8" name="Chart 17"/>
            <xdr:cNvGraphicFramePr>
              <a:graphicFrameLocks/>
            </xdr:cNvGraphicFramePr>
          </xdr:nvGraphicFramePr>
          <xdr:xfrm>
            <a:off x="7448549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9" name="Chart 18"/>
            <xdr:cNvGraphicFramePr>
              <a:graphicFrameLocks/>
            </xdr:cNvGraphicFramePr>
          </xdr:nvGraphicFramePr>
          <xdr:xfrm>
            <a:off x="10496550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0" name="Chart 19"/>
            <xdr:cNvGraphicFramePr>
              <a:graphicFrameLocks/>
            </xdr:cNvGraphicFramePr>
          </xdr:nvGraphicFramePr>
          <xdr:xfrm>
            <a:off x="7448550" y="30480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6" name="TextBox 4"/>
          <xdr:cNvSpPr txBox="1"/>
        </xdr:nvSpPr>
        <xdr:spPr>
          <a:xfrm>
            <a:off x="7448549" y="5524500"/>
            <a:ext cx="7287768" cy="274320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 i="1">
                <a:latin typeface="Arial" panose="020B0604020202020204" pitchFamily="34" charset="0"/>
                <a:cs typeface="Arial" panose="020B0604020202020204" pitchFamily="34" charset="0"/>
              </a:rPr>
              <a:t>Source: U.S.</a:t>
            </a:r>
            <a:r>
              <a:rPr lang="en-US" sz="800" i="1" baseline="0">
                <a:latin typeface="Arial" panose="020B0604020202020204" pitchFamily="34" charset="0"/>
                <a:cs typeface="Arial" panose="020B0604020202020204" pitchFamily="34" charset="0"/>
              </a:rPr>
              <a:t> Energy Information Administration, Annual Energy Outlook 2015.</a:t>
            </a:r>
            <a:endParaRPr lang="en-US" sz="8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0.17265</cdr:x>
      <cdr:y>0.55706</cdr:y>
    </cdr:from>
    <cdr:to>
      <cdr:x>0.39453</cdr:x>
      <cdr:y>0.677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3423" y="2805811"/>
          <a:ext cx="942599" cy="604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0.00942</cdr:x>
      <cdr:y>0.49537</cdr:y>
    </cdr:from>
    <cdr:to>
      <cdr:x>0.16942</cdr:x>
      <cdr:y>0.79932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3252" y="2495088"/>
          <a:ext cx="904079" cy="153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Low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0.25065</cdr:x>
      <cdr:y>0.11718</cdr:y>
    </cdr:from>
    <cdr:to>
      <cdr:x>0.47589</cdr:x>
      <cdr:y>0.42113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3425" y="300018"/>
          <a:ext cx="659058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0.01128</cdr:x>
      <cdr:y>0.01294</cdr:y>
    </cdr:from>
    <cdr:to>
      <cdr:x>0.21128</cdr:x>
      <cdr:y>0.3169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41275" y="3175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0.25065</cdr:x>
      <cdr:y>0.12462</cdr:y>
    </cdr:from>
    <cdr:to>
      <cdr:x>0.48997</cdr:x>
      <cdr:y>0.42857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3424" y="319067"/>
          <a:ext cx="700267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0.02071</cdr:y>
    </cdr:from>
    <cdr:to>
      <cdr:x>0.21389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 Oil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and Gas 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Resource case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0.2474</cdr:x>
      <cdr:y>0.12968</cdr:y>
    </cdr:from>
    <cdr:to>
      <cdr:x>0.47777</cdr:x>
      <cdr:y>0.43363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3899" y="332022"/>
          <a:ext cx="674100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0.01111</cdr:x>
      <cdr:y>0.02071</cdr:y>
    </cdr:from>
    <cdr:to>
      <cdr:x>0.17111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590551</xdr:colOff>
      <xdr:row>30</xdr:row>
      <xdr:rowOff>83820</xdr:rowOff>
    </xdr:to>
    <xdr:grpSp>
      <xdr:nvGrpSpPr>
        <xdr:cNvPr id="8" name="Group 7"/>
        <xdr:cNvGrpSpPr/>
      </xdr:nvGrpSpPr>
      <xdr:grpSpPr>
        <a:xfrm>
          <a:off x="7553325" y="571500"/>
          <a:ext cx="7296151" cy="5227320"/>
          <a:chOff x="7448549" y="571500"/>
          <a:chExt cx="7296151" cy="5227320"/>
        </a:xfrm>
      </xdr:grpSpPr>
      <xdr:grpSp>
        <xdr:nvGrpSpPr>
          <xdr:cNvPr id="9" name="Group 8"/>
          <xdr:cNvGrpSpPr/>
        </xdr:nvGrpSpPr>
        <xdr:grpSpPr>
          <a:xfrm>
            <a:off x="7448549" y="571500"/>
            <a:ext cx="7296151" cy="5036820"/>
            <a:chOff x="7448549" y="571500"/>
            <a:chExt cx="7296151" cy="5036820"/>
          </a:xfrm>
        </xdr:grpSpPr>
        <xdr:graphicFrame macro="">
          <xdr:nvGraphicFramePr>
            <xdr:cNvPr id="17" name="Chart 16"/>
            <xdr:cNvGraphicFramePr>
              <a:graphicFrameLocks/>
            </xdr:cNvGraphicFramePr>
          </xdr:nvGraphicFramePr>
          <xdr:xfrm>
            <a:off x="10496551" y="571500"/>
            <a:ext cx="4248149" cy="50368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8" name="Chart 17"/>
            <xdr:cNvGraphicFramePr>
              <a:graphicFrameLocks/>
            </xdr:cNvGraphicFramePr>
          </xdr:nvGraphicFramePr>
          <xdr:xfrm>
            <a:off x="7448549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9" name="Chart 18"/>
            <xdr:cNvGraphicFramePr>
              <a:graphicFrameLocks/>
            </xdr:cNvGraphicFramePr>
          </xdr:nvGraphicFramePr>
          <xdr:xfrm>
            <a:off x="10496550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0" name="Chart 19"/>
            <xdr:cNvGraphicFramePr>
              <a:graphicFrameLocks/>
            </xdr:cNvGraphicFramePr>
          </xdr:nvGraphicFramePr>
          <xdr:xfrm>
            <a:off x="7448550" y="30480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6" name="TextBox 4"/>
          <xdr:cNvSpPr txBox="1"/>
        </xdr:nvSpPr>
        <xdr:spPr>
          <a:xfrm>
            <a:off x="7448549" y="5524500"/>
            <a:ext cx="7287768" cy="274320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 i="1">
                <a:latin typeface="Arial" panose="020B0604020202020204" pitchFamily="34" charset="0"/>
                <a:cs typeface="Arial" panose="020B0604020202020204" pitchFamily="34" charset="0"/>
              </a:rPr>
              <a:t>Source: U.S.</a:t>
            </a:r>
            <a:r>
              <a:rPr lang="en-US" sz="800" i="1" baseline="0">
                <a:latin typeface="Arial" panose="020B0604020202020204" pitchFamily="34" charset="0"/>
                <a:cs typeface="Arial" panose="020B0604020202020204" pitchFamily="34" charset="0"/>
              </a:rPr>
              <a:t> Energy Information Administration, Annual Energy Outlook 2015.</a:t>
            </a:r>
            <a:endParaRPr lang="en-US" sz="8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0.16987</cdr:x>
      <cdr:y>0.55517</cdr:y>
    </cdr:from>
    <cdr:to>
      <cdr:x>0.36987</cdr:x>
      <cdr:y>0.69213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1617" y="2796287"/>
          <a:ext cx="849630" cy="689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0.00942</cdr:x>
      <cdr:y>0.49537</cdr:y>
    </cdr:from>
    <cdr:to>
      <cdr:x>0.16942</cdr:x>
      <cdr:y>0.79932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3252" y="2495088"/>
          <a:ext cx="904079" cy="153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Low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0.24659</cdr:x>
      <cdr:y>0.11718</cdr:y>
    </cdr:from>
    <cdr:to>
      <cdr:x>0.44659</cdr:x>
      <cdr:y>0.42113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1549" y="300018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0.01128</cdr:x>
      <cdr:y>0.01294</cdr:y>
    </cdr:from>
    <cdr:to>
      <cdr:x>0.21128</cdr:x>
      <cdr:y>0.3169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41275" y="3175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0</xdr:rowOff>
    </xdr:from>
    <xdr:to>
      <xdr:col>12</xdr:col>
      <xdr:colOff>103195</xdr:colOff>
      <xdr:row>75</xdr:row>
      <xdr:rowOff>47624</xdr:rowOff>
    </xdr:to>
    <xdr:grpSp>
      <xdr:nvGrpSpPr>
        <xdr:cNvPr id="2" name="Group 1"/>
        <xdr:cNvGrpSpPr/>
      </xdr:nvGrpSpPr>
      <xdr:grpSpPr>
        <a:xfrm>
          <a:off x="1247775" y="9144000"/>
          <a:ext cx="6484945" cy="5191124"/>
          <a:chOff x="1247775" y="9144000"/>
          <a:chExt cx="6484945" cy="5191124"/>
        </a:xfrm>
      </xdr:grpSpPr>
      <xdr:grpSp>
        <xdr:nvGrpSpPr>
          <xdr:cNvPr id="6" name="Group 5"/>
          <xdr:cNvGrpSpPr/>
        </xdr:nvGrpSpPr>
        <xdr:grpSpPr>
          <a:xfrm>
            <a:off x="1247777" y="9144000"/>
            <a:ext cx="6484943" cy="2609851"/>
            <a:chOff x="11639550" y="3428999"/>
            <a:chExt cx="6622713" cy="2609851"/>
          </a:xfrm>
        </xdr:grpSpPr>
        <xdr:graphicFrame macro="">
          <xdr:nvGraphicFramePr>
            <xdr:cNvPr id="7" name="Chart 6"/>
            <xdr:cNvGraphicFramePr>
              <a:graphicFrameLocks/>
            </xdr:cNvGraphicFramePr>
          </xdr:nvGraphicFramePr>
          <xdr:xfrm>
            <a:off x="11639550" y="3429000"/>
            <a:ext cx="3268392" cy="26098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8" name="Chart 7"/>
            <xdr:cNvGraphicFramePr>
              <a:graphicFrameLocks/>
            </xdr:cNvGraphicFramePr>
          </xdr:nvGraphicFramePr>
          <xdr:xfrm>
            <a:off x="15092761" y="3428999"/>
            <a:ext cx="3169502" cy="2606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1247775" y="11620499"/>
          <a:ext cx="6446721" cy="2714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0.25091</cdr:x>
      <cdr:y>0.12462</cdr:y>
    </cdr:from>
    <cdr:to>
      <cdr:x>0.45091</cdr:x>
      <cdr:y>0.42857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4175" y="319067"/>
          <a:ext cx="585216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0.02071</cdr:y>
    </cdr:from>
    <cdr:to>
      <cdr:x>0.21389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 Oil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and Gas 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Resource case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0.24522</cdr:x>
      <cdr:y>0.12968</cdr:y>
    </cdr:from>
    <cdr:to>
      <cdr:x>0.44522</cdr:x>
      <cdr:y>0.43363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17536" y="332022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0.01111</cdr:x>
      <cdr:y>0.02071</cdr:y>
    </cdr:from>
    <cdr:to>
      <cdr:x>0.17111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590551</xdr:colOff>
      <xdr:row>30</xdr:row>
      <xdr:rowOff>83820</xdr:rowOff>
    </xdr:to>
    <xdr:grpSp>
      <xdr:nvGrpSpPr>
        <xdr:cNvPr id="8" name="Group 7"/>
        <xdr:cNvGrpSpPr/>
      </xdr:nvGrpSpPr>
      <xdr:grpSpPr>
        <a:xfrm>
          <a:off x="7648575" y="571500"/>
          <a:ext cx="7296151" cy="5227320"/>
          <a:chOff x="7448549" y="571500"/>
          <a:chExt cx="7296151" cy="5227320"/>
        </a:xfrm>
      </xdr:grpSpPr>
      <xdr:grpSp>
        <xdr:nvGrpSpPr>
          <xdr:cNvPr id="9" name="Group 8"/>
          <xdr:cNvGrpSpPr/>
        </xdr:nvGrpSpPr>
        <xdr:grpSpPr>
          <a:xfrm>
            <a:off x="7448549" y="571500"/>
            <a:ext cx="7296151" cy="5036820"/>
            <a:chOff x="7448549" y="571500"/>
            <a:chExt cx="7296151" cy="5036820"/>
          </a:xfrm>
        </xdr:grpSpPr>
        <xdr:graphicFrame macro="">
          <xdr:nvGraphicFramePr>
            <xdr:cNvPr id="17" name="Chart 16"/>
            <xdr:cNvGraphicFramePr>
              <a:graphicFrameLocks/>
            </xdr:cNvGraphicFramePr>
          </xdr:nvGraphicFramePr>
          <xdr:xfrm>
            <a:off x="10496551" y="571500"/>
            <a:ext cx="4248149" cy="50368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8" name="Chart 17"/>
            <xdr:cNvGraphicFramePr>
              <a:graphicFrameLocks/>
            </xdr:cNvGraphicFramePr>
          </xdr:nvGraphicFramePr>
          <xdr:xfrm>
            <a:off x="7448549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9" name="Chart 18"/>
            <xdr:cNvGraphicFramePr>
              <a:graphicFrameLocks/>
            </xdr:cNvGraphicFramePr>
          </xdr:nvGraphicFramePr>
          <xdr:xfrm>
            <a:off x="10496550" y="5715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0" name="Chart 19"/>
            <xdr:cNvGraphicFramePr>
              <a:graphicFrameLocks/>
            </xdr:cNvGraphicFramePr>
          </xdr:nvGraphicFramePr>
          <xdr:xfrm>
            <a:off x="7448550" y="3048000"/>
            <a:ext cx="2926080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6" name="TextBox 4"/>
          <xdr:cNvSpPr txBox="1"/>
        </xdr:nvSpPr>
        <xdr:spPr>
          <a:xfrm>
            <a:off x="7448549" y="5524500"/>
            <a:ext cx="7287768" cy="274320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 i="1">
                <a:latin typeface="Arial" panose="020B0604020202020204" pitchFamily="34" charset="0"/>
                <a:cs typeface="Arial" panose="020B0604020202020204" pitchFamily="34" charset="0"/>
              </a:rPr>
              <a:t>Source: U.S.</a:t>
            </a:r>
            <a:r>
              <a:rPr lang="en-US" sz="800" i="1" baseline="0">
                <a:latin typeface="Arial" panose="020B0604020202020204" pitchFamily="34" charset="0"/>
                <a:cs typeface="Arial" panose="020B0604020202020204" pitchFamily="34" charset="0"/>
              </a:rPr>
              <a:t> Energy Information Administration, Annual Energy Outlook 2015.</a:t>
            </a:r>
            <a:endParaRPr lang="en-US" sz="8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0.17265</cdr:x>
      <cdr:y>0.55706</cdr:y>
    </cdr:from>
    <cdr:to>
      <cdr:x>0.39453</cdr:x>
      <cdr:y>0.66188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3423" y="2805811"/>
          <a:ext cx="942599" cy="527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0.00942</cdr:x>
      <cdr:y>0.49537</cdr:y>
    </cdr:from>
    <cdr:to>
      <cdr:x>0.16942</cdr:x>
      <cdr:y>0.79932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3252" y="2495088"/>
          <a:ext cx="904079" cy="153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Low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0.24659</cdr:x>
      <cdr:y>0.11718</cdr:y>
    </cdr:from>
    <cdr:to>
      <cdr:x>0.44659</cdr:x>
      <cdr:y>0.42113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21549" y="300018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0.01128</cdr:x>
      <cdr:y>0.01294</cdr:y>
    </cdr:from>
    <cdr:to>
      <cdr:x>0.21128</cdr:x>
      <cdr:y>0.3169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41275" y="3175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0.25065</cdr:x>
      <cdr:y>0.12462</cdr:y>
    </cdr:from>
    <cdr:to>
      <cdr:x>0.48997</cdr:x>
      <cdr:y>0.42857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33424" y="319067"/>
          <a:ext cx="700267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0.02071</cdr:y>
    </cdr:from>
    <cdr:to>
      <cdr:x>0.21389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 Oil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and Gas 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Resource case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0.24522</cdr:x>
      <cdr:y>0.12968</cdr:y>
    </cdr:from>
    <cdr:to>
      <cdr:x>0.44522</cdr:x>
      <cdr:y>0.43363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17536" y="332022"/>
          <a:ext cx="585216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</cdr:x>
      <cdr:y>0.92452</cdr:y>
    </cdr:from>
    <cdr:to>
      <cdr:x>0.99962</cdr:x>
      <cdr:y>1</cdr:y>
    </cdr:to>
    <cdr:sp macro="" textlink="">
      <cdr:nvSpPr>
        <cdr:cNvPr id="9" name="TextBox 4"/>
        <cdr:cNvSpPr txBox="1"/>
      </cdr:nvSpPr>
      <cdr:spPr>
        <a:xfrm xmlns:a="http://schemas.openxmlformats.org/drawingml/2006/main">
          <a:off x="0" y="2367067"/>
          <a:ext cx="5648324" cy="19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8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0.01111</cdr:x>
      <cdr:y>0.02071</cdr:y>
    </cdr:from>
    <cdr:to>
      <cdr:x>0.17111</cdr:x>
      <cdr:y>0.32466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0800" y="50800"/>
          <a:ext cx="731520" cy="74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31</xdr:col>
      <xdr:colOff>190499</xdr:colOff>
      <xdr:row>31</xdr:row>
      <xdr:rowOff>83820</xdr:rowOff>
    </xdr:to>
    <xdr:grpSp>
      <xdr:nvGrpSpPr>
        <xdr:cNvPr id="2" name="Group 1"/>
        <xdr:cNvGrpSpPr/>
      </xdr:nvGrpSpPr>
      <xdr:grpSpPr>
        <a:xfrm>
          <a:off x="12820650" y="571500"/>
          <a:ext cx="7600949" cy="5417820"/>
          <a:chOff x="12820650" y="571500"/>
          <a:chExt cx="7600949" cy="5417820"/>
        </a:xfrm>
      </xdr:grpSpPr>
      <xdr:grpSp>
        <xdr:nvGrpSpPr>
          <xdr:cNvPr id="21" name="Group 20"/>
          <xdr:cNvGrpSpPr/>
        </xdr:nvGrpSpPr>
        <xdr:grpSpPr>
          <a:xfrm>
            <a:off x="12820650" y="571500"/>
            <a:ext cx="7600949" cy="5227320"/>
            <a:chOff x="19716750" y="333375"/>
            <a:chExt cx="7600949" cy="5227320"/>
          </a:xfrm>
        </xdr:grpSpPr>
        <xdr:graphicFrame macro="">
          <xdr:nvGraphicFramePr>
            <xdr:cNvPr id="22" name="Chart 21"/>
            <xdr:cNvGraphicFramePr>
              <a:graphicFrameLocks/>
            </xdr:cNvGraphicFramePr>
          </xdr:nvGraphicFramePr>
          <xdr:xfrm>
            <a:off x="22755224" y="333375"/>
            <a:ext cx="4562475" cy="52082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3" name="Chart 22"/>
            <xdr:cNvGraphicFramePr>
              <a:graphicFrameLocks/>
            </xdr:cNvGraphicFramePr>
          </xdr:nvGraphicFramePr>
          <xdr:xfrm>
            <a:off x="19716750" y="381000"/>
            <a:ext cx="3027243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4" name="Chart 23"/>
            <xdr:cNvGraphicFramePr>
              <a:graphicFrameLocks/>
            </xdr:cNvGraphicFramePr>
          </xdr:nvGraphicFramePr>
          <xdr:xfrm>
            <a:off x="22715949" y="381000"/>
            <a:ext cx="2953408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5" name="Chart 24"/>
            <xdr:cNvGraphicFramePr>
              <a:graphicFrameLocks/>
            </xdr:cNvGraphicFramePr>
          </xdr:nvGraphicFramePr>
          <xdr:xfrm>
            <a:off x="19726275" y="3000375"/>
            <a:ext cx="3000375" cy="2560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26" name="TextBox 4"/>
          <xdr:cNvSpPr txBox="1"/>
        </xdr:nvSpPr>
        <xdr:spPr>
          <a:xfrm>
            <a:off x="12820650" y="5715000"/>
            <a:ext cx="7287768" cy="274320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 i="1">
                <a:latin typeface="Arial" panose="020B0604020202020204" pitchFamily="34" charset="0"/>
                <a:cs typeface="Arial" panose="020B0604020202020204" pitchFamily="34" charset="0"/>
              </a:rPr>
              <a:t>Source: U.S.</a:t>
            </a:r>
            <a:r>
              <a:rPr lang="en-US" sz="800" i="1" baseline="0">
                <a:latin typeface="Arial" panose="020B0604020202020204" pitchFamily="34" charset="0"/>
                <a:cs typeface="Arial" panose="020B0604020202020204" pitchFamily="34" charset="0"/>
              </a:rPr>
              <a:t> Energy Information Administration, Annual Energy Outlook 2015.</a:t>
            </a:r>
            <a:endParaRPr lang="en-US" sz="800" i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0.52087</cdr:y>
    </cdr:from>
    <cdr:to>
      <cdr:x>0.2</cdr:x>
      <cdr:y>0.59437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712857"/>
          <a:ext cx="1013460" cy="382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Low 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0.16296</cdr:x>
      <cdr:y>0.57617</cdr:y>
    </cdr:from>
    <cdr:to>
      <cdr:x>0.42662</cdr:x>
      <cdr:y>0.63094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25753" y="3000864"/>
          <a:ext cx="1336044" cy="285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0.26332</cdr:x>
      <cdr:y>0.11533</cdr:y>
    </cdr:from>
    <cdr:to>
      <cdr:x>0.46332</cdr:x>
      <cdr:y>0.41928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97145" y="295282"/>
          <a:ext cx="605448" cy="778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0.00087</cdr:x>
      <cdr:y>0.00124</cdr:y>
    </cdr:from>
    <cdr:to>
      <cdr:x>0.20087</cdr:x>
      <cdr:y>0.30519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" y="3175"/>
          <a:ext cx="731520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Reference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0.25298</cdr:x>
      <cdr:y>0.11115</cdr:y>
    </cdr:from>
    <cdr:to>
      <cdr:x>0.57738</cdr:x>
      <cdr:y>0.4151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809624" y="290085"/>
          <a:ext cx="1038224" cy="793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0.00125</cdr:y>
    </cdr:from>
    <cdr:to>
      <cdr:x>0.21389</cdr:x>
      <cdr:y>0.3052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0800" y="3175"/>
          <a:ext cx="731520" cy="772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0.26981</cdr:x>
      <cdr:y>0.11533</cdr:y>
    </cdr:from>
    <cdr:to>
      <cdr:x>0.49117</cdr:x>
      <cdr:y>0.42645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96866" y="295282"/>
          <a:ext cx="653766" cy="796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0.01823</cdr:x>
      <cdr:y>0</cdr:y>
    </cdr:from>
    <cdr:to>
      <cdr:x>0.21823</cdr:x>
      <cdr:y>0.30395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6675" y="0"/>
          <a:ext cx="731520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and Gas Resource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0.00391</cdr:x>
      <cdr:y>0.01612</cdr:y>
    </cdr:from>
    <cdr:to>
      <cdr:x>0.20391</cdr:x>
      <cdr:y>0.32007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575" y="41275"/>
          <a:ext cx="1463040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0.2701</cdr:x>
      <cdr:y>0.12994</cdr:y>
    </cdr:from>
    <cdr:to>
      <cdr:x>0.53376</cdr:x>
      <cdr:y>0.43389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0099" y="332688"/>
          <a:ext cx="781051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0.00391</cdr:x>
      <cdr:y>0.01612</cdr:y>
    </cdr:from>
    <cdr:to>
      <cdr:x>0.20391</cdr:x>
      <cdr:y>0.32007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575" y="41275"/>
          <a:ext cx="1463040" cy="77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0.24678</cdr:x>
      <cdr:y>0.10769</cdr:y>
    </cdr:from>
    <cdr:to>
      <cdr:x>0.44678</cdr:x>
      <cdr:y>0.41164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709871" y="280644"/>
          <a:ext cx="575310" cy="792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0.005</cdr:y>
    </cdr:from>
    <cdr:to>
      <cdr:x>0.21389</cdr:x>
      <cdr:y>0.30895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50800" y="12700"/>
          <a:ext cx="731520" cy="772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High Oil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and Gas 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Resource case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0.12411</cdr:x>
      <cdr:y>0.11115</cdr:y>
    </cdr:from>
    <cdr:to>
      <cdr:x>0.30948</cdr:x>
      <cdr:y>0.4151</cdr:y>
    </cdr:to>
    <cdr:sp macro="" textlink="">
      <cdr:nvSpPr>
        <cdr:cNvPr id="7" name="TextBox 4"/>
        <cdr:cNvSpPr txBox="1"/>
      </cdr:nvSpPr>
      <cdr:spPr>
        <a:xfrm xmlns:a="http://schemas.openxmlformats.org/drawingml/2006/main">
          <a:off x="800099" y="290085"/>
          <a:ext cx="1195031" cy="793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0.01389</cdr:x>
      <cdr:y>0.00125</cdr:y>
    </cdr:from>
    <cdr:to>
      <cdr:x>0.21389</cdr:x>
      <cdr:y>0.3052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50800" y="3175"/>
          <a:ext cx="731520" cy="772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Low Oil Price case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0.91579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6027"/>
          <a:ext cx="6446721" cy="2285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i="1">
              <a:latin typeface="Arial" panose="020B0604020202020204" pitchFamily="34" charset="0"/>
              <a:cs typeface="Arial" panose="020B0604020202020204" pitchFamily="34" charset="0"/>
            </a:rPr>
            <a:t>Source: U.S. Energy Information Administration, Annual Energy Outlook 2015.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8</xdr:col>
      <xdr:colOff>1076325</xdr:colOff>
      <xdr:row>26</xdr:row>
      <xdr:rowOff>123826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0.87536</cdr:y>
    </cdr:from>
    <cdr:to>
      <cdr:x>0.96701</cdr:x>
      <cdr:y>0.9987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876551"/>
          <a:ext cx="5305404" cy="405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i="1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800" i="1" baseline="0">
              <a:latin typeface="Arial" panose="020B0604020202020204" pitchFamily="34" charset="0"/>
              <a:cs typeface="Arial" panose="020B0604020202020204" pitchFamily="34" charset="0"/>
            </a:rPr>
            <a:t> U.S. Energy Information Administration, Form EIA-814 , "Monthly Imports Report".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19050</xdr:rowOff>
    </xdr:from>
    <xdr:to>
      <xdr:col>4</xdr:col>
      <xdr:colOff>0</xdr:colOff>
      <xdr:row>6</xdr:row>
      <xdr:rowOff>161925</xdr:rowOff>
    </xdr:to>
    <xdr:sp macro="" textlink="">
      <xdr:nvSpPr>
        <xdr:cNvPr id="2" name="Right Brace 1"/>
        <xdr:cNvSpPr/>
      </xdr:nvSpPr>
      <xdr:spPr>
        <a:xfrm>
          <a:off x="4200525" y="590550"/>
          <a:ext cx="533400" cy="9048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1095375</xdr:colOff>
      <xdr:row>4</xdr:row>
      <xdr:rowOff>66675</xdr:rowOff>
    </xdr:from>
    <xdr:to>
      <xdr:col>4</xdr:col>
      <xdr:colOff>1247775</xdr:colOff>
      <xdr:row>5</xdr:row>
      <xdr:rowOff>123825</xdr:rowOff>
    </xdr:to>
    <xdr:sp macro="" textlink="">
      <xdr:nvSpPr>
        <xdr:cNvPr id="3" name="TextBox 2"/>
        <xdr:cNvSpPr txBox="1"/>
      </xdr:nvSpPr>
      <xdr:spPr>
        <a:xfrm>
          <a:off x="4667250" y="828675"/>
          <a:ext cx="1314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Light Sweet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3:E13" totalsRowShown="0" headerRowDxfId="4">
  <tableColumns count="4">
    <tableColumn id="1" name="Crude Type" dataDxfId="3"/>
    <tableColumn id="4" name="API Gravity (degrees)" dataDxfId="2"/>
    <tableColumn id="2" name="Sulfur Content (%)" dataDxfId="1"/>
    <tableColumn id="3" name="a.k.a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1">
    <a:majorFont>
      <a:latin typeface="Times New Roman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IA">
    <a:dk1>
      <a:srgbClr val="000000"/>
    </a:dk1>
    <a:lt1>
      <a:srgbClr val="FFFFFF"/>
    </a:lt1>
    <a:dk2>
      <a:srgbClr val="003953"/>
    </a:dk2>
    <a:lt2>
      <a:srgbClr val="333333"/>
    </a:lt2>
    <a:accent1>
      <a:srgbClr val="0096D7"/>
    </a:accent1>
    <a:accent2>
      <a:srgbClr val="BD732A"/>
    </a:accent2>
    <a:accent3>
      <a:srgbClr val="5D9732"/>
    </a:accent3>
    <a:accent4>
      <a:srgbClr val="FFC702"/>
    </a:accent4>
    <a:accent5>
      <a:srgbClr val="A33340"/>
    </a:accent5>
    <a:accent6>
      <a:srgbClr val="675005"/>
    </a:accent6>
    <a:hlink>
      <a:srgbClr val="0096D7"/>
    </a:hlink>
    <a:folHlink>
      <a:srgbClr val="5D9732"/>
    </a:folHlink>
  </a:clrScheme>
  <a:fontScheme name="EIA 2">
    <a:majorFont>
      <a:latin typeface="Times New Roman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workbookViewId="0">
      <selection activeCell="E1" sqref="E1"/>
    </sheetView>
  </sheetViews>
  <sheetFormatPr defaultRowHeight="15" x14ac:dyDescent="0.25"/>
  <cols>
    <col min="1" max="1" width="18.42578125" bestFit="1" customWidth="1"/>
    <col min="2" max="2" width="10.28515625" bestFit="1" customWidth="1"/>
    <col min="3" max="7" width="9.7109375" bestFit="1" customWidth="1"/>
    <col min="8" max="16" width="10" bestFit="1" customWidth="1"/>
  </cols>
  <sheetData>
    <row r="1" spans="1:23" x14ac:dyDescent="0.25">
      <c r="A1" s="44" t="s">
        <v>57</v>
      </c>
    </row>
    <row r="2" spans="1:23" x14ac:dyDescent="0.25">
      <c r="A2" t="s">
        <v>76</v>
      </c>
    </row>
    <row r="3" spans="1:23" x14ac:dyDescent="0.25">
      <c r="A3" t="s">
        <v>48</v>
      </c>
    </row>
    <row r="4" spans="1:23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>
        <v>2023</v>
      </c>
      <c r="O4">
        <v>2024</v>
      </c>
      <c r="P4">
        <v>2025</v>
      </c>
    </row>
    <row r="5" spans="1:23" x14ac:dyDescent="0.25">
      <c r="A5" t="s">
        <v>1</v>
      </c>
      <c r="B5" s="62">
        <v>101.065</v>
      </c>
      <c r="C5" s="62">
        <v>97.03</v>
      </c>
      <c r="D5" s="62">
        <v>91.945999999999998</v>
      </c>
      <c r="E5" s="62">
        <v>85.049000000000007</v>
      </c>
      <c r="F5" s="62">
        <v>87.799000000000007</v>
      </c>
      <c r="G5" s="62">
        <v>80.403999999999996</v>
      </c>
      <c r="H5" s="62">
        <v>78.265000000000001</v>
      </c>
      <c r="I5" s="62">
        <v>75.766000000000005</v>
      </c>
      <c r="J5" s="62">
        <v>75.319999999999993</v>
      </c>
      <c r="K5" s="62">
        <v>76.683999999999997</v>
      </c>
      <c r="L5" s="62">
        <v>79.242000000000004</v>
      </c>
      <c r="M5" s="62">
        <v>82.826999999999998</v>
      </c>
      <c r="N5" s="62">
        <v>85.774000000000001</v>
      </c>
      <c r="O5" s="62">
        <v>87.185000000000002</v>
      </c>
      <c r="P5" s="62">
        <v>86.703000000000003</v>
      </c>
      <c r="Q5" s="7"/>
      <c r="R5" s="68"/>
      <c r="S5" s="68"/>
      <c r="T5" s="68"/>
      <c r="U5" s="51"/>
      <c r="V5" s="51"/>
      <c r="W5" s="51"/>
    </row>
    <row r="6" spans="1:23" x14ac:dyDescent="0.25">
      <c r="A6" t="s">
        <v>2</v>
      </c>
      <c r="B6" s="62">
        <v>23.721000000000004</v>
      </c>
      <c r="C6" s="62">
        <v>24.872999999999998</v>
      </c>
      <c r="D6" s="62">
        <v>24.801000000000002</v>
      </c>
      <c r="E6" s="62">
        <v>23.698</v>
      </c>
      <c r="F6" s="62">
        <v>23.396000000000001</v>
      </c>
      <c r="G6" s="62">
        <v>24.847999999999999</v>
      </c>
      <c r="H6" s="62">
        <v>24.42</v>
      </c>
      <c r="I6" s="62">
        <v>25.83</v>
      </c>
      <c r="J6" s="62">
        <v>28.716999999999999</v>
      </c>
      <c r="K6" s="62">
        <v>31.241</v>
      </c>
      <c r="L6" s="62">
        <v>34.24</v>
      </c>
      <c r="M6" s="62">
        <v>37.185000000000002</v>
      </c>
      <c r="N6" s="62">
        <v>67.010999999999996</v>
      </c>
      <c r="O6" s="62">
        <v>95.062999999999988</v>
      </c>
      <c r="P6" s="62">
        <v>97.533000000000001</v>
      </c>
      <c r="Q6" s="7"/>
      <c r="R6" s="67"/>
      <c r="S6" s="67"/>
      <c r="T6" s="67"/>
      <c r="U6" s="51"/>
      <c r="V6" s="51"/>
      <c r="W6" s="51"/>
    </row>
    <row r="7" spans="1:23" x14ac:dyDescent="0.25">
      <c r="A7" t="s">
        <v>6</v>
      </c>
      <c r="B7" s="62">
        <v>586</v>
      </c>
      <c r="C7" s="62">
        <v>589</v>
      </c>
      <c r="D7" s="62">
        <v>595</v>
      </c>
      <c r="E7" s="62">
        <v>605</v>
      </c>
      <c r="F7" s="62">
        <v>606.41399999999999</v>
      </c>
      <c r="G7" s="62">
        <v>623.91499999999996</v>
      </c>
      <c r="H7" s="62">
        <v>638.197</v>
      </c>
      <c r="I7" s="62">
        <v>648.05799999999999</v>
      </c>
      <c r="J7" s="62">
        <v>653.86099999999999</v>
      </c>
      <c r="K7" s="62">
        <v>660.11699999999996</v>
      </c>
      <c r="L7" s="62">
        <v>664.79700000000003</v>
      </c>
      <c r="M7" s="62">
        <v>664.67200000000003</v>
      </c>
      <c r="N7" s="62">
        <v>663.67</v>
      </c>
      <c r="O7" s="62">
        <v>670.52199999999993</v>
      </c>
      <c r="P7" s="62">
        <v>669.36099999999999</v>
      </c>
      <c r="Q7" s="7"/>
      <c r="R7" s="67"/>
      <c r="S7" s="67"/>
      <c r="T7" s="67"/>
      <c r="U7" s="51"/>
      <c r="V7" s="51"/>
      <c r="W7" s="51"/>
    </row>
    <row r="8" spans="1:23" x14ac:dyDescent="0.25">
      <c r="A8" t="s">
        <v>4</v>
      </c>
      <c r="B8" s="62">
        <v>416.8</v>
      </c>
      <c r="C8" s="62">
        <v>392.88099999999997</v>
      </c>
      <c r="D8" s="62">
        <v>283.36700000000002</v>
      </c>
      <c r="E8" s="62">
        <v>281.07900000000001</v>
      </c>
      <c r="F8" s="62">
        <v>282.80899999999997</v>
      </c>
      <c r="G8" s="62">
        <v>292.62700000000001</v>
      </c>
      <c r="H8" s="62">
        <v>301.274</v>
      </c>
      <c r="I8" s="62">
        <v>313.95800000000003</v>
      </c>
      <c r="J8" s="62">
        <v>322.88800000000003</v>
      </c>
      <c r="K8" s="62">
        <v>330.375</v>
      </c>
      <c r="L8" s="62">
        <v>335.27499999999998</v>
      </c>
      <c r="M8" s="62">
        <v>345.89499999999998</v>
      </c>
      <c r="N8" s="62">
        <v>361.03899999999999</v>
      </c>
      <c r="O8" s="62">
        <v>373.56099999999998</v>
      </c>
      <c r="P8" s="62">
        <v>393.07599999999996</v>
      </c>
      <c r="Q8" s="7"/>
      <c r="R8" s="69"/>
      <c r="S8" s="69"/>
      <c r="T8" s="69"/>
      <c r="U8" s="51"/>
      <c r="V8" s="51"/>
      <c r="W8" s="51"/>
    </row>
    <row r="9" spans="1:23" x14ac:dyDescent="0.25">
      <c r="A9" t="s">
        <v>3</v>
      </c>
      <c r="B9" s="62">
        <v>2181.6410000000001</v>
      </c>
      <c r="C9" s="62">
        <v>2157.5360000000005</v>
      </c>
      <c r="D9" s="62">
        <v>2173.1970000000001</v>
      </c>
      <c r="E9" s="62">
        <v>2282.6</v>
      </c>
      <c r="F9" s="62">
        <v>2349.7420000000002</v>
      </c>
      <c r="G9" s="62">
        <v>2438.4850000000001</v>
      </c>
      <c r="H9" s="62">
        <v>2612.1400000000003</v>
      </c>
      <c r="I9" s="62">
        <v>2782.8339999999998</v>
      </c>
      <c r="J9" s="62">
        <v>2887.194</v>
      </c>
      <c r="K9" s="62">
        <v>2841.9319999999998</v>
      </c>
      <c r="L9" s="62">
        <v>2791.4319999999998</v>
      </c>
      <c r="M9" s="62">
        <v>2748.8069999999998</v>
      </c>
      <c r="N9" s="62">
        <v>2690.69</v>
      </c>
      <c r="O9" s="62">
        <v>2673.4659999999999</v>
      </c>
      <c r="P9" s="62">
        <v>2619.2259999999997</v>
      </c>
      <c r="Q9" s="7"/>
      <c r="R9" s="69"/>
      <c r="S9" s="69"/>
      <c r="T9" s="69"/>
      <c r="U9" s="51"/>
      <c r="V9" s="51"/>
      <c r="W9" s="51"/>
    </row>
    <row r="10" spans="1:23" x14ac:dyDescent="0.25">
      <c r="A10" t="s">
        <v>35</v>
      </c>
      <c r="B10" s="62">
        <v>356.25600000000003</v>
      </c>
      <c r="C10" s="62">
        <v>360.69600000000003</v>
      </c>
      <c r="D10" s="62">
        <v>348.57400000000001</v>
      </c>
      <c r="E10" s="62">
        <v>392.71199999999999</v>
      </c>
      <c r="F10" s="62">
        <v>409.49099999999999</v>
      </c>
      <c r="G10" s="62">
        <v>428.226</v>
      </c>
      <c r="H10" s="62">
        <v>446.98700000000002</v>
      </c>
      <c r="I10" s="62">
        <v>468.33599999999996</v>
      </c>
      <c r="J10" s="62">
        <v>489.90699999999998</v>
      </c>
      <c r="K10" s="62">
        <v>512.84799999999996</v>
      </c>
      <c r="L10" s="62">
        <v>536.32600000000002</v>
      </c>
      <c r="M10" s="62">
        <v>557.28899999999999</v>
      </c>
      <c r="N10" s="62">
        <v>562.77200000000005</v>
      </c>
      <c r="O10" s="62">
        <v>568.03000000000009</v>
      </c>
      <c r="P10" s="62">
        <v>557.57900000000006</v>
      </c>
      <c r="Q10" s="7"/>
      <c r="R10" s="69"/>
      <c r="S10" s="69"/>
      <c r="T10" s="69"/>
      <c r="U10" s="51"/>
      <c r="V10" s="51"/>
      <c r="W10" s="51"/>
    </row>
    <row r="11" spans="1:23" x14ac:dyDescent="0.25">
      <c r="A11" t="s">
        <v>5</v>
      </c>
      <c r="B11" s="62">
        <v>649.22299999999996</v>
      </c>
      <c r="C11" s="62">
        <v>792.09500000000003</v>
      </c>
      <c r="D11" s="62">
        <v>821.17700000000002</v>
      </c>
      <c r="E11" s="62">
        <v>913.35699999999997</v>
      </c>
      <c r="F11" s="62">
        <v>992.476</v>
      </c>
      <c r="G11" s="62">
        <v>960.85400000000004</v>
      </c>
      <c r="H11" s="62">
        <v>952.48699999999997</v>
      </c>
      <c r="I11" s="62">
        <v>969.27200000000005</v>
      </c>
      <c r="J11" s="62">
        <v>983.02500000000009</v>
      </c>
      <c r="K11" s="62">
        <v>990.99700000000007</v>
      </c>
      <c r="L11" s="62">
        <v>975.60800000000006</v>
      </c>
      <c r="M11" s="62">
        <v>961.07500000000005</v>
      </c>
      <c r="N11" s="62">
        <v>974.91899999999998</v>
      </c>
      <c r="O11" s="62">
        <v>995.94600000000003</v>
      </c>
      <c r="P11" s="62">
        <v>1004.1139999999999</v>
      </c>
      <c r="Q11" s="7"/>
      <c r="R11" s="69"/>
      <c r="S11" s="69"/>
      <c r="T11" s="69"/>
      <c r="U11" s="51"/>
      <c r="V11" s="51"/>
      <c r="W11" s="51"/>
    </row>
    <row r="12" spans="1:23" x14ac:dyDescent="0.25">
      <c r="A12" t="s">
        <v>36</v>
      </c>
      <c r="B12" s="62">
        <v>624.72670062671375</v>
      </c>
      <c r="C12" s="62">
        <v>1161.2453770940458</v>
      </c>
      <c r="D12" s="62">
        <v>1835.0620497163625</v>
      </c>
      <c r="E12" s="62">
        <v>2412.5746159134642</v>
      </c>
      <c r="F12" s="62">
        <v>2785.5511130902059</v>
      </c>
      <c r="G12" s="62">
        <v>2891.9200374345046</v>
      </c>
      <c r="H12" s="62">
        <v>3077.9569237524693</v>
      </c>
      <c r="I12" s="62">
        <v>3256.6978682541444</v>
      </c>
      <c r="J12" s="62">
        <v>3346.7278327491676</v>
      </c>
      <c r="K12" s="62">
        <v>3381.8958734871485</v>
      </c>
      <c r="L12" s="62">
        <v>3342.3367273263693</v>
      </c>
      <c r="M12" s="62">
        <v>3296.054210903143</v>
      </c>
      <c r="N12" s="62">
        <v>3267.1285580789049</v>
      </c>
      <c r="O12" s="62">
        <v>3243.9098237268927</v>
      </c>
      <c r="P12" s="62">
        <v>3217.7354298421851</v>
      </c>
      <c r="Q12" s="7"/>
      <c r="R12" s="69"/>
      <c r="S12" s="69"/>
      <c r="T12" s="69"/>
      <c r="U12" s="51"/>
      <c r="V12" s="51"/>
      <c r="W12" s="51"/>
    </row>
    <row r="13" spans="1:23" x14ac:dyDescent="0.25">
      <c r="A13" t="s">
        <v>37</v>
      </c>
      <c r="B13" s="62">
        <v>313.70329937328631</v>
      </c>
      <c r="C13" s="62">
        <v>387.75862290595398</v>
      </c>
      <c r="D13" s="62">
        <v>489.47295028363749</v>
      </c>
      <c r="E13" s="62">
        <v>587.5803840865359</v>
      </c>
      <c r="F13" s="62">
        <v>617.31388690979384</v>
      </c>
      <c r="G13" s="62">
        <v>617.46696256549512</v>
      </c>
      <c r="H13" s="62">
        <v>659.27707624753089</v>
      </c>
      <c r="I13" s="62">
        <v>684.39413174585525</v>
      </c>
      <c r="J13" s="62">
        <v>671.80316725083242</v>
      </c>
      <c r="K13" s="62">
        <v>667.83912651285164</v>
      </c>
      <c r="L13" s="62">
        <v>664.42427267363064</v>
      </c>
      <c r="M13" s="62">
        <v>665.23678909685691</v>
      </c>
      <c r="N13" s="62">
        <v>648.71344192109518</v>
      </c>
      <c r="O13" s="62">
        <v>636.7201762731072</v>
      </c>
      <c r="P13" s="62">
        <v>618.67657015781492</v>
      </c>
      <c r="Q13" s="7"/>
      <c r="R13" s="69"/>
      <c r="S13" s="69"/>
      <c r="T13" s="69"/>
      <c r="U13" s="51"/>
      <c r="V13" s="51"/>
      <c r="W13" s="51"/>
    </row>
    <row r="14" spans="1:23" x14ac:dyDescent="0.25">
      <c r="A14" t="s">
        <v>38</v>
      </c>
      <c r="B14" s="62">
        <v>398.85200000000003</v>
      </c>
      <c r="C14" s="62">
        <v>538.88799999999992</v>
      </c>
      <c r="D14" s="62">
        <v>776.40400000000011</v>
      </c>
      <c r="E14" s="62">
        <v>1048.3470000000002</v>
      </c>
      <c r="F14" s="62">
        <v>1170.521</v>
      </c>
      <c r="G14" s="62">
        <v>1193.2169999999999</v>
      </c>
      <c r="H14" s="62">
        <v>1211.4259999999999</v>
      </c>
      <c r="I14" s="62">
        <v>1146.953</v>
      </c>
      <c r="J14" s="62">
        <v>1119.723</v>
      </c>
      <c r="K14" s="62">
        <v>1108.933</v>
      </c>
      <c r="L14" s="62">
        <v>1089.4179999999999</v>
      </c>
      <c r="M14" s="62">
        <v>1084.8120000000001</v>
      </c>
      <c r="N14" s="62">
        <v>1047.6410000000001</v>
      </c>
      <c r="O14" s="62">
        <v>1027.144</v>
      </c>
      <c r="P14" s="62">
        <v>1014.9930000000001</v>
      </c>
      <c r="Q14" s="7"/>
      <c r="R14" s="69"/>
      <c r="S14" s="7"/>
      <c r="T14" s="7"/>
    </row>
    <row r="15" spans="1:23" x14ac:dyDescent="0.25">
      <c r="A15" t="s">
        <v>46</v>
      </c>
      <c r="B15" s="62">
        <f>SUM(B5:B14)</f>
        <v>5651.9880000000003</v>
      </c>
      <c r="C15" s="62">
        <f t="shared" ref="C15:P15" si="0">SUM(C5:C14)</f>
        <v>6502.0030000000006</v>
      </c>
      <c r="D15" s="62">
        <f t="shared" si="0"/>
        <v>7439.0010000000002</v>
      </c>
      <c r="E15" s="62">
        <f t="shared" si="0"/>
        <v>8631.9969999999994</v>
      </c>
      <c r="F15" s="62">
        <f t="shared" si="0"/>
        <v>9325.5130000000008</v>
      </c>
      <c r="G15" s="62">
        <f t="shared" si="0"/>
        <v>9551.9629999999997</v>
      </c>
      <c r="H15" s="62">
        <f t="shared" si="0"/>
        <v>10002.43</v>
      </c>
      <c r="I15" s="62">
        <f t="shared" si="0"/>
        <v>10372.099</v>
      </c>
      <c r="J15" s="62">
        <f t="shared" si="0"/>
        <v>10579.166000000001</v>
      </c>
      <c r="K15" s="62">
        <f t="shared" si="0"/>
        <v>10602.862000000001</v>
      </c>
      <c r="L15" s="62">
        <f t="shared" si="0"/>
        <v>10513.099</v>
      </c>
      <c r="M15" s="62">
        <f t="shared" si="0"/>
        <v>10443.852999999997</v>
      </c>
      <c r="N15" s="62">
        <f t="shared" si="0"/>
        <v>10369.358</v>
      </c>
      <c r="O15" s="62">
        <f t="shared" si="0"/>
        <v>10371.547</v>
      </c>
      <c r="P15" s="62">
        <f t="shared" si="0"/>
        <v>10278.996999999999</v>
      </c>
      <c r="Q15" s="67">
        <f>E15-B15</f>
        <v>2980.0089999999991</v>
      </c>
      <c r="R15" s="7"/>
      <c r="S15" s="7"/>
      <c r="T15" s="7"/>
    </row>
    <row r="16" spans="1:23" x14ac:dyDescent="0.25"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7"/>
      <c r="R16" s="7"/>
      <c r="S16" s="7"/>
      <c r="T16" s="7"/>
    </row>
    <row r="17" spans="2:20" x14ac:dyDescent="0.25">
      <c r="B17" s="63" t="s">
        <v>64</v>
      </c>
    </row>
    <row r="18" spans="2:20" x14ac:dyDescent="0.25">
      <c r="B18" s="1"/>
      <c r="C18" s="1"/>
      <c r="D18" s="1"/>
      <c r="E18" s="1"/>
      <c r="F18" s="1"/>
      <c r="G18" s="1"/>
      <c r="H18" s="1"/>
      <c r="I18" s="1"/>
      <c r="J18" s="1"/>
      <c r="Q18" s="7"/>
      <c r="R18" s="7"/>
      <c r="S18" s="7"/>
      <c r="T18" s="7"/>
    </row>
    <row r="19" spans="2:20" x14ac:dyDescent="0.25">
      <c r="B19" s="1"/>
      <c r="C19" s="1"/>
      <c r="D19" s="1"/>
      <c r="E19" s="1"/>
      <c r="F19" s="1"/>
      <c r="G19" s="1"/>
      <c r="H19" s="1"/>
      <c r="I19" s="1"/>
      <c r="J19" s="1"/>
    </row>
    <row r="20" spans="2:20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2:2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2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2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2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2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2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2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2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2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2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2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20" x14ac:dyDescent="0.25">
      <c r="B32" s="1"/>
      <c r="C32" s="1"/>
      <c r="D32" s="1"/>
      <c r="E32" s="1"/>
      <c r="F32" s="1"/>
      <c r="G32" s="1"/>
      <c r="H32" s="1"/>
      <c r="I32" s="1"/>
      <c r="J32" s="1"/>
    </row>
    <row r="48" spans="12:16" x14ac:dyDescent="0.25">
      <c r="L48" s="7"/>
      <c r="M48" s="7"/>
      <c r="N48" s="7"/>
      <c r="O48" s="7"/>
      <c r="P48" s="7"/>
    </row>
    <row r="50" spans="1:16" x14ac:dyDescent="0.25">
      <c r="A50" s="44"/>
    </row>
    <row r="52" spans="1:16" x14ac:dyDescent="0.2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51"/>
      <c r="M52" s="51"/>
      <c r="N52" s="51"/>
      <c r="O52" s="51"/>
      <c r="P52" s="51"/>
    </row>
    <row r="53" spans="1:16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51"/>
      <c r="M53" s="51"/>
      <c r="N53" s="51"/>
      <c r="O53" s="51"/>
      <c r="P53" s="51"/>
    </row>
    <row r="54" spans="1:16" x14ac:dyDescent="0.2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51"/>
      <c r="M54" s="51"/>
      <c r="N54" s="51"/>
      <c r="O54" s="51"/>
      <c r="P54" s="51"/>
    </row>
    <row r="55" spans="1:16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51"/>
      <c r="M55" s="51"/>
      <c r="N55" s="51"/>
      <c r="O55" s="51"/>
      <c r="P55" s="51"/>
    </row>
    <row r="56" spans="1:16" x14ac:dyDescent="0.2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51"/>
      <c r="M56" s="51"/>
      <c r="N56" s="51"/>
      <c r="O56" s="51"/>
      <c r="P56" s="51"/>
    </row>
    <row r="57" spans="1:16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51"/>
      <c r="M57" s="51"/>
      <c r="N57" s="51"/>
      <c r="O57" s="51"/>
      <c r="P57" s="51"/>
    </row>
    <row r="58" spans="1:16" x14ac:dyDescent="0.2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 x14ac:dyDescent="0.2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51"/>
      <c r="M60" s="51"/>
      <c r="N60" s="51"/>
      <c r="O60" s="51"/>
      <c r="P60" s="51"/>
    </row>
    <row r="61" spans="1:16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51"/>
      <c r="M61" s="51"/>
      <c r="N61" s="51"/>
      <c r="O61" s="51"/>
      <c r="P61" s="51"/>
    </row>
    <row r="62" spans="1:16" x14ac:dyDescent="0.25">
      <c r="A62" s="4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 x14ac:dyDescent="0.25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</row>
    <row r="64" spans="1:16" x14ac:dyDescent="0.25">
      <c r="B64" s="39"/>
      <c r="C64" s="39"/>
      <c r="D64" s="41"/>
      <c r="E64" s="41"/>
      <c r="F64" s="41"/>
    </row>
    <row r="65" spans="1:20" x14ac:dyDescent="0.25">
      <c r="A65" s="45"/>
    </row>
    <row r="67" spans="1:20" x14ac:dyDescent="0.2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51"/>
      <c r="M67" s="51"/>
      <c r="N67" s="51"/>
      <c r="O67" s="51"/>
      <c r="P67" s="51"/>
    </row>
    <row r="68" spans="1:20" x14ac:dyDescent="0.25">
      <c r="A68" s="40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3"/>
      <c r="M68" s="43"/>
      <c r="N68" s="43"/>
      <c r="O68" s="43"/>
      <c r="P68" s="43"/>
    </row>
    <row r="69" spans="1:20" x14ac:dyDescent="0.25">
      <c r="A69" s="4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20" x14ac:dyDescent="0.25">
      <c r="A70" s="38"/>
      <c r="B70" s="52"/>
      <c r="C70" s="52"/>
      <c r="D70" s="52"/>
      <c r="E70" s="5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39"/>
      <c r="R70" s="39"/>
      <c r="S70" s="39"/>
      <c r="T70" s="39"/>
    </row>
    <row r="71" spans="1:20" x14ac:dyDescent="0.25">
      <c r="A71" s="3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3"/>
      <c r="M71" s="43"/>
      <c r="N71" s="43"/>
      <c r="O71" s="43"/>
      <c r="P71" s="43"/>
    </row>
    <row r="72" spans="1:20" x14ac:dyDescent="0.25">
      <c r="A72" s="3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43"/>
      <c r="N72" s="43"/>
      <c r="O72" s="43"/>
      <c r="P72" s="43"/>
    </row>
    <row r="73" spans="1:20" x14ac:dyDescent="0.25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0"/>
      <c r="N73" s="43"/>
      <c r="O73" s="43"/>
      <c r="P73" s="43"/>
    </row>
    <row r="74" spans="1:20" x14ac:dyDescent="0.25">
      <c r="B74" s="39"/>
      <c r="C74" s="39"/>
      <c r="D74" s="41"/>
      <c r="E74" s="39"/>
      <c r="F74" s="39"/>
      <c r="G74" s="39"/>
      <c r="H74" s="39"/>
      <c r="I74" s="39"/>
      <c r="J74" s="39"/>
      <c r="K74" s="39"/>
      <c r="L74" s="41"/>
      <c r="N74" s="43"/>
      <c r="O74" s="43"/>
      <c r="P74" s="43"/>
    </row>
    <row r="75" spans="1:20" x14ac:dyDescent="0.25">
      <c r="B75" s="39"/>
      <c r="C75" s="39"/>
      <c r="D75" s="41"/>
      <c r="E75" s="39"/>
      <c r="F75" s="39"/>
      <c r="G75" s="39"/>
      <c r="H75" s="39"/>
      <c r="I75" s="39"/>
      <c r="J75" s="39"/>
      <c r="K75" s="39"/>
      <c r="L75" s="41"/>
    </row>
    <row r="76" spans="1:20" x14ac:dyDescent="0.25">
      <c r="B76" s="39"/>
      <c r="C76" s="39"/>
      <c r="D76" s="41"/>
      <c r="E76" s="39"/>
      <c r="F76" s="39"/>
      <c r="G76" s="39"/>
      <c r="H76" s="39"/>
      <c r="I76" s="39"/>
      <c r="J76" s="39"/>
      <c r="K76" s="39"/>
      <c r="L76" s="41"/>
    </row>
    <row r="77" spans="1:20" x14ac:dyDescent="0.25">
      <c r="B77" s="39"/>
      <c r="C77" s="39"/>
      <c r="D77" s="41"/>
      <c r="E77" s="39"/>
      <c r="F77" s="39"/>
      <c r="G77" s="39"/>
      <c r="H77" s="39"/>
      <c r="I77" s="39"/>
      <c r="J77" s="39"/>
      <c r="K77" s="39"/>
      <c r="L77" s="41"/>
    </row>
    <row r="78" spans="1:20" x14ac:dyDescent="0.25">
      <c r="B78" s="39"/>
      <c r="C78" s="39"/>
      <c r="D78" s="41"/>
      <c r="E78" s="39"/>
      <c r="F78" s="39"/>
      <c r="G78" s="39"/>
      <c r="H78" s="39"/>
      <c r="I78" s="39"/>
      <c r="J78" s="39"/>
      <c r="K78" s="39"/>
      <c r="L78" s="41"/>
    </row>
    <row r="79" spans="1:20" x14ac:dyDescent="0.25">
      <c r="B79" s="39"/>
      <c r="C79" s="39"/>
      <c r="D79" s="41"/>
      <c r="E79" s="39"/>
      <c r="F79" s="39"/>
      <c r="G79" s="39"/>
      <c r="H79" s="39"/>
      <c r="I79" s="39"/>
      <c r="J79" s="39"/>
      <c r="K79" s="39"/>
      <c r="L79" s="41"/>
    </row>
    <row r="80" spans="1:20" x14ac:dyDescent="0.25">
      <c r="B80" s="39"/>
      <c r="C80" s="39"/>
      <c r="D80" s="41"/>
      <c r="E80" s="39"/>
      <c r="F80" s="39"/>
      <c r="G80" s="39"/>
      <c r="H80" s="39"/>
      <c r="I80" s="39"/>
      <c r="J80" s="39"/>
      <c r="K80" s="39"/>
      <c r="L80" s="41"/>
    </row>
    <row r="81" spans="2:16" x14ac:dyDescent="0.25">
      <c r="B81" s="39"/>
      <c r="C81" s="39"/>
      <c r="D81" s="41"/>
      <c r="E81" s="39"/>
      <c r="F81" s="39"/>
      <c r="G81" s="39"/>
      <c r="H81" s="39"/>
      <c r="I81" s="39"/>
      <c r="J81" s="39"/>
      <c r="K81" s="39"/>
      <c r="L81" s="41"/>
      <c r="N81" s="40"/>
      <c r="O81" s="40"/>
      <c r="P81" s="40"/>
    </row>
    <row r="82" spans="2:16" x14ac:dyDescent="0.25">
      <c r="B82" s="39"/>
      <c r="C82" s="39"/>
      <c r="D82" s="41"/>
      <c r="E82" s="39"/>
      <c r="F82" s="39"/>
      <c r="G82" s="39"/>
      <c r="H82" s="39"/>
      <c r="I82" s="39"/>
      <c r="J82" s="39"/>
      <c r="K82" s="39"/>
      <c r="L82" s="41"/>
      <c r="N82" s="39"/>
      <c r="O82" s="39"/>
      <c r="P82" s="39"/>
    </row>
    <row r="83" spans="2:16" x14ac:dyDescent="0.25">
      <c r="B83" s="39"/>
      <c r="C83" s="39"/>
      <c r="D83" s="41"/>
      <c r="E83" s="39"/>
      <c r="F83" s="39"/>
      <c r="G83" s="39"/>
      <c r="H83" s="39"/>
      <c r="I83" s="39"/>
      <c r="J83" s="39"/>
      <c r="K83" s="39"/>
      <c r="L83" s="41"/>
      <c r="N83" s="39"/>
      <c r="O83" s="39"/>
      <c r="P83" s="39"/>
    </row>
    <row r="84" spans="2:16" x14ac:dyDescent="0.25">
      <c r="N84" s="39"/>
      <c r="O84" s="39"/>
      <c r="P84" s="39"/>
    </row>
    <row r="85" spans="2:16" x14ac:dyDescent="0.25">
      <c r="N85" s="39"/>
      <c r="O85" s="39"/>
      <c r="P85" s="39"/>
    </row>
    <row r="86" spans="2:16" x14ac:dyDescent="0.25">
      <c r="N86" s="39"/>
      <c r="O86" s="39"/>
      <c r="P86" s="39"/>
    </row>
    <row r="87" spans="2:16" x14ac:dyDescent="0.25">
      <c r="N87" s="39"/>
      <c r="O87" s="39"/>
      <c r="P87" s="39"/>
    </row>
    <row r="88" spans="2:16" x14ac:dyDescent="0.25">
      <c r="N88" s="39"/>
      <c r="O88" s="39"/>
      <c r="P88" s="39"/>
    </row>
    <row r="89" spans="2:16" x14ac:dyDescent="0.25">
      <c r="N89" s="39"/>
      <c r="O89" s="39"/>
      <c r="P89" s="39"/>
    </row>
    <row r="90" spans="2:16" x14ac:dyDescent="0.25">
      <c r="N90" s="39"/>
      <c r="O90" s="39"/>
      <c r="P90" s="39"/>
    </row>
    <row r="91" spans="2:16" x14ac:dyDescent="0.25">
      <c r="N91" s="39"/>
      <c r="O91" s="39"/>
      <c r="P91" s="3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workbookViewId="0">
      <selection activeCell="A2" sqref="A2"/>
    </sheetView>
  </sheetViews>
  <sheetFormatPr defaultRowHeight="15" x14ac:dyDescent="0.25"/>
  <cols>
    <col min="1" max="1" width="10.7109375" customWidth="1"/>
    <col min="2" max="11" width="8.7109375" customWidth="1"/>
    <col min="12" max="13" width="7.7109375" customWidth="1"/>
  </cols>
  <sheetData>
    <row r="1" spans="1:23" x14ac:dyDescent="0.25">
      <c r="A1" s="2" t="s">
        <v>65</v>
      </c>
    </row>
    <row r="2" spans="1:23" x14ac:dyDescent="0.25">
      <c r="A2" t="s">
        <v>76</v>
      </c>
      <c r="M2" s="63" t="s">
        <v>64</v>
      </c>
    </row>
    <row r="3" spans="1:23" x14ac:dyDescent="0.25">
      <c r="A3" t="s">
        <v>47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B4" t="s">
        <v>1</v>
      </c>
      <c r="C4" t="s">
        <v>2</v>
      </c>
      <c r="D4" t="s">
        <v>4</v>
      </c>
      <c r="E4" t="s">
        <v>3</v>
      </c>
      <c r="F4" t="s">
        <v>35</v>
      </c>
      <c r="G4" t="s">
        <v>5</v>
      </c>
      <c r="H4" t="s">
        <v>36</v>
      </c>
      <c r="I4" t="s">
        <v>37</v>
      </c>
      <c r="J4" t="s">
        <v>38</v>
      </c>
      <c r="K4" t="s">
        <v>46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>
        <v>2011</v>
      </c>
      <c r="B5" s="62">
        <v>1.40929630797928</v>
      </c>
      <c r="C5" s="62">
        <v>1.1835287845599101</v>
      </c>
      <c r="D5" s="62">
        <v>5.7411063712673389</v>
      </c>
      <c r="E5" s="62">
        <v>12.776085514137399</v>
      </c>
      <c r="F5" s="62">
        <v>158.93090731369401</v>
      </c>
      <c r="G5" s="62">
        <v>62.677229067257962</v>
      </c>
      <c r="H5" s="62">
        <v>212.11106279890203</v>
      </c>
      <c r="I5" s="62">
        <v>40.119341118101552</v>
      </c>
      <c r="J5" s="62">
        <v>0.1</v>
      </c>
      <c r="K5" s="62">
        <f>SUM(B5:J5)</f>
        <v>495.0485572758995</v>
      </c>
      <c r="L5" s="62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>
        <v>2012</v>
      </c>
      <c r="B6" s="62">
        <v>1.65128711576549</v>
      </c>
      <c r="C6" s="62">
        <v>0.78769027081082998</v>
      </c>
      <c r="D6" s="62">
        <v>5.1279247583003302</v>
      </c>
      <c r="E6" s="62">
        <v>12.8731154960119</v>
      </c>
      <c r="F6" s="62">
        <v>135.07249942580145</v>
      </c>
      <c r="G6" s="62">
        <v>53.542141353008134</v>
      </c>
      <c r="H6" s="62">
        <v>504.54070506070406</v>
      </c>
      <c r="I6" s="62">
        <v>36.585905469282899</v>
      </c>
      <c r="J6" s="62">
        <v>0.1</v>
      </c>
      <c r="K6" s="62">
        <f t="shared" ref="K6:K19" si="0">SUM(B6:J6)</f>
        <v>750.28126894968511</v>
      </c>
      <c r="L6" s="62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>
        <v>2013</v>
      </c>
      <c r="B7" s="62">
        <v>1.1263438779319888</v>
      </c>
      <c r="C7" s="62">
        <v>0.53554978684579646</v>
      </c>
      <c r="D7" s="62">
        <v>6.9547199546841547</v>
      </c>
      <c r="E7" s="62">
        <v>11.386494351195834</v>
      </c>
      <c r="F7" s="62">
        <v>70.036736907288059</v>
      </c>
      <c r="G7" s="62">
        <v>33.807099889629328</v>
      </c>
      <c r="H7" s="62">
        <v>829.37647452161184</v>
      </c>
      <c r="I7" s="62">
        <v>41.723465398721594</v>
      </c>
      <c r="J7" s="62">
        <v>0.11743995011842527</v>
      </c>
      <c r="K7" s="62">
        <f t="shared" si="0"/>
        <v>995.06432463802696</v>
      </c>
      <c r="L7" s="62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>
        <v>2014</v>
      </c>
      <c r="B8" s="62">
        <v>0.92096433509728148</v>
      </c>
      <c r="C8" s="62">
        <v>0.43947932056140365</v>
      </c>
      <c r="D8" s="62">
        <v>5.6528759041748255</v>
      </c>
      <c r="E8" s="62">
        <v>9.3510906292422344</v>
      </c>
      <c r="F8" s="62">
        <v>55.858476168032063</v>
      </c>
      <c r="G8" s="62">
        <v>28.166500729182172</v>
      </c>
      <c r="H8" s="62">
        <v>1076.6255080681472</v>
      </c>
      <c r="I8" s="62">
        <v>34.416023787870714</v>
      </c>
      <c r="J8" s="62">
        <v>9.5403521809434566E-2</v>
      </c>
      <c r="K8" s="62">
        <f t="shared" si="0"/>
        <v>1211.5263224641174</v>
      </c>
      <c r="L8" s="62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>
        <v>2015</v>
      </c>
      <c r="B9" s="62">
        <v>0.95143951794446169</v>
      </c>
      <c r="C9" s="62">
        <v>0.45588836329756482</v>
      </c>
      <c r="D9" s="62">
        <v>5.8076748526284643</v>
      </c>
      <c r="E9" s="62">
        <v>9.657969835978788</v>
      </c>
      <c r="F9" s="62">
        <v>56.124189985141783</v>
      </c>
      <c r="G9" s="62">
        <v>28.863086246971768</v>
      </c>
      <c r="H9" s="62">
        <v>1294.4997627143696</v>
      </c>
      <c r="I9" s="62">
        <v>35.87979981070913</v>
      </c>
      <c r="J9" s="62">
        <v>9.6541279948565942E-2</v>
      </c>
      <c r="K9" s="62">
        <f t="shared" si="0"/>
        <v>1432.33635260699</v>
      </c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>
        <v>2016</v>
      </c>
      <c r="B10" s="62">
        <v>0.9350872095500572</v>
      </c>
      <c r="C10" s="62">
        <v>0.44976172296260114</v>
      </c>
      <c r="D10" s="62">
        <v>5.6785145282370371</v>
      </c>
      <c r="E10" s="62">
        <v>9.4172181067952092</v>
      </c>
      <c r="F10" s="62">
        <v>52.083700141484584</v>
      </c>
      <c r="G10" s="62">
        <v>28.77485763147817</v>
      </c>
      <c r="H10" s="62">
        <v>1398.4582600963679</v>
      </c>
      <c r="I10" s="62">
        <v>12.021342709656807</v>
      </c>
      <c r="J10" s="62">
        <v>9.6015398588269907E-2</v>
      </c>
      <c r="K10" s="62">
        <f t="shared" si="0"/>
        <v>1507.9147575451207</v>
      </c>
      <c r="L10" s="6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>
        <v>2017</v>
      </c>
      <c r="B11" s="62">
        <v>0.91905887427514332</v>
      </c>
      <c r="C11" s="62">
        <v>0.44387569805265314</v>
      </c>
      <c r="D11" s="62">
        <v>5.5541173401570445</v>
      </c>
      <c r="E11" s="62">
        <v>9.3089958522213987</v>
      </c>
      <c r="F11" s="62">
        <v>50.877666928169269</v>
      </c>
      <c r="G11" s="62">
        <v>28.581550803234911</v>
      </c>
      <c r="H11" s="62">
        <v>1532.0370846188782</v>
      </c>
      <c r="I11" s="62">
        <v>22.79422156700662</v>
      </c>
      <c r="J11" s="62">
        <v>9.221983617850571E-2</v>
      </c>
      <c r="K11" s="62">
        <f t="shared" si="0"/>
        <v>1650.6087915181736</v>
      </c>
      <c r="L11" s="6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>
        <v>2018</v>
      </c>
      <c r="B12" s="62">
        <v>0.90330689269998399</v>
      </c>
      <c r="C12" s="62">
        <v>0.43813718545202174</v>
      </c>
      <c r="D12" s="62">
        <v>5.4338294232426243</v>
      </c>
      <c r="E12" s="62">
        <v>9.2034008177708664</v>
      </c>
      <c r="F12" s="62">
        <v>51.645043481291182</v>
      </c>
      <c r="G12" s="62">
        <v>28.482766049635778</v>
      </c>
      <c r="H12" s="62">
        <v>1639.2554558157526</v>
      </c>
      <c r="I12" s="62">
        <v>35.013086057181887</v>
      </c>
      <c r="J12" s="62">
        <v>8.8883839115079119E-2</v>
      </c>
      <c r="K12" s="62">
        <f t="shared" si="0"/>
        <v>1770.4639095621421</v>
      </c>
      <c r="L12" s="6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>
        <v>2019</v>
      </c>
      <c r="B13" s="62">
        <v>0.88785886034542594</v>
      </c>
      <c r="C13" s="62">
        <v>0.43240627757062933</v>
      </c>
      <c r="D13" s="62">
        <v>6.8675941916330929</v>
      </c>
      <c r="E13" s="62">
        <v>10.214276589796309</v>
      </c>
      <c r="F13" s="62">
        <v>54.16973369399058</v>
      </c>
      <c r="G13" s="62">
        <v>28.383267660099587</v>
      </c>
      <c r="H13" s="62">
        <v>1700.5673749178627</v>
      </c>
      <c r="I13" s="62">
        <v>34.731127111665167</v>
      </c>
      <c r="J13" s="62">
        <v>8.7118661453280122E-2</v>
      </c>
      <c r="K13" s="62">
        <f t="shared" si="0"/>
        <v>1836.340757964417</v>
      </c>
      <c r="L13" s="6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>
        <v>2020</v>
      </c>
      <c r="B14" s="62">
        <v>0.87268584183843456</v>
      </c>
      <c r="C14" s="62">
        <v>0.42678253887588918</v>
      </c>
      <c r="D14" s="62">
        <v>9.9072960163845654</v>
      </c>
      <c r="E14" s="62">
        <v>10.542616201361714</v>
      </c>
      <c r="F14" s="62">
        <v>54.943162257087273</v>
      </c>
      <c r="G14" s="62">
        <v>28.293093478269729</v>
      </c>
      <c r="H14" s="62">
        <v>1760.8246092143863</v>
      </c>
      <c r="I14" s="62">
        <v>34.452142398767542</v>
      </c>
      <c r="J14" s="62">
        <v>8.5476398473319004E-2</v>
      </c>
      <c r="K14" s="62">
        <f t="shared" si="0"/>
        <v>1900.3478643454448</v>
      </c>
      <c r="L14" s="6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>
        <v>2021</v>
      </c>
      <c r="B15" s="62">
        <v>0.85778135827117585</v>
      </c>
      <c r="C15" s="62">
        <v>0.42132474604552567</v>
      </c>
      <c r="D15" s="62">
        <v>8.3728073395017191</v>
      </c>
      <c r="E15" s="62">
        <v>10.910639546972764</v>
      </c>
      <c r="F15" s="62">
        <v>55.776993381656332</v>
      </c>
      <c r="G15" s="62">
        <v>28.244918469279447</v>
      </c>
      <c r="H15" s="62">
        <v>1756.7384164758132</v>
      </c>
      <c r="I15" s="62">
        <v>34.176078789960449</v>
      </c>
      <c r="J15" s="62">
        <v>8.3913483860270824E-2</v>
      </c>
      <c r="K15" s="62">
        <f t="shared" si="0"/>
        <v>1895.5828735913608</v>
      </c>
      <c r="L15" s="6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>
        <v>2022</v>
      </c>
      <c r="B16" s="62">
        <v>1.5572909571646285</v>
      </c>
      <c r="C16" s="62">
        <v>0.41593275520366335</v>
      </c>
      <c r="D16" s="62">
        <v>8.3387037001895603</v>
      </c>
      <c r="E16" s="62">
        <v>12.278359374146559</v>
      </c>
      <c r="F16" s="62">
        <v>53.284388795964787</v>
      </c>
      <c r="G16" s="62">
        <v>7.4652312903689477</v>
      </c>
      <c r="H16" s="62">
        <v>1768.9654953999666</v>
      </c>
      <c r="I16" s="62">
        <v>33.902735893024499</v>
      </c>
      <c r="J16" s="62">
        <v>8.2400988147327242E-2</v>
      </c>
      <c r="K16" s="62">
        <f t="shared" si="0"/>
        <v>1886.2905391541767</v>
      </c>
      <c r="L16" s="6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>
        <v>2023</v>
      </c>
      <c r="B17" s="62">
        <v>1.8367526530668807</v>
      </c>
      <c r="C17" s="62">
        <v>0.41069167035885351</v>
      </c>
      <c r="D17" s="62">
        <v>8.4208557321906632</v>
      </c>
      <c r="E17" s="62">
        <v>15.974545235568048</v>
      </c>
      <c r="F17" s="62">
        <v>52.860604313818506</v>
      </c>
      <c r="G17" s="62">
        <v>8.6286224855069467</v>
      </c>
      <c r="H17" s="62">
        <v>1770.917359088676</v>
      </c>
      <c r="I17" s="62">
        <v>33.63253977737795</v>
      </c>
      <c r="J17" s="62">
        <v>0.56501345814532589</v>
      </c>
      <c r="K17" s="62">
        <f t="shared" si="0"/>
        <v>1893.2469844147092</v>
      </c>
      <c r="L17" s="6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>
        <v>2024</v>
      </c>
      <c r="B18" s="62">
        <v>2.0481955964115781</v>
      </c>
      <c r="C18" s="62">
        <v>0.40550911953812024</v>
      </c>
      <c r="D18" s="62">
        <v>7.783419517563102</v>
      </c>
      <c r="E18" s="62">
        <v>19.109862018776873</v>
      </c>
      <c r="F18" s="62">
        <v>54.169096770582641</v>
      </c>
      <c r="G18" s="62">
        <v>9.4846997270470528</v>
      </c>
      <c r="H18" s="62">
        <v>1775.6283159419404</v>
      </c>
      <c r="I18" s="62">
        <v>33.2629185925747</v>
      </c>
      <c r="J18" s="62">
        <v>1.9484120893499495</v>
      </c>
      <c r="K18" s="62">
        <f t="shared" si="0"/>
        <v>1903.8404293737844</v>
      </c>
      <c r="L18" s="6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>
        <v>2025</v>
      </c>
      <c r="B19" s="62">
        <v>2.2246580449438023</v>
      </c>
      <c r="C19" s="62">
        <v>0.40043216293991873</v>
      </c>
      <c r="D19" s="62">
        <v>7.7864557867884239</v>
      </c>
      <c r="E19" s="62">
        <v>25.214718282983803</v>
      </c>
      <c r="F19" s="62">
        <v>53.599501033766231</v>
      </c>
      <c r="G19" s="62">
        <v>8.2754928201796591</v>
      </c>
      <c r="H19" s="62">
        <v>1760.6337958488366</v>
      </c>
      <c r="I19" s="62">
        <v>32.998585552068775</v>
      </c>
      <c r="J19" s="62">
        <v>4.5541591630140301</v>
      </c>
      <c r="K19" s="62">
        <f t="shared" si="0"/>
        <v>1895.6877986955212</v>
      </c>
      <c r="L19" s="6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t="s">
        <v>52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B23" s="72" t="s">
        <v>1</v>
      </c>
      <c r="C23" s="72" t="s">
        <v>2</v>
      </c>
      <c r="D23" s="72" t="s">
        <v>4</v>
      </c>
      <c r="E23" s="72" t="s">
        <v>3</v>
      </c>
      <c r="F23" s="72" t="s">
        <v>35</v>
      </c>
      <c r="G23" s="72" t="s">
        <v>5</v>
      </c>
      <c r="H23" s="72" t="s">
        <v>36</v>
      </c>
      <c r="I23" s="72" t="s">
        <v>37</v>
      </c>
      <c r="J23" s="72" t="s">
        <v>38</v>
      </c>
      <c r="K23" s="72" t="s">
        <v>46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>
        <v>2011</v>
      </c>
      <c r="B24" s="62">
        <v>1.40929630797928</v>
      </c>
      <c r="C24" s="62">
        <v>1.1835287845599101</v>
      </c>
      <c r="D24" s="62">
        <v>5.7411063712673389</v>
      </c>
      <c r="E24" s="62">
        <v>12.776085514137399</v>
      </c>
      <c r="F24" s="62">
        <v>158.93090731369401</v>
      </c>
      <c r="G24" s="62">
        <v>62.677229067257962</v>
      </c>
      <c r="H24" s="62">
        <v>212.11106279890203</v>
      </c>
      <c r="I24" s="62">
        <v>40.119341118101552</v>
      </c>
      <c r="J24" s="62">
        <v>0.1</v>
      </c>
      <c r="K24" s="62">
        <f>SUM(B24:J24)</f>
        <v>495.0485572758995</v>
      </c>
      <c r="L24" s="6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>
        <v>2012</v>
      </c>
      <c r="B25" s="62">
        <v>1.65128711576549</v>
      </c>
      <c r="C25" s="62">
        <v>0.78769027081082998</v>
      </c>
      <c r="D25" s="62">
        <v>5.1279247583003302</v>
      </c>
      <c r="E25" s="62">
        <v>12.8731154960119</v>
      </c>
      <c r="F25" s="62">
        <v>135.07249942580145</v>
      </c>
      <c r="G25" s="62">
        <v>53.542141353008134</v>
      </c>
      <c r="H25" s="62">
        <v>504.54070506070406</v>
      </c>
      <c r="I25" s="62">
        <v>36.585905469282899</v>
      </c>
      <c r="J25" s="62">
        <v>0.1</v>
      </c>
      <c r="K25" s="62">
        <f t="shared" ref="K25:K38" si="1">SUM(B25:J25)</f>
        <v>750.28126894968511</v>
      </c>
      <c r="L25" s="6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>
        <v>2013</v>
      </c>
      <c r="B26" s="62">
        <v>1.1263438779319888</v>
      </c>
      <c r="C26" s="62">
        <v>0.53554978684579613</v>
      </c>
      <c r="D26" s="62">
        <v>6.9547199546841547</v>
      </c>
      <c r="E26" s="62">
        <v>11.386494351195834</v>
      </c>
      <c r="F26" s="62">
        <v>70.036736907288059</v>
      </c>
      <c r="G26" s="62">
        <v>33.807099889629328</v>
      </c>
      <c r="H26" s="62">
        <v>829.37647452161184</v>
      </c>
      <c r="I26" s="62">
        <v>41.723465398721601</v>
      </c>
      <c r="J26" s="62">
        <v>0.11743995011842527</v>
      </c>
      <c r="K26" s="62">
        <f t="shared" si="1"/>
        <v>995.06432463802696</v>
      </c>
      <c r="L26" s="6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>
        <v>2014</v>
      </c>
      <c r="B27" s="62">
        <v>0.76744187088524207</v>
      </c>
      <c r="C27" s="62">
        <v>0.40947323872457175</v>
      </c>
      <c r="D27" s="62">
        <v>5.266867012085565</v>
      </c>
      <c r="E27" s="62">
        <v>8.6529099999106478</v>
      </c>
      <c r="F27" s="62">
        <v>52.041549178484637</v>
      </c>
      <c r="G27" s="62">
        <v>25.602709681764424</v>
      </c>
      <c r="H27" s="62">
        <v>1104.3606790271415</v>
      </c>
      <c r="I27" s="62">
        <v>35.312622785136135</v>
      </c>
      <c r="J27" s="62">
        <v>9.3443998612375068E-2</v>
      </c>
      <c r="K27" s="62">
        <f t="shared" si="1"/>
        <v>1232.5076967927453</v>
      </c>
      <c r="L27" s="6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>
        <v>2015</v>
      </c>
      <c r="B28" s="62">
        <v>0.95143216746439074</v>
      </c>
      <c r="C28" s="62">
        <v>0.45588836329756482</v>
      </c>
      <c r="D28" s="62">
        <v>5.8076748526284643</v>
      </c>
      <c r="E28" s="62">
        <v>9.4956121922400527</v>
      </c>
      <c r="F28" s="62">
        <v>56.124189985141783</v>
      </c>
      <c r="G28" s="62">
        <v>28.320826820221782</v>
      </c>
      <c r="H28" s="62">
        <v>1477.8715556909578</v>
      </c>
      <c r="I28" s="62">
        <v>35.879816598046936</v>
      </c>
      <c r="J28" s="62">
        <v>9.5169000277879987E-2</v>
      </c>
      <c r="K28" s="62">
        <f t="shared" si="1"/>
        <v>1615.0021656702768</v>
      </c>
      <c r="L28" s="6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>
        <v>2016</v>
      </c>
      <c r="B29" s="62">
        <v>0.93510420070839795</v>
      </c>
      <c r="C29" s="62">
        <v>0.44976172296260114</v>
      </c>
      <c r="D29" s="62">
        <v>5.6785145282370371</v>
      </c>
      <c r="E29" s="62">
        <v>9.1896773814498065</v>
      </c>
      <c r="F29" s="62">
        <v>52.083700141484584</v>
      </c>
      <c r="G29" s="62">
        <v>28.109469848348485</v>
      </c>
      <c r="H29" s="62">
        <v>1672.3636677075292</v>
      </c>
      <c r="I29" s="62">
        <v>12.021330087393615</v>
      </c>
      <c r="J29" s="62">
        <v>9.40097871365696E-2</v>
      </c>
      <c r="K29" s="62">
        <f t="shared" si="1"/>
        <v>1780.9252354052503</v>
      </c>
      <c r="L29" s="6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>
        <v>2017</v>
      </c>
      <c r="B30" s="62">
        <v>0.91905152074186647</v>
      </c>
      <c r="C30" s="62">
        <v>0.44387569805265314</v>
      </c>
      <c r="D30" s="62">
        <v>5.5541173401570445</v>
      </c>
      <c r="E30" s="62">
        <v>9.0157128273699509</v>
      </c>
      <c r="F30" s="62">
        <v>50.877666928169269</v>
      </c>
      <c r="G30" s="62">
        <v>27.815227713733574</v>
      </c>
      <c r="H30" s="62">
        <v>1834.5428748322565</v>
      </c>
      <c r="I30" s="62">
        <v>22.794103167312709</v>
      </c>
      <c r="J30" s="62">
        <v>9.0525072060111803E-2</v>
      </c>
      <c r="K30" s="62">
        <f t="shared" si="1"/>
        <v>1952.0531550998535</v>
      </c>
      <c r="L30" s="6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>
        <v>2018</v>
      </c>
      <c r="B31" s="62">
        <v>0.90331936216230224</v>
      </c>
      <c r="C31" s="62">
        <v>0.43813718545202174</v>
      </c>
      <c r="D31" s="62">
        <v>5.4338294232426243</v>
      </c>
      <c r="E31" s="62">
        <v>8.8608924001756684</v>
      </c>
      <c r="F31" s="62">
        <v>51.523089289374994</v>
      </c>
      <c r="G31" s="62">
        <v>27.791643305097736</v>
      </c>
      <c r="H31" s="62">
        <v>2001.137343379944</v>
      </c>
      <c r="I31" s="62">
        <v>35.012583967271972</v>
      </c>
      <c r="J31" s="62">
        <v>8.7539019248379854E-2</v>
      </c>
      <c r="K31" s="62">
        <f t="shared" si="1"/>
        <v>2131.1883773319696</v>
      </c>
      <c r="L31" s="6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>
        <v>2019</v>
      </c>
      <c r="B32" s="62">
        <v>0.88785059424637724</v>
      </c>
      <c r="C32" s="62">
        <v>0.43240317517878657</v>
      </c>
      <c r="D32" s="62">
        <v>4.3978435715260185</v>
      </c>
      <c r="E32" s="62">
        <v>8.7119376535916597</v>
      </c>
      <c r="F32" s="62">
        <v>51.655531255023917</v>
      </c>
      <c r="G32" s="62">
        <v>27.848467727891965</v>
      </c>
      <c r="H32" s="62">
        <v>2149.0548107504278</v>
      </c>
      <c r="I32" s="62">
        <v>34.730259585767378</v>
      </c>
      <c r="J32" s="62">
        <v>8.5748174360453566E-2</v>
      </c>
      <c r="K32" s="62">
        <f t="shared" si="1"/>
        <v>2277.8048524880141</v>
      </c>
      <c r="L32" s="62"/>
      <c r="M32" s="36"/>
    </row>
    <row r="33" spans="1:13" x14ac:dyDescent="0.25">
      <c r="A33">
        <v>2020</v>
      </c>
      <c r="B33" s="62">
        <v>0.87267582568625435</v>
      </c>
      <c r="C33" s="62">
        <v>0.42683352495636462</v>
      </c>
      <c r="D33" s="62">
        <v>7.2804020978893451</v>
      </c>
      <c r="E33" s="62">
        <v>9.6816445247421026</v>
      </c>
      <c r="F33" s="62">
        <v>52.839256303191469</v>
      </c>
      <c r="G33" s="62">
        <v>27.794057466592033</v>
      </c>
      <c r="H33" s="62">
        <v>2230.6883968608809</v>
      </c>
      <c r="I33" s="62">
        <v>34.450831897750675</v>
      </c>
      <c r="J33" s="62">
        <v>8.4102494376381551E-2</v>
      </c>
      <c r="K33" s="62">
        <f t="shared" si="1"/>
        <v>2364.1182009960653</v>
      </c>
      <c r="L33" s="62"/>
      <c r="M33" s="36"/>
    </row>
    <row r="34" spans="1:13" x14ac:dyDescent="0.25">
      <c r="A34">
        <v>2021</v>
      </c>
      <c r="B34" s="62">
        <v>0.85777153120298466</v>
      </c>
      <c r="C34" s="62">
        <v>0.4213572987210833</v>
      </c>
      <c r="D34" s="62">
        <v>8.4137621020286506</v>
      </c>
      <c r="E34" s="62">
        <v>10.115122862208741</v>
      </c>
      <c r="F34" s="62">
        <v>52.932987504561588</v>
      </c>
      <c r="G34" s="62">
        <v>27.712580434368668</v>
      </c>
      <c r="H34" s="62">
        <v>2266.0481172085688</v>
      </c>
      <c r="I34" s="62">
        <v>34.174188633997197</v>
      </c>
      <c r="J34" s="62">
        <v>8.2542764751041789E-2</v>
      </c>
      <c r="K34" s="62">
        <f t="shared" si="1"/>
        <v>2400.7584303404087</v>
      </c>
      <c r="L34" s="62"/>
      <c r="M34" s="36"/>
    </row>
    <row r="35" spans="1:13" x14ac:dyDescent="0.25">
      <c r="A35">
        <v>2022</v>
      </c>
      <c r="B35" s="62">
        <v>1.3787698471961356</v>
      </c>
      <c r="C35" s="62">
        <v>0.41598369163410465</v>
      </c>
      <c r="D35" s="62">
        <v>9.2657285723937051</v>
      </c>
      <c r="E35" s="62">
        <v>10.461150408781718</v>
      </c>
      <c r="F35" s="62">
        <v>53.504586873087611</v>
      </c>
      <c r="G35" s="62">
        <v>7.2889693723248135</v>
      </c>
      <c r="H35" s="62">
        <v>2464.730972152749</v>
      </c>
      <c r="I35" s="62">
        <v>33.900234159079709</v>
      </c>
      <c r="J35" s="62">
        <v>8.103662802877537E-2</v>
      </c>
      <c r="K35" s="62">
        <f t="shared" si="1"/>
        <v>2581.0274317052758</v>
      </c>
      <c r="L35" s="62"/>
      <c r="M35" s="36"/>
    </row>
    <row r="36" spans="1:13" x14ac:dyDescent="0.25">
      <c r="A36">
        <v>2023</v>
      </c>
      <c r="B36" s="62">
        <v>1.5847728081006485</v>
      </c>
      <c r="C36" s="62">
        <v>0.41065515158892729</v>
      </c>
      <c r="D36" s="62">
        <v>8.1147795342957192</v>
      </c>
      <c r="E36" s="62">
        <v>11.641993243109225</v>
      </c>
      <c r="F36" s="62">
        <v>54.280365085179952</v>
      </c>
      <c r="G36" s="62">
        <v>8.4313267576609245</v>
      </c>
      <c r="H36" s="62">
        <v>2663.9964106551806</v>
      </c>
      <c r="I36" s="62">
        <v>33.629341812159517</v>
      </c>
      <c r="J36" s="62">
        <v>7.9580956043321827E-2</v>
      </c>
      <c r="K36" s="62">
        <f t="shared" si="1"/>
        <v>2782.1692260033187</v>
      </c>
      <c r="L36" s="62"/>
      <c r="M36" s="36"/>
    </row>
    <row r="37" spans="1:13" x14ac:dyDescent="0.25">
      <c r="A37">
        <v>2024</v>
      </c>
      <c r="B37" s="62">
        <v>1.9187896092130405</v>
      </c>
      <c r="C37" s="62">
        <v>0.40551208591782173</v>
      </c>
      <c r="D37" s="62">
        <v>7.9669192710308847</v>
      </c>
      <c r="E37" s="62">
        <v>12.52596473548005</v>
      </c>
      <c r="F37" s="62">
        <v>53.937998383627004</v>
      </c>
      <c r="G37" s="62">
        <v>9.282494491214889</v>
      </c>
      <c r="H37" s="62">
        <v>2820.9887011892656</v>
      </c>
      <c r="I37" s="62">
        <v>33.25896198768244</v>
      </c>
      <c r="J37" s="62">
        <v>7.8158659375807696E-2</v>
      </c>
      <c r="K37" s="62">
        <f t="shared" si="1"/>
        <v>2940.3635004128078</v>
      </c>
      <c r="L37" s="62"/>
      <c r="M37" s="36"/>
    </row>
    <row r="38" spans="1:13" x14ac:dyDescent="0.25">
      <c r="A38">
        <v>2025</v>
      </c>
      <c r="B38" s="62">
        <v>2.1213038114923779</v>
      </c>
      <c r="C38" s="62">
        <v>0.40043538937418899</v>
      </c>
      <c r="D38" s="62">
        <v>9.4730130868839471</v>
      </c>
      <c r="E38" s="62">
        <v>23.594542730562775</v>
      </c>
      <c r="F38" s="62">
        <v>53.608916841056264</v>
      </c>
      <c r="G38" s="62">
        <v>8.0967517597321308</v>
      </c>
      <c r="H38" s="62">
        <v>2954.8396764905729</v>
      </c>
      <c r="I38" s="62">
        <v>32.993785079285651</v>
      </c>
      <c r="J38" s="62">
        <v>2.8874150068202393</v>
      </c>
      <c r="K38" s="62">
        <f t="shared" si="1"/>
        <v>3088.0158401957806</v>
      </c>
      <c r="L38" s="62"/>
      <c r="M38" s="36"/>
    </row>
    <row r="39" spans="1:13" x14ac:dyDescent="0.25">
      <c r="A39" s="3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36"/>
      <c r="M39" s="36"/>
    </row>
    <row r="40" spans="1:13" x14ac:dyDescent="0.25">
      <c r="A40" s="3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36"/>
      <c r="M40" s="36"/>
    </row>
    <row r="41" spans="1:13" x14ac:dyDescent="0.25">
      <c r="A41" t="s">
        <v>53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M41" s="36"/>
    </row>
    <row r="42" spans="1:13" x14ac:dyDescent="0.25">
      <c r="B42" s="72" t="s">
        <v>1</v>
      </c>
      <c r="C42" s="72" t="s">
        <v>2</v>
      </c>
      <c r="D42" s="72" t="s">
        <v>4</v>
      </c>
      <c r="E42" s="72" t="s">
        <v>3</v>
      </c>
      <c r="F42" s="72" t="s">
        <v>35</v>
      </c>
      <c r="G42" s="72" t="s">
        <v>5</v>
      </c>
      <c r="H42" s="72" t="s">
        <v>36</v>
      </c>
      <c r="I42" s="72" t="s">
        <v>37</v>
      </c>
      <c r="J42" s="72" t="s">
        <v>38</v>
      </c>
      <c r="K42" s="72" t="s">
        <v>46</v>
      </c>
      <c r="M42" s="36"/>
    </row>
    <row r="43" spans="1:13" x14ac:dyDescent="0.25">
      <c r="A43">
        <v>2011</v>
      </c>
      <c r="B43" s="62">
        <v>1.40929630797928</v>
      </c>
      <c r="C43" s="62">
        <v>1.1835287845599101</v>
      </c>
      <c r="D43" s="62">
        <v>5.7411063712673389</v>
      </c>
      <c r="E43" s="62">
        <v>12.776085514137399</v>
      </c>
      <c r="F43" s="62">
        <v>158.93090731369401</v>
      </c>
      <c r="G43" s="62">
        <v>62.677229067257962</v>
      </c>
      <c r="H43" s="62">
        <v>212.11106279890203</v>
      </c>
      <c r="I43" s="62">
        <v>40.119341118101552</v>
      </c>
      <c r="J43" s="62">
        <v>0.1</v>
      </c>
      <c r="K43" s="62">
        <f>SUM(B43:J43)</f>
        <v>495.0485572758995</v>
      </c>
      <c r="L43" s="62"/>
      <c r="M43" s="36"/>
    </row>
    <row r="44" spans="1:13" x14ac:dyDescent="0.25">
      <c r="A44">
        <v>2012</v>
      </c>
      <c r="B44" s="62">
        <v>1.65128711576549</v>
      </c>
      <c r="C44" s="62">
        <v>0.78769027081082998</v>
      </c>
      <c r="D44" s="62">
        <v>5.1279247583003302</v>
      </c>
      <c r="E44" s="62">
        <v>12.8731154960119</v>
      </c>
      <c r="F44" s="62">
        <v>135.07249942580145</v>
      </c>
      <c r="G44" s="62">
        <v>53.542141353008134</v>
      </c>
      <c r="H44" s="62">
        <v>504.54070506070406</v>
      </c>
      <c r="I44" s="62">
        <v>36.585905469282899</v>
      </c>
      <c r="J44" s="62">
        <v>0.1</v>
      </c>
      <c r="K44" s="62">
        <f t="shared" ref="K44:K57" si="2">SUM(B44:J44)</f>
        <v>750.28126894968511</v>
      </c>
      <c r="L44" s="62"/>
      <c r="M44" s="36"/>
    </row>
    <row r="45" spans="1:13" x14ac:dyDescent="0.25">
      <c r="A45">
        <v>2013</v>
      </c>
      <c r="B45" s="62">
        <v>1.1263438779319888</v>
      </c>
      <c r="C45" s="62">
        <v>0.53554978684579613</v>
      </c>
      <c r="D45" s="62">
        <v>6.9547199546841547</v>
      </c>
      <c r="E45" s="62">
        <v>11.386494351195834</v>
      </c>
      <c r="F45" s="62">
        <v>70.036736907288059</v>
      </c>
      <c r="G45" s="62">
        <v>33.807099889629328</v>
      </c>
      <c r="H45" s="62">
        <v>829.37647452161184</v>
      </c>
      <c r="I45" s="62">
        <v>41.723465398721601</v>
      </c>
      <c r="J45" s="62">
        <v>0.11743995011842527</v>
      </c>
      <c r="K45" s="62">
        <f t="shared" si="2"/>
        <v>995.06432463802696</v>
      </c>
      <c r="L45" s="62"/>
      <c r="M45" s="36"/>
    </row>
    <row r="46" spans="1:13" x14ac:dyDescent="0.25">
      <c r="A46">
        <v>2014</v>
      </c>
      <c r="B46" s="62">
        <v>0.89927150713468806</v>
      </c>
      <c r="C46" s="62">
        <v>0.43270965575675246</v>
      </c>
      <c r="D46" s="62">
        <v>5.5644803120853403</v>
      </c>
      <c r="E46" s="62">
        <v>9.5053665557988136</v>
      </c>
      <c r="F46" s="62">
        <v>54.984380687264363</v>
      </c>
      <c r="G46" s="62">
        <v>27.766720301062442</v>
      </c>
      <c r="H46" s="62">
        <v>1081.103343538997</v>
      </c>
      <c r="I46" s="62">
        <v>34.568954950272904</v>
      </c>
      <c r="J46" s="62">
        <v>9.3910454758036832E-2</v>
      </c>
      <c r="K46" s="62">
        <f t="shared" si="2"/>
        <v>1214.9191379631304</v>
      </c>
      <c r="L46" s="62"/>
      <c r="M46" s="36"/>
    </row>
    <row r="47" spans="1:13" x14ac:dyDescent="0.25">
      <c r="A47">
        <v>2015</v>
      </c>
      <c r="B47" s="62">
        <v>0.9514340315533184</v>
      </c>
      <c r="C47" s="62">
        <v>0.45588836329756482</v>
      </c>
      <c r="D47" s="62">
        <v>8.8945766175031338</v>
      </c>
      <c r="E47" s="62">
        <v>9.6587803069911597</v>
      </c>
      <c r="F47" s="62">
        <v>56.124189985141783</v>
      </c>
      <c r="G47" s="62">
        <v>29.010271290038286</v>
      </c>
      <c r="H47" s="62">
        <v>1567.6873955956864</v>
      </c>
      <c r="I47" s="62">
        <v>35.879815596695444</v>
      </c>
      <c r="J47" s="62">
        <v>9.6541279948565942E-2</v>
      </c>
      <c r="K47" s="62">
        <f t="shared" si="2"/>
        <v>1708.7588930668555</v>
      </c>
      <c r="L47" s="62"/>
      <c r="M47" s="36"/>
    </row>
    <row r="48" spans="1:13" x14ac:dyDescent="0.25">
      <c r="A48">
        <v>2016</v>
      </c>
      <c r="B48" s="62">
        <v>0.93508732294889552</v>
      </c>
      <c r="C48" s="62">
        <v>0.44976172296260114</v>
      </c>
      <c r="D48" s="62">
        <v>9.4174645477879686</v>
      </c>
      <c r="E48" s="62">
        <v>9.4428693479227412</v>
      </c>
      <c r="F48" s="62">
        <v>52.083700141484584</v>
      </c>
      <c r="G48" s="62">
        <v>28.971260912875906</v>
      </c>
      <c r="H48" s="62">
        <v>1781.7329905406639</v>
      </c>
      <c r="I48" s="62">
        <v>12.021338507613189</v>
      </c>
      <c r="J48" s="62">
        <v>9.6015398588269907E-2</v>
      </c>
      <c r="K48" s="62">
        <f t="shared" si="2"/>
        <v>1895.150488442848</v>
      </c>
      <c r="L48" s="62"/>
      <c r="M48" s="36"/>
    </row>
    <row r="49" spans="1:13" x14ac:dyDescent="0.25">
      <c r="A49">
        <v>2017</v>
      </c>
      <c r="B49" s="62">
        <v>0.91905373303384519</v>
      </c>
      <c r="C49" s="62">
        <v>0.44387569805265314</v>
      </c>
      <c r="D49" s="62">
        <v>7.538218886218198</v>
      </c>
      <c r="E49" s="62">
        <v>9.7780588073927888</v>
      </c>
      <c r="F49" s="62">
        <v>50.877666928169269</v>
      </c>
      <c r="G49" s="62">
        <v>28.897476028851486</v>
      </c>
      <c r="H49" s="62">
        <v>2059.9761094188466</v>
      </c>
      <c r="I49" s="62">
        <v>22.794194076458691</v>
      </c>
      <c r="J49" s="62">
        <v>9.221983617850571E-2</v>
      </c>
      <c r="K49" s="62">
        <f t="shared" si="2"/>
        <v>2181.3168734132018</v>
      </c>
      <c r="L49" s="62"/>
      <c r="M49" s="36"/>
    </row>
    <row r="50" spans="1:13" x14ac:dyDescent="0.25">
      <c r="A50">
        <v>2018</v>
      </c>
      <c r="B50" s="62">
        <v>0.9033097084929137</v>
      </c>
      <c r="C50" s="62">
        <v>0.43813718545202174</v>
      </c>
      <c r="D50" s="62">
        <v>7.026906743439195</v>
      </c>
      <c r="E50" s="62">
        <v>11.731761473075416</v>
      </c>
      <c r="F50" s="62">
        <v>52.857169591362656</v>
      </c>
      <c r="G50" s="62">
        <v>28.864189873483785</v>
      </c>
      <c r="H50" s="62">
        <v>2266.2684599695253</v>
      </c>
      <c r="I50" s="62">
        <v>35.012965483886582</v>
      </c>
      <c r="J50" s="62">
        <v>8.9918355564456209E-2</v>
      </c>
      <c r="K50" s="62">
        <f t="shared" si="2"/>
        <v>2403.1928183842824</v>
      </c>
      <c r="L50" s="62"/>
      <c r="M50" s="36"/>
    </row>
    <row r="51" spans="1:13" x14ac:dyDescent="0.25">
      <c r="A51">
        <v>2019</v>
      </c>
      <c r="B51" s="62">
        <v>0.88785715513240715</v>
      </c>
      <c r="C51" s="62">
        <v>0.43240693637192457</v>
      </c>
      <c r="D51" s="62">
        <v>5.7856242017522677</v>
      </c>
      <c r="E51" s="62">
        <v>12.271123035501295</v>
      </c>
      <c r="F51" s="62">
        <v>55.108429139532014</v>
      </c>
      <c r="G51" s="62">
        <v>28.819330830193092</v>
      </c>
      <c r="H51" s="62">
        <v>2318.785652495802</v>
      </c>
      <c r="I51" s="62">
        <v>34.73100044076623</v>
      </c>
      <c r="J51" s="62">
        <v>0.15626060660444963</v>
      </c>
      <c r="K51" s="62">
        <f t="shared" si="2"/>
        <v>2456.9776848416559</v>
      </c>
      <c r="L51" s="62"/>
      <c r="M51" s="36"/>
    </row>
    <row r="52" spans="1:13" x14ac:dyDescent="0.25">
      <c r="A52">
        <v>2020</v>
      </c>
      <c r="B52" s="62">
        <v>0.87267585614275556</v>
      </c>
      <c r="C52" s="62">
        <v>0.42681569311490286</v>
      </c>
      <c r="D52" s="62">
        <v>8.8063405977656526</v>
      </c>
      <c r="E52" s="62">
        <v>17.407409665030929</v>
      </c>
      <c r="F52" s="62">
        <v>55.794944219621478</v>
      </c>
      <c r="G52" s="62">
        <v>28.771293427182648</v>
      </c>
      <c r="H52" s="62">
        <v>2444.4934719108342</v>
      </c>
      <c r="I52" s="62">
        <v>34.452010382553823</v>
      </c>
      <c r="J52" s="62">
        <v>1.6334190636164454</v>
      </c>
      <c r="K52" s="62">
        <f t="shared" si="2"/>
        <v>2592.658380815863</v>
      </c>
      <c r="L52" s="62"/>
      <c r="M52" s="36"/>
    </row>
    <row r="53" spans="1:13" x14ac:dyDescent="0.25">
      <c r="A53">
        <v>2021</v>
      </c>
      <c r="B53" s="62">
        <v>0.85778690105548094</v>
      </c>
      <c r="C53" s="62">
        <v>0.42133591838531848</v>
      </c>
      <c r="D53" s="62">
        <v>11.836545891169356</v>
      </c>
      <c r="E53" s="62">
        <v>23.727875642736237</v>
      </c>
      <c r="F53" s="62">
        <v>56.985663604604859</v>
      </c>
      <c r="G53" s="62">
        <v>28.708591799692485</v>
      </c>
      <c r="H53" s="62">
        <v>2565.633101998882</v>
      </c>
      <c r="I53" s="62">
        <v>34.175850125997982</v>
      </c>
      <c r="J53" s="62">
        <v>5.7120662269565701</v>
      </c>
      <c r="K53" s="62">
        <f t="shared" si="2"/>
        <v>2728.0588181094804</v>
      </c>
      <c r="L53" s="62"/>
      <c r="M53" s="36"/>
    </row>
    <row r="54" spans="1:13" x14ac:dyDescent="0.25">
      <c r="A54">
        <v>2022</v>
      </c>
      <c r="B54" s="62">
        <v>1.912964435371864</v>
      </c>
      <c r="C54" s="62">
        <v>0.41595663989093185</v>
      </c>
      <c r="D54" s="62">
        <v>14.61054203051755</v>
      </c>
      <c r="E54" s="62">
        <v>30.417353061409912</v>
      </c>
      <c r="F54" s="62">
        <v>58.281880337328843</v>
      </c>
      <c r="G54" s="62">
        <v>7.6183220192689527</v>
      </c>
      <c r="H54" s="62">
        <v>2671.7155734308262</v>
      </c>
      <c r="I54" s="62">
        <v>33.902855393772562</v>
      </c>
      <c r="J54" s="62">
        <v>12.240121284848129</v>
      </c>
      <c r="K54" s="62">
        <f t="shared" si="2"/>
        <v>2831.1155686332349</v>
      </c>
      <c r="L54" s="62"/>
      <c r="M54" s="36"/>
    </row>
    <row r="55" spans="1:13" x14ac:dyDescent="0.25">
      <c r="A55">
        <v>2023</v>
      </c>
      <c r="B55" s="62">
        <v>2.3380282461214259</v>
      </c>
      <c r="C55" s="62">
        <v>0.41068880962936716</v>
      </c>
      <c r="D55" s="62">
        <v>14.486658896805462</v>
      </c>
      <c r="E55" s="62">
        <v>38.793916795034406</v>
      </c>
      <c r="F55" s="62">
        <v>61.27588147987592</v>
      </c>
      <c r="G55" s="62">
        <v>9.5202468854645605</v>
      </c>
      <c r="H55" s="62">
        <v>2612.2667212785823</v>
      </c>
      <c r="I55" s="62">
        <v>33.63348809806206</v>
      </c>
      <c r="J55" s="62">
        <v>20.841245237627579</v>
      </c>
      <c r="K55" s="62">
        <f t="shared" si="2"/>
        <v>2793.5668757272028</v>
      </c>
      <c r="L55" s="62"/>
      <c r="M55" s="36"/>
    </row>
    <row r="56" spans="1:13" x14ac:dyDescent="0.25">
      <c r="A56">
        <v>2024</v>
      </c>
      <c r="B56" s="62">
        <v>2.6612702240030339</v>
      </c>
      <c r="C56" s="62">
        <v>0.40551124463372717</v>
      </c>
      <c r="D56" s="62">
        <v>15.956230547315872</v>
      </c>
      <c r="E56" s="62">
        <v>49.804927907130192</v>
      </c>
      <c r="F56" s="62">
        <v>63.198370279543923</v>
      </c>
      <c r="G56" s="62">
        <v>9.2862613336029831</v>
      </c>
      <c r="H56" s="62">
        <v>2539.0428896973485</v>
      </c>
      <c r="I56" s="62">
        <v>33.264954964354722</v>
      </c>
      <c r="J56" s="62">
        <v>31.210877019045604</v>
      </c>
      <c r="K56" s="62">
        <f t="shared" si="2"/>
        <v>2744.8312932169788</v>
      </c>
      <c r="L56" s="62"/>
      <c r="M56" s="36"/>
    </row>
    <row r="57" spans="1:13" x14ac:dyDescent="0.25">
      <c r="A57">
        <v>2025</v>
      </c>
      <c r="B57" s="62">
        <v>2.9317151367206065</v>
      </c>
      <c r="C57" s="62">
        <v>0.40043413233122521</v>
      </c>
      <c r="D57" s="62">
        <v>18.741097159015485</v>
      </c>
      <c r="E57" s="62">
        <v>57.123784068400113</v>
      </c>
      <c r="F57" s="62">
        <v>62.699081026705279</v>
      </c>
      <c r="G57" s="62">
        <v>8.4124528594757173</v>
      </c>
      <c r="H57" s="62">
        <v>2477.7075683705616</v>
      </c>
      <c r="I57" s="62">
        <v>33.00196406543926</v>
      </c>
      <c r="J57" s="62">
        <v>41.686755357546716</v>
      </c>
      <c r="K57" s="62">
        <f t="shared" si="2"/>
        <v>2702.7048521761958</v>
      </c>
      <c r="L57" s="62"/>
    </row>
    <row r="58" spans="1:13" x14ac:dyDescent="0.25">
      <c r="B58" s="72"/>
      <c r="C58" s="72"/>
      <c r="D58" s="72"/>
      <c r="E58" s="72"/>
      <c r="F58" s="72"/>
      <c r="G58" s="72"/>
      <c r="H58" s="72"/>
      <c r="I58" s="72"/>
      <c r="J58" s="72"/>
      <c r="K58" s="72"/>
    </row>
    <row r="59" spans="1:13" x14ac:dyDescent="0.25">
      <c r="B59" s="72"/>
      <c r="C59" s="72"/>
      <c r="D59" s="72"/>
      <c r="E59" s="72"/>
      <c r="F59" s="72"/>
      <c r="G59" s="72"/>
      <c r="H59" s="72"/>
      <c r="I59" s="72"/>
      <c r="J59" s="72"/>
      <c r="K59" s="72"/>
    </row>
    <row r="60" spans="1:13" x14ac:dyDescent="0.25">
      <c r="A60" t="s">
        <v>68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</row>
    <row r="61" spans="1:13" x14ac:dyDescent="0.25">
      <c r="B61" s="72" t="s">
        <v>1</v>
      </c>
      <c r="C61" s="72" t="s">
        <v>2</v>
      </c>
      <c r="D61" s="72" t="s">
        <v>4</v>
      </c>
      <c r="E61" s="72" t="s">
        <v>3</v>
      </c>
      <c r="F61" s="72" t="s">
        <v>35</v>
      </c>
      <c r="G61" s="72" t="s">
        <v>5</v>
      </c>
      <c r="H61" s="72" t="s">
        <v>36</v>
      </c>
      <c r="I61" s="72" t="s">
        <v>37</v>
      </c>
      <c r="J61" s="72" t="s">
        <v>38</v>
      </c>
      <c r="K61" s="72" t="s">
        <v>46</v>
      </c>
    </row>
    <row r="62" spans="1:13" x14ac:dyDescent="0.25">
      <c r="A62">
        <v>2011</v>
      </c>
      <c r="B62" s="62">
        <v>1.40929630797928</v>
      </c>
      <c r="C62" s="62">
        <v>1.1835287845599101</v>
      </c>
      <c r="D62" s="62">
        <v>5.7411063712673389</v>
      </c>
      <c r="E62" s="62">
        <v>12.776085514137399</v>
      </c>
      <c r="F62" s="62">
        <v>158.93090731369401</v>
      </c>
      <c r="G62" s="62">
        <v>62.677229067257962</v>
      </c>
      <c r="H62" s="62">
        <v>212.11106279890203</v>
      </c>
      <c r="I62" s="62">
        <v>40.119341118101552</v>
      </c>
      <c r="J62" s="62">
        <v>0.1</v>
      </c>
      <c r="K62" s="62">
        <f>SUM(B62:J62)</f>
        <v>495.0485572758995</v>
      </c>
    </row>
    <row r="63" spans="1:13" x14ac:dyDescent="0.25">
      <c r="A63">
        <v>2012</v>
      </c>
      <c r="B63" s="62">
        <v>1.65128711576549</v>
      </c>
      <c r="C63" s="62">
        <v>0.78769027081082998</v>
      </c>
      <c r="D63" s="62">
        <v>5.1279247583003302</v>
      </c>
      <c r="E63" s="62">
        <v>12.8731154960119</v>
      </c>
      <c r="F63" s="62">
        <v>135.07249942580145</v>
      </c>
      <c r="G63" s="62">
        <v>53.542141353008134</v>
      </c>
      <c r="H63" s="62">
        <v>504.54070506070406</v>
      </c>
      <c r="I63" s="62">
        <v>36.585905469282899</v>
      </c>
      <c r="J63" s="62">
        <v>0.1</v>
      </c>
      <c r="K63" s="62">
        <f t="shared" ref="K63:K76" si="3">SUM(B63:J63)</f>
        <v>750.28126894968511</v>
      </c>
    </row>
    <row r="64" spans="1:13" x14ac:dyDescent="0.25">
      <c r="A64">
        <v>2013</v>
      </c>
      <c r="B64" s="62">
        <v>1.1263438779319888</v>
      </c>
      <c r="C64" s="62">
        <v>0.53554978684579613</v>
      </c>
      <c r="D64" s="62">
        <v>6.9547199546841547</v>
      </c>
      <c r="E64" s="62">
        <v>11.386494351195834</v>
      </c>
      <c r="F64" s="62">
        <v>70.036736907288059</v>
      </c>
      <c r="G64" s="62">
        <v>33.807099889629328</v>
      </c>
      <c r="H64" s="62">
        <v>829.37647452161184</v>
      </c>
      <c r="I64" s="62">
        <v>41.723465398721601</v>
      </c>
      <c r="J64" s="62">
        <v>0.11743995011842527</v>
      </c>
      <c r="K64" s="62">
        <f t="shared" si="3"/>
        <v>995.06432463802696</v>
      </c>
    </row>
    <row r="65" spans="1:11" x14ac:dyDescent="0.25">
      <c r="A65">
        <v>2014</v>
      </c>
      <c r="B65" s="62">
        <v>0.91356308645404638</v>
      </c>
      <c r="C65" s="62">
        <v>0.43947932056140365</v>
      </c>
      <c r="D65" s="62">
        <v>6.6967434489501558</v>
      </c>
      <c r="E65" s="62">
        <v>9.2877390253583627</v>
      </c>
      <c r="F65" s="62">
        <v>55.858476168032063</v>
      </c>
      <c r="G65" s="62">
        <v>28.166500729182172</v>
      </c>
      <c r="H65" s="62">
        <v>1074.7757653480705</v>
      </c>
      <c r="I65" s="62">
        <v>34.366626683753594</v>
      </c>
      <c r="J65" s="62">
        <v>9.5403521809434566E-2</v>
      </c>
      <c r="K65" s="62">
        <f t="shared" si="3"/>
        <v>1210.6002973321717</v>
      </c>
    </row>
    <row r="66" spans="1:11" x14ac:dyDescent="0.25">
      <c r="A66">
        <v>2015</v>
      </c>
      <c r="B66" s="62">
        <v>0.95143951794446169</v>
      </c>
      <c r="C66" s="62">
        <v>0.4558883632975651</v>
      </c>
      <c r="D66" s="62">
        <v>9.9115041906456778</v>
      </c>
      <c r="E66" s="62">
        <v>9.4956121922400527</v>
      </c>
      <c r="F66" s="62">
        <v>56.124189985141783</v>
      </c>
      <c r="G66" s="62">
        <v>28.863086246971779</v>
      </c>
      <c r="H66" s="62">
        <v>1261.6843608833724</v>
      </c>
      <c r="I66" s="62">
        <v>35.879808841937098</v>
      </c>
      <c r="J66" s="62">
        <v>9.6541279948565942E-2</v>
      </c>
      <c r="K66" s="62">
        <f t="shared" si="3"/>
        <v>1403.4624315014994</v>
      </c>
    </row>
    <row r="67" spans="1:11" x14ac:dyDescent="0.25">
      <c r="A67">
        <v>2016</v>
      </c>
      <c r="B67" s="62">
        <v>0.93510236998720309</v>
      </c>
      <c r="C67" s="62">
        <v>0.44976172296260114</v>
      </c>
      <c r="D67" s="62">
        <v>7.7224222494500347</v>
      </c>
      <c r="E67" s="62">
        <v>9.1896773814498101</v>
      </c>
      <c r="F67" s="62">
        <v>52.083700141484584</v>
      </c>
      <c r="G67" s="62">
        <v>28.732508649491606</v>
      </c>
      <c r="H67" s="62">
        <v>1272.5559642053556</v>
      </c>
      <c r="I67" s="62">
        <v>12.021337355760286</v>
      </c>
      <c r="J67" s="62">
        <v>9.6015398588269907E-2</v>
      </c>
      <c r="K67" s="62">
        <f t="shared" si="3"/>
        <v>1383.7864894745301</v>
      </c>
    </row>
    <row r="68" spans="1:11" x14ac:dyDescent="0.25">
      <c r="A68">
        <v>2017</v>
      </c>
      <c r="B68" s="62">
        <v>0.91906148117621811</v>
      </c>
      <c r="C68" s="62">
        <v>0.44387569805265314</v>
      </c>
      <c r="D68" s="62">
        <v>7.1781564928069308</v>
      </c>
      <c r="E68" s="62">
        <v>9.0157128273699509</v>
      </c>
      <c r="F68" s="62">
        <v>50.877666928169248</v>
      </c>
      <c r="G68" s="62">
        <v>28.521692464722303</v>
      </c>
      <c r="H68" s="62">
        <v>1346.8764043923586</v>
      </c>
      <c r="I68" s="62">
        <v>22.794228374140996</v>
      </c>
      <c r="J68" s="62">
        <v>9.221983617850571E-2</v>
      </c>
      <c r="K68" s="62">
        <f t="shared" si="3"/>
        <v>1466.7190184949754</v>
      </c>
    </row>
    <row r="69" spans="1:11" x14ac:dyDescent="0.25">
      <c r="A69">
        <v>2018</v>
      </c>
      <c r="B69" s="62">
        <v>0.90331432098588682</v>
      </c>
      <c r="C69" s="62">
        <v>0.43806459700038497</v>
      </c>
      <c r="D69" s="62">
        <v>7.4682555158056001</v>
      </c>
      <c r="E69" s="62">
        <v>8.8606752352020415</v>
      </c>
      <c r="F69" s="62">
        <v>51.55285429951671</v>
      </c>
      <c r="G69" s="62">
        <v>28.411182951742635</v>
      </c>
      <c r="H69" s="62">
        <v>1430.4366841559281</v>
      </c>
      <c r="I69" s="62">
        <v>35.013129988663536</v>
      </c>
      <c r="J69" s="62">
        <v>8.8883839115079119E-2</v>
      </c>
      <c r="K69" s="62">
        <f t="shared" si="3"/>
        <v>1563.1730449039601</v>
      </c>
    </row>
    <row r="70" spans="1:11" x14ac:dyDescent="0.25">
      <c r="A70">
        <v>2019</v>
      </c>
      <c r="B70" s="62">
        <v>0.88785324521113929</v>
      </c>
      <c r="C70" s="62">
        <v>0.43240419872236513</v>
      </c>
      <c r="D70" s="62">
        <v>7.6233572972862005</v>
      </c>
      <c r="E70" s="62">
        <v>8.7118911656063851</v>
      </c>
      <c r="F70" s="62">
        <v>51.68564810663424</v>
      </c>
      <c r="G70" s="62">
        <v>28.302598125927368</v>
      </c>
      <c r="H70" s="62">
        <v>1480.9814842251105</v>
      </c>
      <c r="I70" s="62">
        <v>34.731242583894826</v>
      </c>
      <c r="J70" s="62">
        <v>8.7117565880257194E-2</v>
      </c>
      <c r="K70" s="62">
        <f t="shared" si="3"/>
        <v>1613.4435965142734</v>
      </c>
    </row>
    <row r="71" spans="1:11" x14ac:dyDescent="0.25">
      <c r="A71">
        <v>2020</v>
      </c>
      <c r="B71" s="62">
        <v>0.87268016740023746</v>
      </c>
      <c r="C71" s="62">
        <v>0.42680485811756658</v>
      </c>
      <c r="D71" s="62">
        <v>8.0093640776859374</v>
      </c>
      <c r="E71" s="62">
        <v>9.4031594177762354</v>
      </c>
      <c r="F71" s="62">
        <v>51.495469480940343</v>
      </c>
      <c r="G71" s="62">
        <v>28.202495885557571</v>
      </c>
      <c r="H71" s="62">
        <v>1538.4003987988751</v>
      </c>
      <c r="I71" s="62">
        <v>34.452278725060474</v>
      </c>
      <c r="J71" s="62">
        <v>8.5475092552865714E-2</v>
      </c>
      <c r="K71" s="62">
        <f t="shared" si="3"/>
        <v>1671.3481265039663</v>
      </c>
    </row>
    <row r="72" spans="1:11" x14ac:dyDescent="0.25">
      <c r="A72">
        <v>2021</v>
      </c>
      <c r="B72" s="62">
        <v>0.85777453432639661</v>
      </c>
      <c r="C72" s="62">
        <v>0.42137974009806678</v>
      </c>
      <c r="D72" s="62">
        <v>8.5395431972677844</v>
      </c>
      <c r="E72" s="62">
        <v>9.7186864624058504</v>
      </c>
      <c r="F72" s="62">
        <v>51.488328731134573</v>
      </c>
      <c r="G72" s="62">
        <v>28.10188658065502</v>
      </c>
      <c r="H72" s="62">
        <v>1574.2501192333409</v>
      </c>
      <c r="I72" s="62">
        <v>34.176186907966979</v>
      </c>
      <c r="J72" s="62">
        <v>8.3912346399549059E-2</v>
      </c>
      <c r="K72" s="62">
        <f t="shared" si="3"/>
        <v>1707.6378177335951</v>
      </c>
    </row>
    <row r="73" spans="1:11" x14ac:dyDescent="0.25">
      <c r="A73">
        <v>2022</v>
      </c>
      <c r="B73" s="62">
        <v>1.3787386010767582</v>
      </c>
      <c r="C73" s="62">
        <v>0.41598941773729714</v>
      </c>
      <c r="D73" s="62">
        <v>8.117413372656948</v>
      </c>
      <c r="E73" s="62">
        <v>9.970247291922119</v>
      </c>
      <c r="F73" s="62">
        <v>51.29011496221792</v>
      </c>
      <c r="G73" s="62">
        <v>7.4100392848419609</v>
      </c>
      <c r="H73" s="62">
        <v>1566.6174355320086</v>
      </c>
      <c r="I73" s="62">
        <v>33.902804655671162</v>
      </c>
      <c r="J73" s="62">
        <v>8.2401200224615639E-2</v>
      </c>
      <c r="K73" s="62">
        <f t="shared" si="3"/>
        <v>1679.1851843183574</v>
      </c>
    </row>
    <row r="74" spans="1:11" x14ac:dyDescent="0.25">
      <c r="A74">
        <v>2023</v>
      </c>
      <c r="B74" s="62">
        <v>1.5847743102698899</v>
      </c>
      <c r="C74" s="62">
        <v>0.41072051258050152</v>
      </c>
      <c r="D74" s="62">
        <v>8.0658989585848371</v>
      </c>
      <c r="E74" s="62">
        <v>11.032510801105602</v>
      </c>
      <c r="F74" s="62">
        <v>50.705747109427314</v>
      </c>
      <c r="G74" s="62">
        <v>8.2153900449324695</v>
      </c>
      <c r="H74" s="62">
        <v>1567.7717976921988</v>
      </c>
      <c r="I74" s="62">
        <v>33.632608605358762</v>
      </c>
      <c r="J74" s="62">
        <v>8.0938523201738777E-2</v>
      </c>
      <c r="K74" s="62">
        <f t="shared" si="3"/>
        <v>1681.5003865576598</v>
      </c>
    </row>
    <row r="75" spans="1:11" x14ac:dyDescent="0.25">
      <c r="A75">
        <v>2024</v>
      </c>
      <c r="B75" s="62">
        <v>1.7398227778822442</v>
      </c>
      <c r="C75" s="62">
        <v>0.4055147988480664</v>
      </c>
      <c r="D75" s="62">
        <v>9.1111525245576637</v>
      </c>
      <c r="E75" s="62">
        <v>14.349542215198023</v>
      </c>
      <c r="F75" s="62">
        <v>51.307516301069178</v>
      </c>
      <c r="G75" s="62">
        <v>8.5715669799167262</v>
      </c>
      <c r="H75" s="62">
        <v>1558.7182707083077</v>
      </c>
      <c r="I75" s="62">
        <v>33.262934694061819</v>
      </c>
      <c r="J75" s="62">
        <v>0.27200425637458869</v>
      </c>
      <c r="K75" s="62">
        <f t="shared" si="3"/>
        <v>1677.7383252562161</v>
      </c>
    </row>
    <row r="76" spans="1:11" x14ac:dyDescent="0.25">
      <c r="A76">
        <v>2025</v>
      </c>
      <c r="B76" s="62">
        <v>1.8687422565556766</v>
      </c>
      <c r="C76" s="62">
        <v>0.40043579474230012</v>
      </c>
      <c r="D76" s="62">
        <v>8.1995702170482101</v>
      </c>
      <c r="E76" s="62">
        <v>16.909986734726015</v>
      </c>
      <c r="F76" s="62">
        <v>50.914189738570833</v>
      </c>
      <c r="G76" s="62">
        <v>8.8492278756040701</v>
      </c>
      <c r="H76" s="62">
        <v>1553.1902917982752</v>
      </c>
      <c r="I76" s="62">
        <v>32.998565747652449</v>
      </c>
      <c r="J76" s="62">
        <v>0.88558421840042945</v>
      </c>
      <c r="K76" s="62">
        <f t="shared" si="3"/>
        <v>1674.2165943815753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workbookViewId="0">
      <selection activeCell="A2" sqref="A2"/>
    </sheetView>
  </sheetViews>
  <sheetFormatPr defaultRowHeight="15" x14ac:dyDescent="0.25"/>
  <cols>
    <col min="1" max="1" width="10.7109375" customWidth="1"/>
    <col min="2" max="11" width="8.7109375" customWidth="1"/>
    <col min="12" max="12" width="7.7109375" customWidth="1"/>
  </cols>
  <sheetData>
    <row r="1" spans="1:23" x14ac:dyDescent="0.25">
      <c r="A1" s="2" t="s">
        <v>66</v>
      </c>
    </row>
    <row r="2" spans="1:23" x14ac:dyDescent="0.25">
      <c r="A2" t="s">
        <v>76</v>
      </c>
      <c r="M2" s="63" t="s">
        <v>64</v>
      </c>
    </row>
    <row r="3" spans="1:23" x14ac:dyDescent="0.25">
      <c r="A3" t="s">
        <v>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B4" t="s">
        <v>1</v>
      </c>
      <c r="C4" t="s">
        <v>2</v>
      </c>
      <c r="D4" t="s">
        <v>4</v>
      </c>
      <c r="E4" t="s">
        <v>3</v>
      </c>
      <c r="F4" t="s">
        <v>35</v>
      </c>
      <c r="G4" t="s">
        <v>5</v>
      </c>
      <c r="H4" t="s">
        <v>36</v>
      </c>
      <c r="I4" t="s">
        <v>37</v>
      </c>
      <c r="J4" t="s">
        <v>38</v>
      </c>
      <c r="K4" t="s">
        <v>46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>
        <v>2011</v>
      </c>
      <c r="B5" s="62">
        <v>1.36</v>
      </c>
      <c r="C5" s="62">
        <v>1.79</v>
      </c>
      <c r="D5" s="62">
        <v>15.782999999999998</v>
      </c>
      <c r="E5" s="62">
        <v>46.205000000000005</v>
      </c>
      <c r="F5" s="62">
        <v>10.354000000000001</v>
      </c>
      <c r="G5" s="62">
        <v>126.33</v>
      </c>
      <c r="H5" s="62">
        <v>20.311319999999998</v>
      </c>
      <c r="I5" s="62">
        <v>148.94968</v>
      </c>
      <c r="J5" s="62">
        <v>60.913000000000004</v>
      </c>
      <c r="K5" s="62">
        <f>SUM(B5:J5)</f>
        <v>431.99599999999998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>
        <v>2012</v>
      </c>
      <c r="B6" s="62">
        <v>1.36</v>
      </c>
      <c r="C6" s="62">
        <v>1.589</v>
      </c>
      <c r="D6" s="62">
        <v>11.039</v>
      </c>
      <c r="E6" s="62">
        <v>93.992000000000004</v>
      </c>
      <c r="F6" s="62">
        <v>19.401999999999997</v>
      </c>
      <c r="G6" s="62">
        <v>125.23400000000001</v>
      </c>
      <c r="H6" s="62">
        <v>22.098860000000002</v>
      </c>
      <c r="I6" s="62">
        <v>135.75013999999999</v>
      </c>
      <c r="J6" s="62">
        <v>87.536000000000001</v>
      </c>
      <c r="K6" s="62">
        <f t="shared" ref="K6:K19" si="0">SUM(B6:J6)</f>
        <v>498.00100000000003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>
        <v>2013</v>
      </c>
      <c r="B7" s="62">
        <v>1.887</v>
      </c>
      <c r="C7" s="62">
        <v>2.3220000000000001</v>
      </c>
      <c r="D7" s="62">
        <v>10.963000000000001</v>
      </c>
      <c r="E7" s="62">
        <v>131.38300000000001</v>
      </c>
      <c r="F7" s="62">
        <v>21.856000000000002</v>
      </c>
      <c r="G7" s="62">
        <v>128.83500000000001</v>
      </c>
      <c r="H7" s="62">
        <v>28.85161683262497</v>
      </c>
      <c r="I7" s="62">
        <v>142.61038316737503</v>
      </c>
      <c r="J7" s="62">
        <v>102.29199999999999</v>
      </c>
      <c r="K7" s="62">
        <f t="shared" si="0"/>
        <v>571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>
        <v>2014</v>
      </c>
      <c r="B8" s="62">
        <v>2.0619999999999998</v>
      </c>
      <c r="C8" s="62">
        <v>2.411</v>
      </c>
      <c r="D8" s="62">
        <v>11.993</v>
      </c>
      <c r="E8" s="62">
        <v>142.738</v>
      </c>
      <c r="F8" s="62">
        <v>24.150000000000002</v>
      </c>
      <c r="G8" s="62">
        <v>139.22899999999998</v>
      </c>
      <c r="H8" s="62">
        <v>30.455473125196747</v>
      </c>
      <c r="I8" s="62">
        <v>104.02652687480325</v>
      </c>
      <c r="J8" s="62">
        <v>111.93400000000001</v>
      </c>
      <c r="K8" s="62">
        <f t="shared" si="0"/>
        <v>568.99900000000002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>
        <v>2015</v>
      </c>
      <c r="B9" s="62">
        <v>1.514</v>
      </c>
      <c r="C9" s="62">
        <v>1.1199999999999999</v>
      </c>
      <c r="D9" s="62">
        <v>8.854000000000001</v>
      </c>
      <c r="E9" s="62">
        <v>103.48</v>
      </c>
      <c r="F9" s="62">
        <v>17.413</v>
      </c>
      <c r="G9" s="62">
        <v>178.65800000000002</v>
      </c>
      <c r="H9" s="62">
        <v>20.78563828961493</v>
      </c>
      <c r="I9" s="62">
        <v>74.212361710385068</v>
      </c>
      <c r="J9" s="62">
        <v>80.091999999999999</v>
      </c>
      <c r="K9" s="62">
        <f t="shared" si="0"/>
        <v>486.12900000000002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>
        <v>2016</v>
      </c>
      <c r="B10" s="62">
        <v>1.5050000000000001</v>
      </c>
      <c r="C10" s="62">
        <v>1.0839999999999999</v>
      </c>
      <c r="D10" s="62">
        <v>8.8039999999999985</v>
      </c>
      <c r="E10" s="62">
        <v>101.78</v>
      </c>
      <c r="F10" s="62">
        <v>17.297000000000001</v>
      </c>
      <c r="G10" s="62">
        <v>122.17</v>
      </c>
      <c r="H10" s="62">
        <v>22.293280152034221</v>
      </c>
      <c r="I10" s="62">
        <v>69.468719847965772</v>
      </c>
      <c r="J10" s="62">
        <v>74.594999999999999</v>
      </c>
      <c r="K10" s="62">
        <f t="shared" si="0"/>
        <v>418.99699999999996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>
        <v>2017</v>
      </c>
      <c r="B11" s="62">
        <v>1.4950000000000001</v>
      </c>
      <c r="C11" s="62">
        <v>1.0510000000000002</v>
      </c>
      <c r="D11" s="62">
        <v>8.7550000000000008</v>
      </c>
      <c r="E11" s="62">
        <v>99.022999999999996</v>
      </c>
      <c r="F11" s="62">
        <v>17.395999999999997</v>
      </c>
      <c r="G11" s="62">
        <v>94.41</v>
      </c>
      <c r="H11" s="62">
        <v>20.414194622415035</v>
      </c>
      <c r="I11" s="62">
        <v>66.82880537758497</v>
      </c>
      <c r="J11" s="62">
        <v>71.801000000000002</v>
      </c>
      <c r="K11" s="62">
        <f t="shared" si="0"/>
        <v>381.17399999999998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>
        <v>2018</v>
      </c>
      <c r="B12" s="62">
        <v>1.486</v>
      </c>
      <c r="C12" s="62">
        <v>1.331</v>
      </c>
      <c r="D12" s="62">
        <v>8.706999999999999</v>
      </c>
      <c r="E12" s="62">
        <v>97.16</v>
      </c>
      <c r="F12" s="62">
        <v>17.402999999999999</v>
      </c>
      <c r="G12" s="62">
        <v>93.058000000000007</v>
      </c>
      <c r="H12" s="62">
        <v>20.57691531607756</v>
      </c>
      <c r="I12" s="62">
        <v>64.28708468392243</v>
      </c>
      <c r="J12" s="62">
        <v>65.643000000000001</v>
      </c>
      <c r="K12" s="62">
        <f t="shared" si="0"/>
        <v>369.65199999999993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>
        <v>2019</v>
      </c>
      <c r="B13" s="62">
        <v>1.4770000000000001</v>
      </c>
      <c r="C13" s="62">
        <v>1.8159999999999998</v>
      </c>
      <c r="D13" s="62">
        <v>8.66</v>
      </c>
      <c r="E13" s="62">
        <v>96.635000000000005</v>
      </c>
      <c r="F13" s="62">
        <v>17.722999999999999</v>
      </c>
      <c r="G13" s="62">
        <v>96.661999999999992</v>
      </c>
      <c r="H13" s="62">
        <v>21.603595530780833</v>
      </c>
      <c r="I13" s="62">
        <v>61.732404469219162</v>
      </c>
      <c r="J13" s="62">
        <v>61.683</v>
      </c>
      <c r="K13" s="62">
        <f t="shared" si="0"/>
        <v>367.99200000000002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>
        <v>2020</v>
      </c>
      <c r="B14" s="62">
        <v>2.056</v>
      </c>
      <c r="C14" s="62">
        <v>2.6139999999999999</v>
      </c>
      <c r="D14" s="62">
        <v>8.6130000000000013</v>
      </c>
      <c r="E14" s="62">
        <v>98.62</v>
      </c>
      <c r="F14" s="62">
        <v>18.367999999999999</v>
      </c>
      <c r="G14" s="62">
        <v>104.61099999999999</v>
      </c>
      <c r="H14" s="62">
        <v>22.81203611899441</v>
      </c>
      <c r="I14" s="62">
        <v>59.396963881005597</v>
      </c>
      <c r="J14" s="62">
        <v>58.920999999999999</v>
      </c>
      <c r="K14" s="62">
        <f t="shared" si="0"/>
        <v>376.012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>
        <v>2021</v>
      </c>
      <c r="B15" s="62">
        <v>2.3119999999999998</v>
      </c>
      <c r="C15" s="62">
        <v>3.7770000000000001</v>
      </c>
      <c r="D15" s="62">
        <v>8.5670000000000002</v>
      </c>
      <c r="E15" s="62">
        <v>101.30799999999999</v>
      </c>
      <c r="F15" s="62">
        <v>17.672000000000001</v>
      </c>
      <c r="G15" s="62">
        <v>115.488</v>
      </c>
      <c r="H15" s="62">
        <v>25.987501433372525</v>
      </c>
      <c r="I15" s="62">
        <v>57.147498566627476</v>
      </c>
      <c r="J15" s="62">
        <v>57.772999999999996</v>
      </c>
      <c r="K15" s="62">
        <f t="shared" si="0"/>
        <v>390.03199999999993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>
        <v>2022</v>
      </c>
      <c r="B16" s="62">
        <v>2.4769999999999999</v>
      </c>
      <c r="C16" s="62">
        <v>4.915</v>
      </c>
      <c r="D16" s="62">
        <v>8.5220000000000002</v>
      </c>
      <c r="E16" s="62">
        <v>105.381</v>
      </c>
      <c r="F16" s="62">
        <v>18.609000000000002</v>
      </c>
      <c r="G16" s="62">
        <v>129.03899999999999</v>
      </c>
      <c r="H16" s="62">
        <v>28.416868059086283</v>
      </c>
      <c r="I16" s="62">
        <v>55.040131940913724</v>
      </c>
      <c r="J16" s="62">
        <v>57.202999999999996</v>
      </c>
      <c r="K16" s="62">
        <f t="shared" si="0"/>
        <v>409.60299999999995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>
        <v>2023</v>
      </c>
      <c r="B17" s="62">
        <v>2.637</v>
      </c>
      <c r="C17" s="62">
        <v>5.6769999999999996</v>
      </c>
      <c r="D17" s="62">
        <v>9.2929999999999993</v>
      </c>
      <c r="E17" s="62">
        <v>110.631</v>
      </c>
      <c r="F17" s="62">
        <v>20.033999999999999</v>
      </c>
      <c r="G17" s="62">
        <v>143.78800000000001</v>
      </c>
      <c r="H17" s="62">
        <v>30.103988285905281</v>
      </c>
      <c r="I17" s="62">
        <v>51.948011714094719</v>
      </c>
      <c r="J17" s="62">
        <v>57.500999999999998</v>
      </c>
      <c r="K17" s="62">
        <f t="shared" si="0"/>
        <v>431.613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>
        <v>2024</v>
      </c>
      <c r="B18" s="62">
        <v>2.7929999999999997</v>
      </c>
      <c r="C18" s="62">
        <v>6.7130000000000001</v>
      </c>
      <c r="D18" s="62">
        <v>9.5839999999999996</v>
      </c>
      <c r="E18" s="62">
        <v>114.486</v>
      </c>
      <c r="F18" s="62">
        <v>21.18</v>
      </c>
      <c r="G18" s="62">
        <v>169.411</v>
      </c>
      <c r="H18" s="62">
        <v>36.540517661703021</v>
      </c>
      <c r="I18" s="62">
        <v>50.830482338296981</v>
      </c>
      <c r="J18" s="62">
        <v>59.485999999999997</v>
      </c>
      <c r="K18" s="62">
        <f t="shared" si="0"/>
        <v>471.024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>
        <v>2025</v>
      </c>
      <c r="B19" s="62">
        <v>2.9470000000000001</v>
      </c>
      <c r="C19" s="62">
        <v>7.2610000000000001</v>
      </c>
      <c r="D19" s="62">
        <v>11.030999999999999</v>
      </c>
      <c r="E19" s="62">
        <v>116.13800000000001</v>
      </c>
      <c r="F19" s="62">
        <v>23.148</v>
      </c>
      <c r="G19" s="62">
        <v>188.61500000000001</v>
      </c>
      <c r="H19" s="62">
        <v>41.602035790802113</v>
      </c>
      <c r="I19" s="62">
        <v>49.281964209197895</v>
      </c>
      <c r="J19" s="62">
        <v>61.976999999999997</v>
      </c>
      <c r="K19" s="62">
        <f t="shared" si="0"/>
        <v>502.00099999999998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B20" s="72"/>
      <c r="C20" s="72"/>
      <c r="D20" s="72"/>
      <c r="E20" s="72"/>
      <c r="F20" s="72"/>
      <c r="G20" s="72"/>
      <c r="H20" s="72"/>
      <c r="I20" s="72"/>
      <c r="J20" s="72"/>
      <c r="K20" s="7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B21" s="72"/>
      <c r="C21" s="72"/>
      <c r="D21" s="72"/>
      <c r="E21" s="72"/>
      <c r="F21" s="72"/>
      <c r="G21" s="72"/>
      <c r="H21" s="72"/>
      <c r="I21" s="72"/>
      <c r="J21" s="72"/>
      <c r="K21" s="7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t="s">
        <v>52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B23" s="72" t="s">
        <v>1</v>
      </c>
      <c r="C23" s="72" t="s">
        <v>2</v>
      </c>
      <c r="D23" s="72" t="s">
        <v>4</v>
      </c>
      <c r="E23" s="72" t="s">
        <v>3</v>
      </c>
      <c r="F23" s="72" t="s">
        <v>35</v>
      </c>
      <c r="G23" s="72" t="s">
        <v>5</v>
      </c>
      <c r="H23" s="72" t="s">
        <v>36</v>
      </c>
      <c r="I23" s="72" t="s">
        <v>37</v>
      </c>
      <c r="J23" s="72" t="s">
        <v>38</v>
      </c>
      <c r="K23" s="72" t="s">
        <v>46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>
        <v>2011</v>
      </c>
      <c r="B24" s="62">
        <v>1.36</v>
      </c>
      <c r="C24" s="62">
        <v>1.79</v>
      </c>
      <c r="D24" s="62">
        <v>15.782999999999998</v>
      </c>
      <c r="E24" s="62">
        <v>46.205000000000005</v>
      </c>
      <c r="F24" s="62">
        <v>10.354000000000001</v>
      </c>
      <c r="G24" s="62">
        <v>126.33</v>
      </c>
      <c r="H24" s="62">
        <v>20.311319999999998</v>
      </c>
      <c r="I24" s="62">
        <v>148.94968</v>
      </c>
      <c r="J24" s="62">
        <v>60.913000000000004</v>
      </c>
      <c r="K24" s="62">
        <f>SUM(B24:J24)</f>
        <v>431.99599999999998</v>
      </c>
      <c r="L24" s="3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>
        <v>2012</v>
      </c>
      <c r="B25" s="62">
        <v>1.36</v>
      </c>
      <c r="C25" s="62">
        <v>1.589</v>
      </c>
      <c r="D25" s="62">
        <v>11.039</v>
      </c>
      <c r="E25" s="62">
        <v>93.992000000000004</v>
      </c>
      <c r="F25" s="62">
        <v>19.401999999999997</v>
      </c>
      <c r="G25" s="62">
        <v>125.23400000000001</v>
      </c>
      <c r="H25" s="62">
        <v>22.098860000000002</v>
      </c>
      <c r="I25" s="62">
        <v>135.75013999999999</v>
      </c>
      <c r="J25" s="62">
        <v>87.536000000000001</v>
      </c>
      <c r="K25" s="62">
        <f t="shared" ref="K25:K38" si="1">SUM(B25:J25)</f>
        <v>498.00100000000003</v>
      </c>
      <c r="L25" s="3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>
        <v>2013</v>
      </c>
      <c r="B26" s="62">
        <v>1.887</v>
      </c>
      <c r="C26" s="62">
        <v>2.3220000000000001</v>
      </c>
      <c r="D26" s="62">
        <v>10.963000000000001</v>
      </c>
      <c r="E26" s="62">
        <v>131.38300000000001</v>
      </c>
      <c r="F26" s="62">
        <v>21.856000000000002</v>
      </c>
      <c r="G26" s="62">
        <v>128.83500000000001</v>
      </c>
      <c r="H26" s="62">
        <v>28.85161683262497</v>
      </c>
      <c r="I26" s="62">
        <v>142.61038316737503</v>
      </c>
      <c r="J26" s="62">
        <v>102.29199999999999</v>
      </c>
      <c r="K26" s="62">
        <f t="shared" si="1"/>
        <v>571</v>
      </c>
      <c r="L26" s="3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>
        <v>2014</v>
      </c>
      <c r="B27" s="62">
        <v>2.121</v>
      </c>
      <c r="C27" s="62">
        <v>2.4789999999999996</v>
      </c>
      <c r="D27" s="62">
        <v>12.333</v>
      </c>
      <c r="E27" s="62">
        <v>143.70599999999999</v>
      </c>
      <c r="F27" s="62">
        <v>24.103999999999999</v>
      </c>
      <c r="G27" s="62">
        <v>154.27600000000001</v>
      </c>
      <c r="H27" s="62">
        <v>31.962371581310276</v>
      </c>
      <c r="I27" s="62">
        <v>109.17362841868973</v>
      </c>
      <c r="J27" s="62">
        <v>88.844000000000008</v>
      </c>
      <c r="K27" s="62">
        <f t="shared" si="1"/>
        <v>568.99900000000002</v>
      </c>
      <c r="L27" s="3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>
        <v>2015</v>
      </c>
      <c r="B28" s="62">
        <v>1.514</v>
      </c>
      <c r="C28" s="62">
        <v>1.1199999999999999</v>
      </c>
      <c r="D28" s="62">
        <v>8.854000000000001</v>
      </c>
      <c r="E28" s="62">
        <v>96.820000000000007</v>
      </c>
      <c r="F28" s="62">
        <v>17.044</v>
      </c>
      <c r="G28" s="62">
        <v>178.709</v>
      </c>
      <c r="H28" s="62">
        <v>21.421290807906008</v>
      </c>
      <c r="I28" s="62">
        <v>74.211709192093991</v>
      </c>
      <c r="J28" s="62">
        <v>60.551000000000002</v>
      </c>
      <c r="K28" s="62">
        <f t="shared" si="1"/>
        <v>460.24500000000006</v>
      </c>
      <c r="L28" s="3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>
        <v>2016</v>
      </c>
      <c r="B29" s="62">
        <v>1.5050000000000001</v>
      </c>
      <c r="C29" s="62">
        <v>1.2069999999999999</v>
      </c>
      <c r="D29" s="62">
        <v>8.8039999999999985</v>
      </c>
      <c r="E29" s="62">
        <v>91.881</v>
      </c>
      <c r="F29" s="62">
        <v>16.781000000000002</v>
      </c>
      <c r="G29" s="62">
        <v>114.46900000000001</v>
      </c>
      <c r="H29" s="62">
        <v>20.865237604457221</v>
      </c>
      <c r="I29" s="62">
        <v>69.468762395542768</v>
      </c>
      <c r="J29" s="62">
        <v>61.138999999999996</v>
      </c>
      <c r="K29" s="62">
        <f t="shared" si="1"/>
        <v>386.12</v>
      </c>
      <c r="L29" s="3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>
        <v>2017</v>
      </c>
      <c r="B30" s="62">
        <v>1.4950000000000001</v>
      </c>
      <c r="C30" s="62">
        <v>1.2290000000000001</v>
      </c>
      <c r="D30" s="62">
        <v>8.7550000000000008</v>
      </c>
      <c r="E30" s="62">
        <v>88.296000000000006</v>
      </c>
      <c r="F30" s="62">
        <v>17.010999999999999</v>
      </c>
      <c r="G30" s="62">
        <v>90.501999999999995</v>
      </c>
      <c r="H30" s="62">
        <v>20.389056006620766</v>
      </c>
      <c r="I30" s="62">
        <v>66.828943993379241</v>
      </c>
      <c r="J30" s="62">
        <v>61.510000000000005</v>
      </c>
      <c r="K30" s="62">
        <f t="shared" si="1"/>
        <v>356.01600000000002</v>
      </c>
      <c r="L30" s="3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>
        <v>2018</v>
      </c>
      <c r="B31" s="62">
        <v>1.486</v>
      </c>
      <c r="C31" s="62">
        <v>1.526</v>
      </c>
      <c r="D31" s="62">
        <v>8.706999999999999</v>
      </c>
      <c r="E31" s="62">
        <v>84.968000000000004</v>
      </c>
      <c r="F31" s="62">
        <v>17.225000000000001</v>
      </c>
      <c r="G31" s="62">
        <v>88.856999999999999</v>
      </c>
      <c r="H31" s="62">
        <v>20.552258874940218</v>
      </c>
      <c r="I31" s="62">
        <v>71.007741125059781</v>
      </c>
      <c r="J31" s="62">
        <v>71.753</v>
      </c>
      <c r="K31" s="62">
        <f t="shared" si="1"/>
        <v>366.08199999999999</v>
      </c>
      <c r="L31" s="3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>
        <v>2019</v>
      </c>
      <c r="B32" s="62">
        <v>1.4770000000000001</v>
      </c>
      <c r="C32" s="62">
        <v>2.0270000000000001</v>
      </c>
      <c r="D32" s="62">
        <v>8.66</v>
      </c>
      <c r="E32" s="62">
        <v>85.888000000000005</v>
      </c>
      <c r="F32" s="62">
        <v>17.273</v>
      </c>
      <c r="G32" s="62">
        <v>90.99</v>
      </c>
      <c r="H32" s="62">
        <v>21.575492122538414</v>
      </c>
      <c r="I32" s="62">
        <v>78.576507877461594</v>
      </c>
      <c r="J32" s="62">
        <v>93.801000000000002</v>
      </c>
      <c r="K32" s="62">
        <f t="shared" si="1"/>
        <v>400.26799999999997</v>
      </c>
      <c r="L32" s="3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12" x14ac:dyDescent="0.25">
      <c r="A33">
        <v>2020</v>
      </c>
      <c r="B33" s="62">
        <v>1.909</v>
      </c>
      <c r="C33" s="62">
        <v>2.7959999999999998</v>
      </c>
      <c r="D33" s="62">
        <v>8.6130000000000013</v>
      </c>
      <c r="E33" s="62">
        <v>90.60799999999999</v>
      </c>
      <c r="F33" s="62">
        <v>17.746000000000002</v>
      </c>
      <c r="G33" s="62">
        <v>95.650999999999996</v>
      </c>
      <c r="H33" s="62">
        <v>22.531459086820327</v>
      </c>
      <c r="I33" s="62">
        <v>83.621540913179672</v>
      </c>
      <c r="J33" s="62">
        <v>116.962</v>
      </c>
      <c r="K33" s="62">
        <f t="shared" si="1"/>
        <v>440.43799999999999</v>
      </c>
      <c r="L33" s="36"/>
    </row>
    <row r="34" spans="1:12" x14ac:dyDescent="0.25">
      <c r="A34">
        <v>2021</v>
      </c>
      <c r="B34" s="62">
        <v>2.0990000000000002</v>
      </c>
      <c r="C34" s="62">
        <v>4.0730000000000004</v>
      </c>
      <c r="D34" s="62">
        <v>8.5670000000000002</v>
      </c>
      <c r="E34" s="62">
        <v>95.426999999999992</v>
      </c>
      <c r="F34" s="62">
        <v>17.116</v>
      </c>
      <c r="G34" s="62">
        <v>102.45700000000001</v>
      </c>
      <c r="H34" s="62">
        <v>25.253429654915806</v>
      </c>
      <c r="I34" s="62">
        <v>86.929570345084201</v>
      </c>
      <c r="J34" s="62">
        <v>134.14499999999998</v>
      </c>
      <c r="K34" s="62">
        <f t="shared" si="1"/>
        <v>476.06700000000001</v>
      </c>
      <c r="L34" s="36"/>
    </row>
    <row r="35" spans="1:12" x14ac:dyDescent="0.25">
      <c r="A35">
        <v>2022</v>
      </c>
      <c r="B35" s="62">
        <v>2.359</v>
      </c>
      <c r="C35" s="62">
        <v>5.3010000000000002</v>
      </c>
      <c r="D35" s="62">
        <v>9.338000000000001</v>
      </c>
      <c r="E35" s="62">
        <v>102.779</v>
      </c>
      <c r="F35" s="62">
        <v>17.893000000000001</v>
      </c>
      <c r="G35" s="62">
        <v>112.703</v>
      </c>
      <c r="H35" s="62">
        <v>27.568050769153942</v>
      </c>
      <c r="I35" s="62">
        <v>89.746949230846056</v>
      </c>
      <c r="J35" s="62">
        <v>150.04600000000002</v>
      </c>
      <c r="K35" s="62">
        <f t="shared" si="1"/>
        <v>517.73400000000004</v>
      </c>
      <c r="L35" s="36"/>
    </row>
    <row r="36" spans="1:12" x14ac:dyDescent="0.25">
      <c r="A36">
        <v>2023</v>
      </c>
      <c r="B36" s="62">
        <v>2.5430000000000001</v>
      </c>
      <c r="C36" s="62">
        <v>5.968</v>
      </c>
      <c r="D36" s="62">
        <v>10.429</v>
      </c>
      <c r="E36" s="62">
        <v>105.191</v>
      </c>
      <c r="F36" s="62">
        <v>19.152999999999999</v>
      </c>
      <c r="G36" s="62">
        <v>128.797</v>
      </c>
      <c r="H36" s="62">
        <v>29.66806255446442</v>
      </c>
      <c r="I36" s="62">
        <v>91.120937445535574</v>
      </c>
      <c r="J36" s="62">
        <v>156.369</v>
      </c>
      <c r="K36" s="62">
        <f t="shared" si="1"/>
        <v>549.23900000000003</v>
      </c>
      <c r="L36" s="36"/>
    </row>
    <row r="37" spans="1:12" x14ac:dyDescent="0.25">
      <c r="A37">
        <v>2024</v>
      </c>
      <c r="B37" s="62">
        <v>2.7109999999999999</v>
      </c>
      <c r="C37" s="62">
        <v>6.9649999999999999</v>
      </c>
      <c r="D37" s="62">
        <v>9.9649999999999999</v>
      </c>
      <c r="E37" s="62">
        <v>109.13499999999999</v>
      </c>
      <c r="F37" s="62">
        <v>19.89</v>
      </c>
      <c r="G37" s="62">
        <v>147.09399999999999</v>
      </c>
      <c r="H37" s="62">
        <v>35.235963722163504</v>
      </c>
      <c r="I37" s="62">
        <v>94.353036277836509</v>
      </c>
      <c r="J37" s="62">
        <v>160.59300000000002</v>
      </c>
      <c r="K37" s="62">
        <f t="shared" si="1"/>
        <v>585.94200000000001</v>
      </c>
      <c r="L37" s="36"/>
    </row>
    <row r="38" spans="1:12" x14ac:dyDescent="0.25">
      <c r="A38">
        <v>2025</v>
      </c>
      <c r="B38" s="62">
        <v>3.3180000000000001</v>
      </c>
      <c r="C38" s="62">
        <v>7.5220000000000002</v>
      </c>
      <c r="D38" s="62">
        <v>10.002000000000001</v>
      </c>
      <c r="E38" s="62">
        <v>109.071</v>
      </c>
      <c r="F38" s="62">
        <v>21.48</v>
      </c>
      <c r="G38" s="62">
        <v>162.42999999999998</v>
      </c>
      <c r="H38" s="62">
        <v>40.712743080796777</v>
      </c>
      <c r="I38" s="62">
        <v>96.826256919203217</v>
      </c>
      <c r="J38" s="62">
        <v>163.661</v>
      </c>
      <c r="K38" s="62">
        <f t="shared" si="1"/>
        <v>615.02299999999991</v>
      </c>
      <c r="L38" s="36"/>
    </row>
    <row r="39" spans="1:12" x14ac:dyDescent="0.25">
      <c r="A39" s="3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36"/>
    </row>
    <row r="40" spans="1:12" x14ac:dyDescent="0.25">
      <c r="A40" s="3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36"/>
    </row>
    <row r="41" spans="1:12" x14ac:dyDescent="0.25">
      <c r="A41" t="s">
        <v>53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36"/>
    </row>
    <row r="42" spans="1:12" x14ac:dyDescent="0.25">
      <c r="B42" s="72" t="s">
        <v>1</v>
      </c>
      <c r="C42" s="72" t="s">
        <v>2</v>
      </c>
      <c r="D42" s="72" t="s">
        <v>4</v>
      </c>
      <c r="E42" s="72" t="s">
        <v>3</v>
      </c>
      <c r="F42" s="72" t="s">
        <v>35</v>
      </c>
      <c r="G42" s="72" t="s">
        <v>5</v>
      </c>
      <c r="H42" s="72" t="s">
        <v>36</v>
      </c>
      <c r="I42" s="72" t="s">
        <v>37</v>
      </c>
      <c r="J42" s="72" t="s">
        <v>38</v>
      </c>
      <c r="K42" s="72" t="s">
        <v>46</v>
      </c>
      <c r="L42" s="36"/>
    </row>
    <row r="43" spans="1:12" x14ac:dyDescent="0.25">
      <c r="A43">
        <v>2011</v>
      </c>
      <c r="B43" s="62">
        <v>1.36</v>
      </c>
      <c r="C43" s="62">
        <v>1.79</v>
      </c>
      <c r="D43" s="62">
        <v>15.782999999999998</v>
      </c>
      <c r="E43" s="62">
        <v>46.205000000000005</v>
      </c>
      <c r="F43" s="62">
        <v>10.354000000000001</v>
      </c>
      <c r="G43" s="62">
        <v>126.33</v>
      </c>
      <c r="H43" s="62">
        <v>20.311319999999998</v>
      </c>
      <c r="I43" s="62">
        <v>148.94968</v>
      </c>
      <c r="J43" s="62">
        <v>60.913000000000004</v>
      </c>
      <c r="K43" s="62">
        <f>SUM(B43:J43)</f>
        <v>431.99599999999998</v>
      </c>
      <c r="L43" s="36"/>
    </row>
    <row r="44" spans="1:12" x14ac:dyDescent="0.25">
      <c r="A44">
        <v>2012</v>
      </c>
      <c r="B44" s="62">
        <v>1.36</v>
      </c>
      <c r="C44" s="62">
        <v>1.589</v>
      </c>
      <c r="D44" s="62">
        <v>11.039</v>
      </c>
      <c r="E44" s="62">
        <v>93.992000000000004</v>
      </c>
      <c r="F44" s="62">
        <v>19.401999999999997</v>
      </c>
      <c r="G44" s="62">
        <v>125.23400000000001</v>
      </c>
      <c r="H44" s="62">
        <v>22.098860000000002</v>
      </c>
      <c r="I44" s="62">
        <v>135.75013999999999</v>
      </c>
      <c r="J44" s="62">
        <v>87.536000000000001</v>
      </c>
      <c r="K44" s="62">
        <f t="shared" ref="K44:K57" si="2">SUM(B44:J44)</f>
        <v>498.00100000000003</v>
      </c>
      <c r="L44" s="36"/>
    </row>
    <row r="45" spans="1:12" x14ac:dyDescent="0.25">
      <c r="A45">
        <v>2013</v>
      </c>
      <c r="B45" s="62">
        <v>1.887</v>
      </c>
      <c r="C45" s="62">
        <v>2.3220000000000001</v>
      </c>
      <c r="D45" s="62">
        <v>10.963000000000001</v>
      </c>
      <c r="E45" s="62">
        <v>131.38300000000001</v>
      </c>
      <c r="F45" s="62">
        <v>21.856000000000002</v>
      </c>
      <c r="G45" s="62">
        <v>128.83500000000001</v>
      </c>
      <c r="H45" s="62">
        <v>28.85161683262497</v>
      </c>
      <c r="I45" s="62">
        <v>142.61038316737503</v>
      </c>
      <c r="J45" s="62">
        <v>102.29199999999999</v>
      </c>
      <c r="K45" s="62">
        <f t="shared" si="2"/>
        <v>571</v>
      </c>
      <c r="L45" s="36"/>
    </row>
    <row r="46" spans="1:12" x14ac:dyDescent="0.25">
      <c r="A46">
        <v>2014</v>
      </c>
      <c r="B46" s="62">
        <v>2.0649999999999999</v>
      </c>
      <c r="C46" s="62">
        <v>2.4130000000000003</v>
      </c>
      <c r="D46" s="62">
        <v>12.004000000000001</v>
      </c>
      <c r="E46" s="62">
        <v>143.33499999999998</v>
      </c>
      <c r="F46" s="62">
        <v>24.352</v>
      </c>
      <c r="G46" s="62">
        <v>137.72499999999999</v>
      </c>
      <c r="H46" s="62">
        <v>30.485366512062843</v>
      </c>
      <c r="I46" s="62">
        <v>104.12863348793717</v>
      </c>
      <c r="J46" s="62">
        <v>112.49199999999999</v>
      </c>
      <c r="K46" s="62">
        <f t="shared" si="2"/>
        <v>569</v>
      </c>
      <c r="L46" s="36"/>
    </row>
    <row r="47" spans="1:12" x14ac:dyDescent="0.25">
      <c r="A47">
        <v>2015</v>
      </c>
      <c r="B47" s="62">
        <v>1.514</v>
      </c>
      <c r="C47" s="62">
        <v>1.1199999999999999</v>
      </c>
      <c r="D47" s="62">
        <v>8.854000000000001</v>
      </c>
      <c r="E47" s="62">
        <v>104.327</v>
      </c>
      <c r="F47" s="62">
        <v>17.736999999999998</v>
      </c>
      <c r="G47" s="62">
        <v>186.73600000000002</v>
      </c>
      <c r="H47" s="62">
        <v>20.785638289614919</v>
      </c>
      <c r="I47" s="62">
        <v>74.212361710385068</v>
      </c>
      <c r="J47" s="62">
        <v>84.18</v>
      </c>
      <c r="K47" s="62">
        <f t="shared" si="2"/>
        <v>499.46599999999995</v>
      </c>
      <c r="L47" s="36"/>
    </row>
    <row r="48" spans="1:12" x14ac:dyDescent="0.25">
      <c r="A48">
        <v>2016</v>
      </c>
      <c r="B48" s="62">
        <v>1.5050000000000001</v>
      </c>
      <c r="C48" s="62">
        <v>1.0839999999999999</v>
      </c>
      <c r="D48" s="62">
        <v>9.6039999999999992</v>
      </c>
      <c r="E48" s="62">
        <v>102.85299999999999</v>
      </c>
      <c r="F48" s="62">
        <v>17.826999999999998</v>
      </c>
      <c r="G48" s="62">
        <v>131.76599999999999</v>
      </c>
      <c r="H48" s="62">
        <v>22.293280152034203</v>
      </c>
      <c r="I48" s="62">
        <v>69.468719847965787</v>
      </c>
      <c r="J48" s="62">
        <v>77.289999999999992</v>
      </c>
      <c r="K48" s="62">
        <f t="shared" si="2"/>
        <v>433.69099999999992</v>
      </c>
      <c r="L48" s="36"/>
    </row>
    <row r="49" spans="1:12" x14ac:dyDescent="0.25">
      <c r="A49">
        <v>2017</v>
      </c>
      <c r="B49" s="62">
        <v>1.4950000000000001</v>
      </c>
      <c r="C49" s="62">
        <v>1.0510000000000002</v>
      </c>
      <c r="D49" s="62">
        <v>9.0839999999999996</v>
      </c>
      <c r="E49" s="62">
        <v>100.46199999999999</v>
      </c>
      <c r="F49" s="62">
        <v>18.148</v>
      </c>
      <c r="G49" s="62">
        <v>102.048</v>
      </c>
      <c r="H49" s="62">
        <v>20.414194622415035</v>
      </c>
      <c r="I49" s="62">
        <v>66.82880537758497</v>
      </c>
      <c r="J49" s="62">
        <v>74.080999999999989</v>
      </c>
      <c r="K49" s="62">
        <f t="shared" si="2"/>
        <v>393.61199999999997</v>
      </c>
      <c r="L49" s="36"/>
    </row>
    <row r="50" spans="1:12" x14ac:dyDescent="0.25">
      <c r="A50">
        <v>2018</v>
      </c>
      <c r="B50" s="62">
        <v>1.486</v>
      </c>
      <c r="C50" s="62">
        <v>1.766</v>
      </c>
      <c r="D50" s="62">
        <v>8.9589999999999996</v>
      </c>
      <c r="E50" s="62">
        <v>100.29599999999999</v>
      </c>
      <c r="F50" s="62">
        <v>18.735000000000003</v>
      </c>
      <c r="G50" s="62">
        <v>104.756</v>
      </c>
      <c r="H50" s="62">
        <v>21.166744072668731</v>
      </c>
      <c r="I50" s="62">
        <v>64.287255927331273</v>
      </c>
      <c r="J50" s="62">
        <v>69.534999999999997</v>
      </c>
      <c r="K50" s="62">
        <f t="shared" si="2"/>
        <v>390.98699999999997</v>
      </c>
      <c r="L50" s="36"/>
    </row>
    <row r="51" spans="1:12" x14ac:dyDescent="0.25">
      <c r="A51">
        <v>2019</v>
      </c>
      <c r="B51" s="62">
        <v>2.359</v>
      </c>
      <c r="C51" s="62">
        <v>2.3860000000000001</v>
      </c>
      <c r="D51" s="62">
        <v>8.8719999999999999</v>
      </c>
      <c r="E51" s="62">
        <v>102.762</v>
      </c>
      <c r="F51" s="62">
        <v>19.564</v>
      </c>
      <c r="G51" s="62">
        <v>113.04400000000001</v>
      </c>
      <c r="H51" s="62">
        <v>22.870411649862596</v>
      </c>
      <c r="I51" s="62">
        <v>61.732588350137405</v>
      </c>
      <c r="J51" s="62">
        <v>68.048999999999992</v>
      </c>
      <c r="K51" s="62">
        <f t="shared" si="2"/>
        <v>401.63900000000001</v>
      </c>
      <c r="L51" s="36"/>
    </row>
    <row r="52" spans="1:12" x14ac:dyDescent="0.25">
      <c r="A52">
        <v>2020</v>
      </c>
      <c r="B52" s="62">
        <v>2.746</v>
      </c>
      <c r="C52" s="62">
        <v>2.8530000000000002</v>
      </c>
      <c r="D52" s="62">
        <v>8.8020000000000014</v>
      </c>
      <c r="E52" s="62">
        <v>112.193</v>
      </c>
      <c r="F52" s="62">
        <v>20.911999999999999</v>
      </c>
      <c r="G52" s="62">
        <v>131.297</v>
      </c>
      <c r="H52" s="62">
        <v>25.310380134889286</v>
      </c>
      <c r="I52" s="62">
        <v>59.396619865110715</v>
      </c>
      <c r="J52" s="62">
        <v>68.306000000000012</v>
      </c>
      <c r="K52" s="62">
        <f t="shared" si="2"/>
        <v>431.81600000000003</v>
      </c>
      <c r="L52" s="36"/>
    </row>
    <row r="53" spans="1:12" x14ac:dyDescent="0.25">
      <c r="A53">
        <v>2021</v>
      </c>
      <c r="B53" s="62">
        <v>3.048</v>
      </c>
      <c r="C53" s="62">
        <v>4.3330000000000002</v>
      </c>
      <c r="D53" s="62">
        <v>8.8930000000000007</v>
      </c>
      <c r="E53" s="62">
        <v>128.80600000000001</v>
      </c>
      <c r="F53" s="62">
        <v>22.684000000000001</v>
      </c>
      <c r="G53" s="62">
        <v>178.309</v>
      </c>
      <c r="H53" s="62">
        <v>34.487566215366662</v>
      </c>
      <c r="I53" s="62">
        <v>57.199433784633342</v>
      </c>
      <c r="J53" s="62">
        <v>69.3</v>
      </c>
      <c r="K53" s="62">
        <f t="shared" si="2"/>
        <v>507.06</v>
      </c>
      <c r="L53" s="36"/>
    </row>
    <row r="54" spans="1:12" x14ac:dyDescent="0.25">
      <c r="A54">
        <v>2022</v>
      </c>
      <c r="B54" s="62">
        <v>3.258</v>
      </c>
      <c r="C54" s="62">
        <v>6.282</v>
      </c>
      <c r="D54" s="62">
        <v>8.9640000000000004</v>
      </c>
      <c r="E54" s="62">
        <v>143.364</v>
      </c>
      <c r="F54" s="62">
        <v>26.666999999999998</v>
      </c>
      <c r="G54" s="62">
        <v>242.697</v>
      </c>
      <c r="H54" s="62">
        <v>48.158462185887835</v>
      </c>
      <c r="I54" s="62">
        <v>55.167537814112173</v>
      </c>
      <c r="J54" s="62">
        <v>70.890999999999991</v>
      </c>
      <c r="K54" s="62">
        <f t="shared" si="2"/>
        <v>605.44899999999996</v>
      </c>
      <c r="L54" s="36"/>
    </row>
    <row r="55" spans="1:12" x14ac:dyDescent="0.25">
      <c r="A55">
        <v>2023</v>
      </c>
      <c r="B55" s="62">
        <v>3.4969999999999999</v>
      </c>
      <c r="C55" s="62">
        <v>7.7789999999999999</v>
      </c>
      <c r="D55" s="62">
        <v>10.356999999999999</v>
      </c>
      <c r="E55" s="62">
        <v>162.26599999999999</v>
      </c>
      <c r="F55" s="62">
        <v>31.233000000000001</v>
      </c>
      <c r="G55" s="62">
        <v>299.17899999999997</v>
      </c>
      <c r="H55" s="62">
        <v>59.442829000571159</v>
      </c>
      <c r="I55" s="62">
        <v>52.667170999428841</v>
      </c>
      <c r="J55" s="62">
        <v>69.558999999999997</v>
      </c>
      <c r="K55" s="62">
        <f t="shared" si="2"/>
        <v>695.9799999999999</v>
      </c>
      <c r="L55" s="36"/>
    </row>
    <row r="56" spans="1:12" x14ac:dyDescent="0.25">
      <c r="A56">
        <v>2024</v>
      </c>
      <c r="B56" s="62">
        <v>3.4359999999999999</v>
      </c>
      <c r="C56" s="62">
        <v>9.0449999999999999</v>
      </c>
      <c r="D56" s="62">
        <v>10.815</v>
      </c>
      <c r="E56" s="62">
        <v>173.56</v>
      </c>
      <c r="F56" s="62">
        <v>33.850999999999999</v>
      </c>
      <c r="G56" s="62">
        <v>345.16500000000002</v>
      </c>
      <c r="H56" s="62">
        <v>73.329234704101495</v>
      </c>
      <c r="I56" s="62">
        <v>51.214765295898502</v>
      </c>
      <c r="J56" s="62">
        <v>68.641999999999996</v>
      </c>
      <c r="K56" s="62">
        <f t="shared" si="2"/>
        <v>769.05799999999999</v>
      </c>
      <c r="L56" s="36"/>
    </row>
    <row r="57" spans="1:12" x14ac:dyDescent="0.25">
      <c r="A57">
        <v>2025</v>
      </c>
      <c r="B57" s="62">
        <v>2.944</v>
      </c>
      <c r="C57" s="62">
        <v>9.875</v>
      </c>
      <c r="D57" s="62">
        <v>11.247999999999999</v>
      </c>
      <c r="E57" s="62">
        <v>186.87300000000002</v>
      </c>
      <c r="F57" s="62">
        <v>36.295000000000002</v>
      </c>
      <c r="G57" s="62">
        <v>394.18099999999998</v>
      </c>
      <c r="H57" s="62">
        <v>84.551227163323759</v>
      </c>
      <c r="I57" s="62">
        <v>51.002772836676236</v>
      </c>
      <c r="J57" s="62">
        <v>69.073999999999998</v>
      </c>
      <c r="K57" s="62">
        <f t="shared" si="2"/>
        <v>846.04399999999998</v>
      </c>
    </row>
    <row r="58" spans="1:12" x14ac:dyDescent="0.25">
      <c r="B58" s="72"/>
      <c r="C58" s="72"/>
      <c r="D58" s="72"/>
      <c r="E58" s="72"/>
      <c r="F58" s="72"/>
      <c r="G58" s="72"/>
      <c r="H58" s="72"/>
      <c r="I58" s="72"/>
      <c r="J58" s="72"/>
      <c r="K58" s="72"/>
    </row>
    <row r="59" spans="1:12" x14ac:dyDescent="0.25">
      <c r="B59" s="72"/>
      <c r="C59" s="72"/>
      <c r="D59" s="72"/>
      <c r="E59" s="72"/>
      <c r="F59" s="72"/>
      <c r="G59" s="72"/>
      <c r="H59" s="72"/>
      <c r="I59" s="72"/>
      <c r="J59" s="72"/>
      <c r="K59" s="72"/>
    </row>
    <row r="60" spans="1:12" x14ac:dyDescent="0.25">
      <c r="A60" t="s">
        <v>68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</row>
    <row r="61" spans="1:12" x14ac:dyDescent="0.25">
      <c r="B61" s="72" t="s">
        <v>1</v>
      </c>
      <c r="C61" s="72" t="s">
        <v>2</v>
      </c>
      <c r="D61" s="72" t="s">
        <v>4</v>
      </c>
      <c r="E61" s="72" t="s">
        <v>3</v>
      </c>
      <c r="F61" s="72" t="s">
        <v>35</v>
      </c>
      <c r="G61" s="72" t="s">
        <v>5</v>
      </c>
      <c r="H61" s="72" t="s">
        <v>36</v>
      </c>
      <c r="I61" s="72" t="s">
        <v>37</v>
      </c>
      <c r="J61" s="72" t="s">
        <v>38</v>
      </c>
      <c r="K61" s="72" t="s">
        <v>46</v>
      </c>
    </row>
    <row r="62" spans="1:12" x14ac:dyDescent="0.25">
      <c r="A62">
        <v>2011</v>
      </c>
      <c r="B62" s="62">
        <v>1.36</v>
      </c>
      <c r="C62" s="62">
        <v>1.79</v>
      </c>
      <c r="D62" s="62">
        <v>15.782999999999998</v>
      </c>
      <c r="E62" s="62">
        <v>46.205000000000005</v>
      </c>
      <c r="F62" s="62">
        <v>10.354000000000001</v>
      </c>
      <c r="G62" s="62">
        <v>126.33</v>
      </c>
      <c r="H62" s="62">
        <v>20.311319999999998</v>
      </c>
      <c r="I62" s="62">
        <v>148.94968</v>
      </c>
      <c r="J62" s="62">
        <v>60.913000000000004</v>
      </c>
      <c r="K62" s="62">
        <f>SUM(B62:J62)</f>
        <v>431.99599999999998</v>
      </c>
    </row>
    <row r="63" spans="1:12" x14ac:dyDescent="0.25">
      <c r="A63">
        <v>2012</v>
      </c>
      <c r="B63" s="62">
        <v>1.36</v>
      </c>
      <c r="C63" s="62">
        <v>1.589</v>
      </c>
      <c r="D63" s="62">
        <v>11.039</v>
      </c>
      <c r="E63" s="62">
        <v>93.992000000000004</v>
      </c>
      <c r="F63" s="62">
        <v>19.401999999999997</v>
      </c>
      <c r="G63" s="62">
        <v>125.23400000000001</v>
      </c>
      <c r="H63" s="62">
        <v>22.098860000000002</v>
      </c>
      <c r="I63" s="62">
        <v>135.75013999999999</v>
      </c>
      <c r="J63" s="62">
        <v>87.536000000000001</v>
      </c>
      <c r="K63" s="62">
        <f t="shared" ref="K63:K76" si="3">SUM(B63:J63)</f>
        <v>498.00100000000003</v>
      </c>
    </row>
    <row r="64" spans="1:12" x14ac:dyDescent="0.25">
      <c r="A64">
        <v>2013</v>
      </c>
      <c r="B64" s="62">
        <v>1.887</v>
      </c>
      <c r="C64" s="62">
        <v>2.3220000000000001</v>
      </c>
      <c r="D64" s="62">
        <v>10.963000000000001</v>
      </c>
      <c r="E64" s="62">
        <v>131.38300000000001</v>
      </c>
      <c r="F64" s="62">
        <v>21.856000000000002</v>
      </c>
      <c r="G64" s="62">
        <v>128.83500000000001</v>
      </c>
      <c r="H64" s="62">
        <v>28.85161683262497</v>
      </c>
      <c r="I64" s="62">
        <v>142.61038316737503</v>
      </c>
      <c r="J64" s="62">
        <v>102.29199999999999</v>
      </c>
      <c r="K64" s="62">
        <f t="shared" si="3"/>
        <v>571</v>
      </c>
    </row>
    <row r="65" spans="1:11" x14ac:dyDescent="0.25">
      <c r="A65">
        <v>2014</v>
      </c>
      <c r="B65" s="62">
        <v>2.0289999999999999</v>
      </c>
      <c r="C65" s="62">
        <v>2.5990000000000002</v>
      </c>
      <c r="D65" s="62">
        <v>11.795999999999999</v>
      </c>
      <c r="E65" s="62">
        <v>140.58399999999997</v>
      </c>
      <c r="F65" s="62">
        <v>23.055</v>
      </c>
      <c r="G65" s="62">
        <v>145.75800000000001</v>
      </c>
      <c r="H65" s="62">
        <v>30.112831501496753</v>
      </c>
      <c r="I65" s="62">
        <v>102.85616849850325</v>
      </c>
      <c r="J65" s="62">
        <v>110.209</v>
      </c>
      <c r="K65" s="62">
        <f t="shared" si="3"/>
        <v>568.99900000000002</v>
      </c>
    </row>
    <row r="66" spans="1:11" x14ac:dyDescent="0.25">
      <c r="A66">
        <v>2015</v>
      </c>
      <c r="B66" s="62">
        <v>1.514</v>
      </c>
      <c r="C66" s="62">
        <v>1.5369999999999999</v>
      </c>
      <c r="D66" s="62">
        <v>9.6539999999999999</v>
      </c>
      <c r="E66" s="62">
        <v>104.271</v>
      </c>
      <c r="F66" s="62">
        <v>17.044</v>
      </c>
      <c r="G66" s="62">
        <v>186.899</v>
      </c>
      <c r="H66" s="62">
        <v>21.181249895700109</v>
      </c>
      <c r="I66" s="62">
        <v>74.588750104299891</v>
      </c>
      <c r="J66" s="62">
        <v>79.701999999999998</v>
      </c>
      <c r="K66" s="62">
        <f t="shared" si="3"/>
        <v>496.39099999999996</v>
      </c>
    </row>
    <row r="67" spans="1:11" x14ac:dyDescent="0.25">
      <c r="A67">
        <v>2016</v>
      </c>
      <c r="B67" s="62">
        <v>1.5050000000000001</v>
      </c>
      <c r="C67" s="62">
        <v>1.7010000000000001</v>
      </c>
      <c r="D67" s="62">
        <v>9.1330000000000009</v>
      </c>
      <c r="E67" s="62">
        <v>104.747</v>
      </c>
      <c r="F67" s="62">
        <v>16.781000000000002</v>
      </c>
      <c r="G67" s="62">
        <v>127.79899999999999</v>
      </c>
      <c r="H67" s="62">
        <v>22.864919407655364</v>
      </c>
      <c r="I67" s="62">
        <v>69.98208059234463</v>
      </c>
      <c r="J67" s="62">
        <v>73.975999999999999</v>
      </c>
      <c r="K67" s="62">
        <f t="shared" si="3"/>
        <v>428.48899999999998</v>
      </c>
    </row>
    <row r="68" spans="1:11" x14ac:dyDescent="0.25">
      <c r="A68">
        <v>2017</v>
      </c>
      <c r="B68" s="62">
        <v>1.4950000000000001</v>
      </c>
      <c r="C68" s="62">
        <v>1.7170000000000001</v>
      </c>
      <c r="D68" s="62">
        <v>9.0069999999999997</v>
      </c>
      <c r="E68" s="62">
        <v>98.919999999999987</v>
      </c>
      <c r="F68" s="62">
        <v>16.879000000000001</v>
      </c>
      <c r="G68" s="62">
        <v>98.671999999999997</v>
      </c>
      <c r="H68" s="62">
        <v>20.93358659764197</v>
      </c>
      <c r="I68" s="62">
        <v>67.139413402358031</v>
      </c>
      <c r="J68" s="62">
        <v>71.085999999999999</v>
      </c>
      <c r="K68" s="62">
        <f t="shared" si="3"/>
        <v>385.84899999999999</v>
      </c>
    </row>
    <row r="69" spans="1:11" x14ac:dyDescent="0.25">
      <c r="A69">
        <v>2018</v>
      </c>
      <c r="B69" s="62">
        <v>1.486</v>
      </c>
      <c r="C69" s="62">
        <v>1.863</v>
      </c>
      <c r="D69" s="62">
        <v>8.9190000000000005</v>
      </c>
      <c r="E69" s="62">
        <v>95.757999999999996</v>
      </c>
      <c r="F69" s="62">
        <v>16.901</v>
      </c>
      <c r="G69" s="62">
        <v>96.932000000000002</v>
      </c>
      <c r="H69" s="62">
        <v>20.740348798046096</v>
      </c>
      <c r="I69" s="62">
        <v>64.522651201953906</v>
      </c>
      <c r="J69" s="62">
        <v>64.949000000000012</v>
      </c>
      <c r="K69" s="62">
        <f t="shared" si="3"/>
        <v>372.07099999999997</v>
      </c>
    </row>
    <row r="70" spans="1:11" x14ac:dyDescent="0.25">
      <c r="A70">
        <v>2019</v>
      </c>
      <c r="B70" s="62">
        <v>1.9179999999999999</v>
      </c>
      <c r="C70" s="62">
        <v>2.0649999999999999</v>
      </c>
      <c r="D70" s="62">
        <v>8.8460000000000001</v>
      </c>
      <c r="E70" s="62">
        <v>94.164000000000001</v>
      </c>
      <c r="F70" s="62">
        <v>17.218</v>
      </c>
      <c r="G70" s="62">
        <v>97.613</v>
      </c>
      <c r="H70" s="62">
        <v>21.053513309809304</v>
      </c>
      <c r="I70" s="62">
        <v>61.92448669019069</v>
      </c>
      <c r="J70" s="62">
        <v>61.05</v>
      </c>
      <c r="K70" s="62">
        <f t="shared" si="3"/>
        <v>365.85200000000003</v>
      </c>
    </row>
    <row r="71" spans="1:11" x14ac:dyDescent="0.25">
      <c r="A71">
        <v>2020</v>
      </c>
      <c r="B71" s="62">
        <v>2.1069999999999998</v>
      </c>
      <c r="C71" s="62">
        <v>2.4550000000000001</v>
      </c>
      <c r="D71" s="62">
        <v>8.782</v>
      </c>
      <c r="E71" s="62">
        <v>94.335999999999999</v>
      </c>
      <c r="F71" s="62">
        <v>17.463999999999999</v>
      </c>
      <c r="G71" s="62">
        <v>101.075</v>
      </c>
      <c r="H71" s="62">
        <v>20.966388309864463</v>
      </c>
      <c r="I71" s="62">
        <v>59.55461169013553</v>
      </c>
      <c r="J71" s="62">
        <v>58.372</v>
      </c>
      <c r="K71" s="62">
        <f t="shared" si="3"/>
        <v>365.11200000000002</v>
      </c>
    </row>
    <row r="72" spans="1:11" x14ac:dyDescent="0.25">
      <c r="A72">
        <v>2021</v>
      </c>
      <c r="B72" s="62">
        <v>2.254</v>
      </c>
      <c r="C72" s="62">
        <v>3.2050000000000001</v>
      </c>
      <c r="D72" s="62">
        <v>8.5990000000000002</v>
      </c>
      <c r="E72" s="62">
        <v>95.172000000000011</v>
      </c>
      <c r="F72" s="62">
        <v>16.781000000000002</v>
      </c>
      <c r="G72" s="62">
        <v>104.667</v>
      </c>
      <c r="H72" s="62">
        <v>22.032963427226267</v>
      </c>
      <c r="I72" s="62">
        <v>57.631036572773738</v>
      </c>
      <c r="J72" s="62">
        <v>56.122999999999998</v>
      </c>
      <c r="K72" s="62">
        <f t="shared" si="3"/>
        <v>366.46500000000003</v>
      </c>
    </row>
    <row r="73" spans="1:11" x14ac:dyDescent="0.25">
      <c r="A73">
        <v>2022</v>
      </c>
      <c r="B73" s="62">
        <v>2.3379999999999996</v>
      </c>
      <c r="C73" s="62">
        <v>4.0819999999999999</v>
      </c>
      <c r="D73" s="62">
        <v>9.1649999999999991</v>
      </c>
      <c r="E73" s="62">
        <v>99.230999999999995</v>
      </c>
      <c r="F73" s="62">
        <v>17.831</v>
      </c>
      <c r="G73" s="62">
        <v>111.04700000000001</v>
      </c>
      <c r="H73" s="62">
        <v>23.470612279153737</v>
      </c>
      <c r="I73" s="62">
        <v>55.597387720846264</v>
      </c>
      <c r="J73" s="62">
        <v>54.194000000000003</v>
      </c>
      <c r="K73" s="62">
        <f t="shared" si="3"/>
        <v>376.95600000000002</v>
      </c>
    </row>
    <row r="74" spans="1:11" x14ac:dyDescent="0.25">
      <c r="A74">
        <v>2023</v>
      </c>
      <c r="B74" s="62">
        <v>2.4540000000000002</v>
      </c>
      <c r="C74" s="62">
        <v>4.694</v>
      </c>
      <c r="D74" s="62">
        <v>9.3710000000000004</v>
      </c>
      <c r="E74" s="62">
        <v>101.56</v>
      </c>
      <c r="F74" s="62">
        <v>18.457999999999998</v>
      </c>
      <c r="G74" s="62">
        <v>120.762</v>
      </c>
      <c r="H74" s="62">
        <v>27.324113419480941</v>
      </c>
      <c r="I74" s="62">
        <v>52.68888658051906</v>
      </c>
      <c r="J74" s="62">
        <v>51.536999999999999</v>
      </c>
      <c r="K74" s="62">
        <f t="shared" si="3"/>
        <v>388.84899999999999</v>
      </c>
    </row>
    <row r="75" spans="1:11" x14ac:dyDescent="0.25">
      <c r="A75">
        <v>2024</v>
      </c>
      <c r="B75" s="62">
        <v>2.5669999999999997</v>
      </c>
      <c r="C75" s="62">
        <v>5.7039999999999997</v>
      </c>
      <c r="D75" s="62">
        <v>9.927999999999999</v>
      </c>
      <c r="E75" s="62">
        <v>101.87599999999999</v>
      </c>
      <c r="F75" s="62">
        <v>18.896000000000001</v>
      </c>
      <c r="G75" s="62">
        <v>132.06100000000001</v>
      </c>
      <c r="H75" s="62">
        <v>30.508641525755163</v>
      </c>
      <c r="I75" s="62">
        <v>51.379358474244839</v>
      </c>
      <c r="J75" s="62">
        <v>49.583000000000006</v>
      </c>
      <c r="K75" s="62">
        <f t="shared" si="3"/>
        <v>402.50300000000004</v>
      </c>
    </row>
    <row r="76" spans="1:11" x14ac:dyDescent="0.25">
      <c r="A76">
        <v>2025</v>
      </c>
      <c r="B76" s="62">
        <v>3.13</v>
      </c>
      <c r="C76" s="62">
        <v>6.2249999999999996</v>
      </c>
      <c r="D76" s="62">
        <v>9.6589999999999989</v>
      </c>
      <c r="E76" s="62">
        <v>103.482</v>
      </c>
      <c r="F76" s="62">
        <v>20.577999999999999</v>
      </c>
      <c r="G76" s="62">
        <v>145.029</v>
      </c>
      <c r="H76" s="62">
        <v>32.536300257002296</v>
      </c>
      <c r="I76" s="62">
        <v>48.334699742997699</v>
      </c>
      <c r="J76" s="62">
        <v>47.862000000000002</v>
      </c>
      <c r="K76" s="62">
        <f t="shared" si="3"/>
        <v>416.83599999999996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17" width="9.5703125" bestFit="1" customWidth="1"/>
    <col min="19" max="19" width="7.7109375" customWidth="1"/>
    <col min="20" max="29" width="9.5703125" customWidth="1"/>
    <col min="30" max="34" width="7.7109375" customWidth="1"/>
    <col min="36" max="36" width="15.7109375" customWidth="1"/>
    <col min="37" max="37" width="18.7109375" customWidth="1"/>
    <col min="40" max="47" width="9.5703125" bestFit="1" customWidth="1"/>
    <col min="55" max="55" width="15.7109375" customWidth="1"/>
    <col min="56" max="56" width="18.7109375" customWidth="1"/>
    <col min="59" max="66" width="9.5703125" bestFit="1" customWidth="1"/>
  </cols>
  <sheetData>
    <row r="1" spans="1:71" x14ac:dyDescent="0.25">
      <c r="A1" s="2" t="s">
        <v>54</v>
      </c>
    </row>
    <row r="2" spans="1:71" x14ac:dyDescent="0.25">
      <c r="A2" t="s">
        <v>76</v>
      </c>
      <c r="S2" s="63" t="s">
        <v>64</v>
      </c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71" x14ac:dyDescent="0.25">
      <c r="A3" t="s">
        <v>48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55"/>
      <c r="AF3" s="55"/>
      <c r="AG3" s="55"/>
      <c r="AH3" s="55"/>
      <c r="AI3" s="36"/>
      <c r="AJ3" s="36"/>
      <c r="AK3" s="36"/>
      <c r="AL3" s="64"/>
      <c r="AM3" s="64"/>
      <c r="AN3" s="64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 spans="1:71" x14ac:dyDescent="0.25">
      <c r="A4" t="s">
        <v>16</v>
      </c>
      <c r="B4" t="s">
        <v>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E4" s="55"/>
      <c r="AF4" s="55"/>
      <c r="AG4" s="55"/>
      <c r="AH4" s="55"/>
      <c r="AI4" s="36"/>
      <c r="AJ4" s="36"/>
      <c r="AK4" s="36"/>
      <c r="AL4" s="36"/>
      <c r="AM4" s="36"/>
      <c r="AN4" s="36"/>
      <c r="AZ4" s="33"/>
    </row>
    <row r="5" spans="1:71" x14ac:dyDescent="0.25">
      <c r="A5" s="9" t="s">
        <v>51</v>
      </c>
      <c r="B5" t="s">
        <v>3</v>
      </c>
      <c r="C5" s="62">
        <v>14.501999999999999</v>
      </c>
      <c r="D5" s="62">
        <v>14.597999999999999</v>
      </c>
      <c r="E5" s="62">
        <v>16.968</v>
      </c>
      <c r="F5" s="62">
        <v>17.933999999999997</v>
      </c>
      <c r="G5" s="62">
        <v>16.16</v>
      </c>
      <c r="H5" s="62">
        <v>13.736000000000001</v>
      </c>
      <c r="I5" s="62">
        <v>11.676</v>
      </c>
      <c r="J5" s="62">
        <v>10.083</v>
      </c>
      <c r="K5" s="62">
        <v>8.5920000000000005</v>
      </c>
      <c r="L5" s="62">
        <v>7.3229999999999995</v>
      </c>
      <c r="M5" s="62">
        <v>6.2450000000000001</v>
      </c>
      <c r="N5" s="62">
        <v>5.3280000000000003</v>
      </c>
      <c r="O5" s="62">
        <v>4.548</v>
      </c>
      <c r="P5" s="62">
        <v>3.8839999999999999</v>
      </c>
      <c r="Q5" s="62">
        <v>3.32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36"/>
      <c r="AF5" s="36"/>
      <c r="AG5" s="36"/>
      <c r="AH5" s="36"/>
      <c r="AI5" s="36"/>
      <c r="AJ5" s="36"/>
      <c r="AK5" s="65"/>
      <c r="AL5" s="65"/>
      <c r="AM5" s="65"/>
      <c r="AN5" s="65"/>
      <c r="AO5" s="32"/>
      <c r="AP5" s="32"/>
      <c r="AQ5" s="32"/>
    </row>
    <row r="6" spans="1:71" x14ac:dyDescent="0.25">
      <c r="A6" s="9" t="s">
        <v>51</v>
      </c>
      <c r="B6" t="s">
        <v>35</v>
      </c>
      <c r="C6" s="62">
        <v>9.5399999999999991</v>
      </c>
      <c r="D6" s="62">
        <v>6.8550000000000004</v>
      </c>
      <c r="E6" s="62">
        <v>7.1739999999999995</v>
      </c>
      <c r="F6" s="62">
        <v>8.7010000000000005</v>
      </c>
      <c r="G6" s="62">
        <v>8.9969999999999999</v>
      </c>
      <c r="H6" s="62">
        <v>8.2690000000000001</v>
      </c>
      <c r="I6" s="62">
        <v>8.1959999999999997</v>
      </c>
      <c r="J6" s="62">
        <v>7.9909999999999997</v>
      </c>
      <c r="K6" s="62">
        <v>7.8919999999999995</v>
      </c>
      <c r="L6" s="62">
        <v>7.8250000000000002</v>
      </c>
      <c r="M6" s="62">
        <v>7.7530000000000001</v>
      </c>
      <c r="N6" s="62">
        <v>7.6030000000000006</v>
      </c>
      <c r="O6" s="62">
        <v>7.8720000000000008</v>
      </c>
      <c r="P6" s="62">
        <v>7.891</v>
      </c>
      <c r="Q6" s="62">
        <v>8.6979999999999986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E6" s="36"/>
      <c r="AF6" s="36"/>
      <c r="AG6" s="36"/>
      <c r="AH6" s="36"/>
      <c r="AI6" s="36"/>
      <c r="AJ6" s="36"/>
      <c r="AK6" s="36"/>
      <c r="AL6" s="36"/>
      <c r="AM6" s="36"/>
      <c r="AN6" s="36"/>
    </row>
    <row r="7" spans="1:71" x14ac:dyDescent="0.25">
      <c r="A7" s="9" t="s">
        <v>51</v>
      </c>
      <c r="B7" t="s">
        <v>5</v>
      </c>
      <c r="C7" s="62">
        <v>30.488</v>
      </c>
      <c r="D7" s="62">
        <v>36.728999999999999</v>
      </c>
      <c r="E7" s="62">
        <v>33.113999999999997</v>
      </c>
      <c r="F7" s="62">
        <v>38.788000000000004</v>
      </c>
      <c r="G7" s="62">
        <v>46.457000000000001</v>
      </c>
      <c r="H7" s="62">
        <v>43.901999999999994</v>
      </c>
      <c r="I7" s="62">
        <v>41.515000000000001</v>
      </c>
      <c r="J7" s="62">
        <v>39.281999999999996</v>
      </c>
      <c r="K7" s="62">
        <v>37.189</v>
      </c>
      <c r="L7" s="62">
        <v>35.225000000000001</v>
      </c>
      <c r="M7" s="62">
        <v>33.380000000000003</v>
      </c>
      <c r="N7" s="62">
        <v>31.642999999999997</v>
      </c>
      <c r="O7" s="62">
        <v>30.007999999999999</v>
      </c>
      <c r="P7" s="62">
        <v>28.466999999999999</v>
      </c>
      <c r="Q7" s="62">
        <v>27.012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E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71" x14ac:dyDescent="0.25">
      <c r="A8" s="9" t="s">
        <v>51</v>
      </c>
      <c r="B8" t="s">
        <v>69</v>
      </c>
      <c r="C8" s="62">
        <v>26.148</v>
      </c>
      <c r="D8" s="62">
        <v>31.406000000000002</v>
      </c>
      <c r="E8" s="62">
        <v>44.651999999999994</v>
      </c>
      <c r="F8" s="62">
        <v>54.07</v>
      </c>
      <c r="G8" s="62">
        <v>55.914000000000001</v>
      </c>
      <c r="H8" s="62">
        <v>54.637999999999998</v>
      </c>
      <c r="I8" s="62">
        <v>53.466000000000001</v>
      </c>
      <c r="J8" s="62">
        <v>52.364000000000004</v>
      </c>
      <c r="K8" s="62">
        <v>51.353999999999999</v>
      </c>
      <c r="L8" s="62">
        <v>50.158999999999999</v>
      </c>
      <c r="M8" s="62">
        <v>49.872</v>
      </c>
      <c r="N8" s="62">
        <v>49.625</v>
      </c>
      <c r="O8" s="62">
        <v>48.83</v>
      </c>
      <c r="P8" s="62">
        <v>48.082999999999998</v>
      </c>
      <c r="Q8" s="62">
        <v>47.364999999999995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36"/>
      <c r="AF8" s="36"/>
      <c r="AG8" s="36"/>
      <c r="AH8" s="36"/>
      <c r="AI8" s="36"/>
      <c r="AJ8" s="36"/>
      <c r="AK8" s="36"/>
      <c r="AL8" s="36"/>
      <c r="AM8" s="36"/>
      <c r="AN8" s="36"/>
    </row>
    <row r="9" spans="1:71" x14ac:dyDescent="0.25">
      <c r="A9" s="9" t="s">
        <v>51</v>
      </c>
      <c r="B9" t="s">
        <v>38</v>
      </c>
      <c r="C9" s="62">
        <v>6.093</v>
      </c>
      <c r="D9" s="62">
        <v>9.0340000000000007</v>
      </c>
      <c r="E9" s="62">
        <v>18.052</v>
      </c>
      <c r="F9" s="62">
        <v>21.459</v>
      </c>
      <c r="G9" s="62">
        <v>23.870999999999999</v>
      </c>
      <c r="H9" s="62">
        <v>25.701999999999998</v>
      </c>
      <c r="I9" s="62">
        <v>27.899000000000001</v>
      </c>
      <c r="J9" s="62">
        <v>28.994</v>
      </c>
      <c r="K9" s="62">
        <v>29.696000000000002</v>
      </c>
      <c r="L9" s="62">
        <v>30.197000000000003</v>
      </c>
      <c r="M9" s="62">
        <v>29.701000000000001</v>
      </c>
      <c r="N9" s="62">
        <v>29.484999999999999</v>
      </c>
      <c r="O9" s="62">
        <v>29.526</v>
      </c>
      <c r="P9" s="62">
        <v>29.860999999999997</v>
      </c>
      <c r="Q9" s="62">
        <v>29.838000000000001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71" x14ac:dyDescent="0.25">
      <c r="A10" s="9" t="s">
        <v>50</v>
      </c>
      <c r="B10" t="s">
        <v>3</v>
      </c>
      <c r="C10" s="62">
        <v>561</v>
      </c>
      <c r="D10" s="62">
        <v>527</v>
      </c>
      <c r="E10" s="62">
        <v>515</v>
      </c>
      <c r="F10" s="62">
        <v>493</v>
      </c>
      <c r="G10" s="62">
        <v>449.90000000000003</v>
      </c>
      <c r="H10" s="62">
        <v>433.14599999999996</v>
      </c>
      <c r="I10" s="62">
        <v>443.87799999999999</v>
      </c>
      <c r="J10" s="62">
        <v>448.57099999999997</v>
      </c>
      <c r="K10" s="62">
        <v>433.04199999999997</v>
      </c>
      <c r="L10" s="62">
        <v>418.39</v>
      </c>
      <c r="M10" s="62">
        <v>396.08800000000002</v>
      </c>
      <c r="N10" s="62">
        <v>375.15800000000002</v>
      </c>
      <c r="O10" s="62">
        <v>354.27599999999995</v>
      </c>
      <c r="P10" s="62">
        <v>335.03899999999999</v>
      </c>
      <c r="Q10" s="62">
        <v>317.291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71" x14ac:dyDescent="0.25">
      <c r="A11" s="58" t="s">
        <v>67</v>
      </c>
      <c r="B11" t="s">
        <v>3</v>
      </c>
      <c r="C11" s="62">
        <v>1340</v>
      </c>
      <c r="D11" s="62">
        <v>1294</v>
      </c>
      <c r="E11" s="62">
        <v>1276</v>
      </c>
      <c r="F11" s="62">
        <v>1425</v>
      </c>
      <c r="G11" s="62">
        <v>1567</v>
      </c>
      <c r="H11" s="62">
        <v>1663.5230000000001</v>
      </c>
      <c r="I11" s="62">
        <v>1836.0840000000001</v>
      </c>
      <c r="J11" s="62">
        <v>1997.4590000000001</v>
      </c>
      <c r="K11" s="62">
        <v>2111.2639999999997</v>
      </c>
      <c r="L11" s="62">
        <v>2078.5610000000001</v>
      </c>
      <c r="M11" s="62">
        <v>2039.5150000000001</v>
      </c>
      <c r="N11" s="62">
        <v>2006.1149999999998</v>
      </c>
      <c r="O11" s="62">
        <v>1955.8789999999999</v>
      </c>
      <c r="P11" s="62">
        <v>1940.3570000000002</v>
      </c>
      <c r="Q11" s="62">
        <v>1889.7269999999999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E11" s="36"/>
      <c r="AF11" s="36"/>
      <c r="AG11" s="36"/>
      <c r="AH11" s="36"/>
      <c r="AI11" s="36"/>
      <c r="AJ11" s="36"/>
      <c r="AK11" s="36"/>
      <c r="AL11" s="36"/>
      <c r="AM11" s="36"/>
      <c r="AN11" s="36"/>
    </row>
    <row r="12" spans="1:71" x14ac:dyDescent="0.25">
      <c r="A12" s="58" t="s">
        <v>49</v>
      </c>
      <c r="B12" t="s">
        <v>6</v>
      </c>
      <c r="C12" s="62">
        <v>586</v>
      </c>
      <c r="D12" s="62">
        <v>589</v>
      </c>
      <c r="E12" s="62">
        <v>595</v>
      </c>
      <c r="F12" s="62">
        <v>605</v>
      </c>
      <c r="G12" s="62">
        <v>606.41399999999999</v>
      </c>
      <c r="H12" s="62">
        <v>623.91499999999996</v>
      </c>
      <c r="I12" s="62">
        <v>638.197</v>
      </c>
      <c r="J12" s="62">
        <v>648.05799999999999</v>
      </c>
      <c r="K12" s="62">
        <v>653.86099999999999</v>
      </c>
      <c r="L12" s="62">
        <v>660.11699999999996</v>
      </c>
      <c r="M12" s="62">
        <v>664.79700000000003</v>
      </c>
      <c r="N12" s="62">
        <v>664.67200000000003</v>
      </c>
      <c r="O12" s="62">
        <v>663.67</v>
      </c>
      <c r="P12" s="62">
        <v>670.52199999999993</v>
      </c>
      <c r="Q12" s="62">
        <v>669.36099999999999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36"/>
      <c r="AF12" s="36"/>
      <c r="AG12" s="36"/>
      <c r="AH12" s="36"/>
      <c r="AI12" s="36"/>
      <c r="AJ12" s="36"/>
      <c r="AK12" s="36"/>
      <c r="AL12" s="36"/>
      <c r="AM12" s="36"/>
      <c r="AN12" s="36"/>
    </row>
    <row r="13" spans="1:71" x14ac:dyDescent="0.25">
      <c r="C13" s="51"/>
      <c r="D13" s="51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71" x14ac:dyDescent="0.25"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71" x14ac:dyDescent="0.25">
      <c r="A15" t="s">
        <v>52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71" x14ac:dyDescent="0.25">
      <c r="A16" t="s">
        <v>16</v>
      </c>
      <c r="B16" t="s">
        <v>0</v>
      </c>
      <c r="C16">
        <v>2011</v>
      </c>
      <c r="D16">
        <v>2012</v>
      </c>
      <c r="E16">
        <v>2013</v>
      </c>
      <c r="F16">
        <v>2014</v>
      </c>
      <c r="G16">
        <v>2015</v>
      </c>
      <c r="H16">
        <v>2016</v>
      </c>
      <c r="I16">
        <v>2017</v>
      </c>
      <c r="J16">
        <v>2018</v>
      </c>
      <c r="K16">
        <v>2019</v>
      </c>
      <c r="L16">
        <v>2020</v>
      </c>
      <c r="M16">
        <v>2021</v>
      </c>
      <c r="N16">
        <v>2022</v>
      </c>
      <c r="O16">
        <v>2023</v>
      </c>
      <c r="P16">
        <v>2024</v>
      </c>
      <c r="Q16">
        <v>2025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x14ac:dyDescent="0.25">
      <c r="A17" s="9" t="s">
        <v>51</v>
      </c>
      <c r="B17" t="s">
        <v>3</v>
      </c>
      <c r="C17" s="62">
        <v>14.501999999999999</v>
      </c>
      <c r="D17" s="62">
        <v>14.597999999999999</v>
      </c>
      <c r="E17" s="62">
        <v>16.968</v>
      </c>
      <c r="F17" s="62">
        <v>17.680999999999997</v>
      </c>
      <c r="G17" s="62">
        <v>16.16</v>
      </c>
      <c r="H17" s="62">
        <v>13.736000000000001</v>
      </c>
      <c r="I17" s="62">
        <v>11.676</v>
      </c>
      <c r="J17" s="62">
        <v>10.083</v>
      </c>
      <c r="K17" s="62">
        <v>8.5920000000000005</v>
      </c>
      <c r="L17" s="62">
        <v>7.3229999999999995</v>
      </c>
      <c r="M17" s="62">
        <v>6.2450000000000001</v>
      </c>
      <c r="N17" s="62">
        <v>5.3280000000000003</v>
      </c>
      <c r="O17" s="62">
        <v>4.548</v>
      </c>
      <c r="P17" s="62">
        <v>3.8839999999999999</v>
      </c>
      <c r="Q17" s="62">
        <v>3.32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x14ac:dyDescent="0.25">
      <c r="A18" s="9" t="s">
        <v>51</v>
      </c>
      <c r="B18" t="s">
        <v>35</v>
      </c>
      <c r="C18" s="62">
        <v>9.5399999999999991</v>
      </c>
      <c r="D18" s="62">
        <v>6.8550000000000004</v>
      </c>
      <c r="E18" s="62">
        <v>7.1739999999999995</v>
      </c>
      <c r="F18" s="62">
        <v>8.5780000000000012</v>
      </c>
      <c r="G18" s="62">
        <v>8.9969999999999999</v>
      </c>
      <c r="H18" s="62">
        <v>8.2690000000000001</v>
      </c>
      <c r="I18" s="62">
        <v>8.1959999999999997</v>
      </c>
      <c r="J18" s="62">
        <v>7.9909999999999997</v>
      </c>
      <c r="K18" s="62">
        <v>7.8919999999999995</v>
      </c>
      <c r="L18" s="62">
        <v>7.8250000000000002</v>
      </c>
      <c r="M18" s="62">
        <v>7.7530000000000001</v>
      </c>
      <c r="N18" s="62">
        <v>7.6030000000000006</v>
      </c>
      <c r="O18" s="62">
        <v>7.8720000000000008</v>
      </c>
      <c r="P18" s="62">
        <v>7.891</v>
      </c>
      <c r="Q18" s="62">
        <v>8.6979999999999986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x14ac:dyDescent="0.25">
      <c r="A19" s="9" t="s">
        <v>51</v>
      </c>
      <c r="B19" t="s">
        <v>5</v>
      </c>
      <c r="C19" s="62">
        <v>30.488</v>
      </c>
      <c r="D19" s="62">
        <v>36.728999999999999</v>
      </c>
      <c r="E19" s="62">
        <v>33.113999999999997</v>
      </c>
      <c r="F19" s="62">
        <v>38.241999999999997</v>
      </c>
      <c r="G19" s="62">
        <v>46.457000000000001</v>
      </c>
      <c r="H19" s="62">
        <v>43.901999999999994</v>
      </c>
      <c r="I19" s="62">
        <v>41.515000000000001</v>
      </c>
      <c r="J19" s="62">
        <v>39.281999999999996</v>
      </c>
      <c r="K19" s="62">
        <v>37.189</v>
      </c>
      <c r="L19" s="62">
        <v>35.225000000000001</v>
      </c>
      <c r="M19" s="62">
        <v>33.380000000000003</v>
      </c>
      <c r="N19" s="62">
        <v>31.642999999999997</v>
      </c>
      <c r="O19" s="62">
        <v>30.007999999999999</v>
      </c>
      <c r="P19" s="62">
        <v>28.466999999999999</v>
      </c>
      <c r="Q19" s="62">
        <v>27.012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x14ac:dyDescent="0.25">
      <c r="A20" s="9" t="s">
        <v>51</v>
      </c>
      <c r="B20" t="s">
        <v>69</v>
      </c>
      <c r="C20" s="62">
        <v>26.148</v>
      </c>
      <c r="D20" s="62">
        <v>31.406000000000002</v>
      </c>
      <c r="E20" s="62">
        <v>44.651999999999994</v>
      </c>
      <c r="F20" s="62">
        <v>53.309000000000005</v>
      </c>
      <c r="G20" s="62">
        <v>55.914000000000001</v>
      </c>
      <c r="H20" s="62">
        <v>54.637999999999998</v>
      </c>
      <c r="I20" s="62">
        <v>53.466000000000001</v>
      </c>
      <c r="J20" s="62">
        <v>52.364000000000004</v>
      </c>
      <c r="K20" s="62">
        <v>51.353999999999999</v>
      </c>
      <c r="L20" s="62">
        <v>50.158999999999999</v>
      </c>
      <c r="M20" s="62">
        <v>49.872</v>
      </c>
      <c r="N20" s="62">
        <v>49.625</v>
      </c>
      <c r="O20" s="62">
        <v>48.83</v>
      </c>
      <c r="P20" s="62">
        <v>48.082999999999998</v>
      </c>
      <c r="Q20" s="62">
        <v>48.342999999999996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x14ac:dyDescent="0.25">
      <c r="A21" s="9" t="s">
        <v>51</v>
      </c>
      <c r="B21" t="s">
        <v>38</v>
      </c>
      <c r="C21" s="62">
        <v>6.093</v>
      </c>
      <c r="D21" s="62">
        <v>9.0340000000000007</v>
      </c>
      <c r="E21" s="62">
        <v>18.052</v>
      </c>
      <c r="F21" s="62">
        <v>23.141999999999999</v>
      </c>
      <c r="G21" s="62">
        <v>33.152000000000001</v>
      </c>
      <c r="H21" s="62">
        <v>40.131</v>
      </c>
      <c r="I21" s="62">
        <v>41.362000000000002</v>
      </c>
      <c r="J21" s="62">
        <v>42.604000000000006</v>
      </c>
      <c r="K21" s="62">
        <v>43.235999999999997</v>
      </c>
      <c r="L21" s="62">
        <v>44.093000000000004</v>
      </c>
      <c r="M21" s="62">
        <v>45.03</v>
      </c>
      <c r="N21" s="62">
        <v>46.134</v>
      </c>
      <c r="O21" s="62">
        <v>47.344999999999999</v>
      </c>
      <c r="P21" s="62">
        <v>48.524999999999999</v>
      </c>
      <c r="Q21" s="62">
        <v>50.784999999999997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x14ac:dyDescent="0.25">
      <c r="A22" s="9" t="s">
        <v>50</v>
      </c>
      <c r="B22" t="s">
        <v>3</v>
      </c>
      <c r="C22" s="62">
        <v>561</v>
      </c>
      <c r="D22" s="62">
        <v>527</v>
      </c>
      <c r="E22" s="62">
        <v>515</v>
      </c>
      <c r="F22" s="62">
        <v>493</v>
      </c>
      <c r="G22" s="62">
        <v>449.90000000000003</v>
      </c>
      <c r="H22" s="62">
        <v>433.14599999999996</v>
      </c>
      <c r="I22" s="62">
        <v>443.87799999999999</v>
      </c>
      <c r="J22" s="62">
        <v>448.57099999999997</v>
      </c>
      <c r="K22" s="62">
        <v>433.04199999999997</v>
      </c>
      <c r="L22" s="62">
        <v>418.39</v>
      </c>
      <c r="M22" s="62">
        <v>396.08800000000002</v>
      </c>
      <c r="N22" s="62">
        <v>375.15800000000002</v>
      </c>
      <c r="O22" s="62">
        <v>354.27599999999995</v>
      </c>
      <c r="P22" s="62">
        <v>335.03899999999999</v>
      </c>
      <c r="Q22" s="62">
        <v>317.291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x14ac:dyDescent="0.25">
      <c r="A23" s="58" t="s">
        <v>72</v>
      </c>
      <c r="B23" t="s">
        <v>3</v>
      </c>
      <c r="C23" s="62">
        <v>1340</v>
      </c>
      <c r="D23" s="62">
        <v>1294</v>
      </c>
      <c r="E23" s="62">
        <v>1276</v>
      </c>
      <c r="F23" s="62">
        <v>1425</v>
      </c>
      <c r="G23" s="62">
        <v>1567</v>
      </c>
      <c r="H23" s="62">
        <v>1679.972</v>
      </c>
      <c r="I23" s="62">
        <v>1891.7049999999999</v>
      </c>
      <c r="J23" s="62">
        <v>2125.442</v>
      </c>
      <c r="K23" s="62">
        <v>2237.0500000000002</v>
      </c>
      <c r="L23" s="62">
        <v>2235.895</v>
      </c>
      <c r="M23" s="62">
        <v>2211.1179999999999</v>
      </c>
      <c r="N23" s="62">
        <v>2249.279</v>
      </c>
      <c r="O23" s="62">
        <v>2212.8869999999997</v>
      </c>
      <c r="P23" s="62">
        <v>2204.5849999999996</v>
      </c>
      <c r="Q23" s="62">
        <v>2170.5519999999997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x14ac:dyDescent="0.25">
      <c r="A24" s="58" t="s">
        <v>49</v>
      </c>
      <c r="B24" t="s">
        <v>6</v>
      </c>
      <c r="C24" s="62">
        <v>586</v>
      </c>
      <c r="D24" s="62">
        <v>589</v>
      </c>
      <c r="E24" s="62">
        <v>595</v>
      </c>
      <c r="F24" s="62">
        <v>605</v>
      </c>
      <c r="G24" s="62">
        <v>619.28200000000004</v>
      </c>
      <c r="H24" s="62">
        <v>649.97300000000007</v>
      </c>
      <c r="I24" s="62">
        <v>666.17899999999997</v>
      </c>
      <c r="J24" s="62">
        <v>688.27099999999996</v>
      </c>
      <c r="K24" s="62">
        <v>701.524</v>
      </c>
      <c r="L24" s="62">
        <v>717.60299999999995</v>
      </c>
      <c r="M24" s="62">
        <v>728.31900000000007</v>
      </c>
      <c r="N24" s="62">
        <v>729.18700000000001</v>
      </c>
      <c r="O24" s="62">
        <v>726.49099999999999</v>
      </c>
      <c r="P24" s="62">
        <v>729.31000000000006</v>
      </c>
      <c r="Q24" s="62">
        <v>727.66100000000006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x14ac:dyDescent="0.25"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x14ac:dyDescent="0.25"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x14ac:dyDescent="0.25">
      <c r="A27" t="s">
        <v>53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x14ac:dyDescent="0.25">
      <c r="A28" t="s">
        <v>16</v>
      </c>
      <c r="B28" t="s">
        <v>0</v>
      </c>
      <c r="C28">
        <v>2011</v>
      </c>
      <c r="D28">
        <v>2012</v>
      </c>
      <c r="E28">
        <v>2013</v>
      </c>
      <c r="F28">
        <v>2014</v>
      </c>
      <c r="G28">
        <v>2015</v>
      </c>
      <c r="H28">
        <v>2016</v>
      </c>
      <c r="I28">
        <v>2017</v>
      </c>
      <c r="J28">
        <v>2018</v>
      </c>
      <c r="K28">
        <v>2019</v>
      </c>
      <c r="L28">
        <v>2020</v>
      </c>
      <c r="M28">
        <v>2021</v>
      </c>
      <c r="N28">
        <v>2022</v>
      </c>
      <c r="O28">
        <v>2023</v>
      </c>
      <c r="P28">
        <v>2024</v>
      </c>
      <c r="Q28">
        <v>2025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x14ac:dyDescent="0.25">
      <c r="A29" s="9" t="s">
        <v>51</v>
      </c>
      <c r="B29" t="s">
        <v>3</v>
      </c>
      <c r="C29" s="62">
        <v>14.501999999999999</v>
      </c>
      <c r="D29" s="62">
        <v>14.597999999999999</v>
      </c>
      <c r="E29" s="62">
        <v>16.968</v>
      </c>
      <c r="F29" s="62">
        <v>17.933999999999997</v>
      </c>
      <c r="G29" s="62">
        <v>16.16</v>
      </c>
      <c r="H29" s="62">
        <v>13.736000000000001</v>
      </c>
      <c r="I29" s="62">
        <v>11.676</v>
      </c>
      <c r="J29" s="62">
        <v>10.083</v>
      </c>
      <c r="K29" s="62">
        <v>8.5920000000000005</v>
      </c>
      <c r="L29" s="62">
        <v>7.3229999999999995</v>
      </c>
      <c r="M29" s="62">
        <v>6.2450000000000001</v>
      </c>
      <c r="N29" s="62">
        <v>5.3280000000000003</v>
      </c>
      <c r="O29" s="62">
        <v>4.548</v>
      </c>
      <c r="P29" s="62">
        <v>3.8839999999999999</v>
      </c>
      <c r="Q29" s="62">
        <v>3.32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x14ac:dyDescent="0.25">
      <c r="A30" s="9" t="s">
        <v>51</v>
      </c>
      <c r="B30" t="s">
        <v>35</v>
      </c>
      <c r="C30" s="62">
        <v>9.5399999999999991</v>
      </c>
      <c r="D30" s="62">
        <v>6.8550000000000004</v>
      </c>
      <c r="E30" s="62">
        <v>7.1739999999999995</v>
      </c>
      <c r="F30" s="62">
        <v>8.7010000000000005</v>
      </c>
      <c r="G30" s="62">
        <v>8.9969999999999999</v>
      </c>
      <c r="H30" s="62">
        <v>8.2690000000000001</v>
      </c>
      <c r="I30" s="62">
        <v>8.1959999999999997</v>
      </c>
      <c r="J30" s="62">
        <v>7.9909999999999997</v>
      </c>
      <c r="K30" s="62">
        <v>7.8919999999999995</v>
      </c>
      <c r="L30" s="62">
        <v>7.8250000000000002</v>
      </c>
      <c r="M30" s="62">
        <v>8.2560000000000002</v>
      </c>
      <c r="N30" s="62">
        <v>8.3330000000000002</v>
      </c>
      <c r="O30" s="62">
        <v>8.4430000000000014</v>
      </c>
      <c r="P30" s="62">
        <v>8.7149999999999999</v>
      </c>
      <c r="Q30" s="62">
        <v>10.220000000000001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x14ac:dyDescent="0.25">
      <c r="A31" s="9" t="s">
        <v>51</v>
      </c>
      <c r="B31" t="s">
        <v>5</v>
      </c>
      <c r="C31" s="62">
        <v>30.488</v>
      </c>
      <c r="D31" s="62">
        <v>36.728999999999999</v>
      </c>
      <c r="E31" s="62">
        <v>33.113999999999997</v>
      </c>
      <c r="F31" s="62">
        <v>38.788000000000004</v>
      </c>
      <c r="G31" s="62">
        <v>46.457000000000001</v>
      </c>
      <c r="H31" s="62">
        <v>43.901999999999994</v>
      </c>
      <c r="I31" s="62">
        <v>41.515000000000001</v>
      </c>
      <c r="J31" s="62">
        <v>39.281999999999996</v>
      </c>
      <c r="K31" s="62">
        <v>37.189</v>
      </c>
      <c r="L31" s="62">
        <v>35.225000000000001</v>
      </c>
      <c r="M31" s="62">
        <v>33.380000000000003</v>
      </c>
      <c r="N31" s="62">
        <v>31.642999999999997</v>
      </c>
      <c r="O31" s="62">
        <v>30.007999999999999</v>
      </c>
      <c r="P31" s="62">
        <v>28.466999999999999</v>
      </c>
      <c r="Q31" s="62">
        <v>27.012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36"/>
      <c r="AF31" s="36"/>
      <c r="AG31" s="36"/>
      <c r="AH31" s="36"/>
      <c r="AI31" s="36"/>
      <c r="AJ31" s="36"/>
      <c r="AK31" s="36"/>
      <c r="AL31" s="36"/>
      <c r="AM31" s="36"/>
      <c r="AN31" s="36"/>
    </row>
    <row r="32" spans="1:40" x14ac:dyDescent="0.25">
      <c r="A32" s="9" t="s">
        <v>51</v>
      </c>
      <c r="B32" t="s">
        <v>69</v>
      </c>
      <c r="C32" s="62">
        <v>26.148</v>
      </c>
      <c r="D32" s="62">
        <v>31.406000000000002</v>
      </c>
      <c r="E32" s="62">
        <v>44.651999999999994</v>
      </c>
      <c r="F32" s="62">
        <v>54.07</v>
      </c>
      <c r="G32" s="62">
        <v>55.914000000000001</v>
      </c>
      <c r="H32" s="62">
        <v>54.637999999999998</v>
      </c>
      <c r="I32" s="62">
        <v>53.466000000000001</v>
      </c>
      <c r="J32" s="62">
        <v>52.367999999999995</v>
      </c>
      <c r="K32" s="62">
        <v>51.647999999999996</v>
      </c>
      <c r="L32" s="62">
        <v>51.327999999999996</v>
      </c>
      <c r="M32" s="62">
        <v>53.192</v>
      </c>
      <c r="N32" s="62">
        <v>54.724000000000004</v>
      </c>
      <c r="O32" s="62">
        <v>55.446000000000005</v>
      </c>
      <c r="P32" s="62">
        <v>56.139000000000003</v>
      </c>
      <c r="Q32" s="62">
        <v>56.370000000000005</v>
      </c>
      <c r="AE32" s="36"/>
      <c r="AF32" s="36"/>
      <c r="AG32" s="36"/>
      <c r="AH32" s="36"/>
      <c r="AI32" s="36"/>
      <c r="AJ32" s="36"/>
      <c r="AK32" s="36"/>
      <c r="AL32" s="36"/>
      <c r="AM32" s="36"/>
      <c r="AN32" s="36"/>
    </row>
    <row r="33" spans="1:71" x14ac:dyDescent="0.25">
      <c r="A33" s="9" t="s">
        <v>51</v>
      </c>
      <c r="B33" t="s">
        <v>38</v>
      </c>
      <c r="C33" s="62">
        <v>6.093</v>
      </c>
      <c r="D33" s="62">
        <v>9.0340000000000007</v>
      </c>
      <c r="E33" s="62">
        <v>18.052</v>
      </c>
      <c r="F33" s="62">
        <v>21.459</v>
      </c>
      <c r="G33" s="62">
        <v>23.870999999999999</v>
      </c>
      <c r="H33" s="62">
        <v>25.701999999999998</v>
      </c>
      <c r="I33" s="62">
        <v>27.899000000000001</v>
      </c>
      <c r="J33" s="62">
        <v>28.994</v>
      </c>
      <c r="K33" s="62">
        <v>29.721999999999998</v>
      </c>
      <c r="L33" s="62">
        <v>30.259</v>
      </c>
      <c r="M33" s="62">
        <v>29.847999999999999</v>
      </c>
      <c r="N33" s="62">
        <v>29.707000000000001</v>
      </c>
      <c r="O33" s="62">
        <v>29.803000000000001</v>
      </c>
      <c r="P33" s="62">
        <v>30.547000000000001</v>
      </c>
      <c r="Q33" s="62">
        <v>31.614999999999998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</row>
    <row r="34" spans="1:71" x14ac:dyDescent="0.25">
      <c r="A34" s="9" t="s">
        <v>50</v>
      </c>
      <c r="B34" t="s">
        <v>3</v>
      </c>
      <c r="C34" s="62">
        <v>561</v>
      </c>
      <c r="D34" s="62">
        <v>527</v>
      </c>
      <c r="E34" s="62">
        <v>515</v>
      </c>
      <c r="F34" s="62">
        <v>493</v>
      </c>
      <c r="G34" s="62">
        <v>449.90000000000003</v>
      </c>
      <c r="H34" s="62">
        <v>433.14599999999996</v>
      </c>
      <c r="I34" s="62">
        <v>443.87799999999999</v>
      </c>
      <c r="J34" s="62">
        <v>448.57099999999997</v>
      </c>
      <c r="K34" s="62">
        <v>433.04199999999997</v>
      </c>
      <c r="L34" s="62">
        <v>418.39</v>
      </c>
      <c r="M34" s="62">
        <v>396.08800000000002</v>
      </c>
      <c r="N34" s="62">
        <v>404.78799999999995</v>
      </c>
      <c r="O34" s="62">
        <v>453.04299999999995</v>
      </c>
      <c r="P34" s="62">
        <v>502.94399999999996</v>
      </c>
      <c r="Q34" s="62">
        <v>514.82499999999993</v>
      </c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1:71" x14ac:dyDescent="0.25">
      <c r="A35" s="58" t="s">
        <v>67</v>
      </c>
      <c r="B35" t="s">
        <v>3</v>
      </c>
      <c r="C35" s="62">
        <v>1340</v>
      </c>
      <c r="D35" s="62">
        <v>1294</v>
      </c>
      <c r="E35" s="62">
        <v>1276</v>
      </c>
      <c r="F35" s="62">
        <v>1425</v>
      </c>
      <c r="G35" s="62">
        <v>1567</v>
      </c>
      <c r="H35" s="62">
        <v>1663.3679999999999</v>
      </c>
      <c r="I35" s="62">
        <v>1842.549</v>
      </c>
      <c r="J35" s="62">
        <v>2015.9370000000001</v>
      </c>
      <c r="K35" s="62">
        <v>2158.5740000000001</v>
      </c>
      <c r="L35" s="62">
        <v>2137.1849999999999</v>
      </c>
      <c r="M35" s="62">
        <v>2140.0509999999999</v>
      </c>
      <c r="N35" s="62">
        <v>2156.1780000000003</v>
      </c>
      <c r="O35" s="62">
        <v>2121.6840000000002</v>
      </c>
      <c r="P35" s="62">
        <v>2102.317</v>
      </c>
      <c r="Q35" s="62">
        <v>2101.9580000000001</v>
      </c>
    </row>
    <row r="36" spans="1:71" x14ac:dyDescent="0.25">
      <c r="A36" s="58" t="s">
        <v>49</v>
      </c>
      <c r="B36" t="s">
        <v>6</v>
      </c>
      <c r="C36" s="62">
        <v>586</v>
      </c>
      <c r="D36" s="62">
        <v>589</v>
      </c>
      <c r="E36" s="62">
        <v>595</v>
      </c>
      <c r="F36" s="62">
        <v>605</v>
      </c>
      <c r="G36" s="62">
        <v>531.87099999999998</v>
      </c>
      <c r="H36" s="62">
        <v>532.08500000000004</v>
      </c>
      <c r="I36" s="62">
        <v>517.01600000000008</v>
      </c>
      <c r="J36" s="62">
        <v>514.49699999999996</v>
      </c>
      <c r="K36" s="62">
        <v>512.78800000000001</v>
      </c>
      <c r="L36" s="62">
        <v>519.83900000000006</v>
      </c>
      <c r="M36" s="62">
        <v>524.55799999999999</v>
      </c>
      <c r="N36" s="62">
        <v>528.79699999999991</v>
      </c>
      <c r="O36" s="62">
        <v>537.40300000000002</v>
      </c>
      <c r="P36" s="62">
        <v>546.7109999999999</v>
      </c>
      <c r="Q36" s="62">
        <v>557.745</v>
      </c>
    </row>
    <row r="37" spans="1:71" x14ac:dyDescent="0.25">
      <c r="A37" s="58"/>
      <c r="C37" s="61"/>
      <c r="D37" s="61"/>
      <c r="E37" s="61"/>
      <c r="F37" s="61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9" spans="1:71" x14ac:dyDescent="0.25">
      <c r="A39" t="s">
        <v>68</v>
      </c>
    </row>
    <row r="40" spans="1:71" x14ac:dyDescent="0.25">
      <c r="A40" t="s">
        <v>16</v>
      </c>
      <c r="B40" t="s">
        <v>0</v>
      </c>
      <c r="C40">
        <v>2011</v>
      </c>
      <c r="D40">
        <v>2012</v>
      </c>
      <c r="E40">
        <v>2013</v>
      </c>
      <c r="F40">
        <v>2014</v>
      </c>
      <c r="G40">
        <v>2015</v>
      </c>
      <c r="H40">
        <v>2016</v>
      </c>
      <c r="I40">
        <v>2017</v>
      </c>
      <c r="J40">
        <v>2018</v>
      </c>
      <c r="K40">
        <v>2019</v>
      </c>
      <c r="L40">
        <v>2020</v>
      </c>
      <c r="M40">
        <v>2021</v>
      </c>
      <c r="N40">
        <v>2022</v>
      </c>
      <c r="O40">
        <v>2023</v>
      </c>
      <c r="P40">
        <v>2024</v>
      </c>
      <c r="Q40">
        <v>2025</v>
      </c>
    </row>
    <row r="41" spans="1:71" x14ac:dyDescent="0.25">
      <c r="A41" s="9" t="s">
        <v>70</v>
      </c>
      <c r="B41" t="s">
        <v>3</v>
      </c>
      <c r="C41" s="62">
        <v>14.501999999999999</v>
      </c>
      <c r="D41" s="62">
        <v>14.597999999999999</v>
      </c>
      <c r="E41" s="62">
        <v>16.968</v>
      </c>
      <c r="F41" s="62">
        <v>17.936</v>
      </c>
      <c r="G41" s="62">
        <v>16.16</v>
      </c>
      <c r="H41" s="62">
        <v>13.736000000000001</v>
      </c>
      <c r="I41" s="62">
        <v>11.676</v>
      </c>
      <c r="J41" s="62">
        <v>10.083</v>
      </c>
      <c r="K41" s="62">
        <v>8.5920000000000005</v>
      </c>
      <c r="L41" s="62">
        <v>7.3229999999999995</v>
      </c>
      <c r="M41" s="62">
        <v>6.2450000000000001</v>
      </c>
      <c r="N41" s="62">
        <v>5.3280000000000003</v>
      </c>
      <c r="O41" s="62">
        <v>4.548</v>
      </c>
      <c r="P41" s="62">
        <v>3.8839999999999999</v>
      </c>
      <c r="Q41" s="62">
        <v>3.32</v>
      </c>
    </row>
    <row r="42" spans="1:71" x14ac:dyDescent="0.25">
      <c r="A42" s="9" t="s">
        <v>70</v>
      </c>
      <c r="B42" t="s">
        <v>35</v>
      </c>
      <c r="C42" s="62">
        <v>9.5399999999999991</v>
      </c>
      <c r="D42" s="62">
        <v>6.8550000000000004</v>
      </c>
      <c r="E42" s="62">
        <v>7.1739999999999995</v>
      </c>
      <c r="F42" s="62">
        <v>8.702</v>
      </c>
      <c r="G42" s="62">
        <v>8.9969999999999999</v>
      </c>
      <c r="H42" s="62">
        <v>8.2690000000000001</v>
      </c>
      <c r="I42" s="62">
        <v>8.1959999999999997</v>
      </c>
      <c r="J42" s="62">
        <v>7.9909999999999997</v>
      </c>
      <c r="K42" s="62">
        <v>7.8919999999999995</v>
      </c>
      <c r="L42" s="62">
        <v>7.8250000000000002</v>
      </c>
      <c r="M42" s="62">
        <v>7.7530000000000001</v>
      </c>
      <c r="N42" s="62">
        <v>7.6030000000000006</v>
      </c>
      <c r="O42" s="62">
        <v>8.0280000000000005</v>
      </c>
      <c r="P42" s="62">
        <v>7.944</v>
      </c>
      <c r="Q42" s="62">
        <v>8.48</v>
      </c>
      <c r="S42" s="9"/>
      <c r="T42" s="49"/>
      <c r="U42" s="35"/>
      <c r="V42" s="35"/>
      <c r="W42" s="35"/>
      <c r="X42" s="35"/>
      <c r="Y42" s="47"/>
      <c r="Z42" s="47"/>
      <c r="AA42" s="47"/>
      <c r="AB42" s="47"/>
      <c r="AC42" s="47"/>
      <c r="AD42" s="47"/>
      <c r="AE42" s="53"/>
      <c r="AF42" s="53"/>
      <c r="AG42" s="53"/>
      <c r="AH42" s="53"/>
      <c r="AJ42" s="9"/>
      <c r="AK42" s="49"/>
      <c r="AL42" s="35"/>
      <c r="AM42" s="35"/>
      <c r="AN42" s="35"/>
      <c r="AO42" s="35"/>
      <c r="AP42" s="48"/>
      <c r="AQ42" s="48"/>
      <c r="AR42" s="48"/>
      <c r="AS42" s="48"/>
      <c r="AT42" s="48"/>
      <c r="AU42" s="48"/>
      <c r="AV42" s="51"/>
      <c r="AW42" s="51"/>
      <c r="AX42" s="51"/>
      <c r="AY42" s="51"/>
      <c r="AZ42" s="51"/>
      <c r="BC42" s="9"/>
      <c r="BD42" s="49"/>
      <c r="BE42" s="35"/>
      <c r="BF42" s="35"/>
      <c r="BG42" s="35"/>
      <c r="BH42" s="35"/>
      <c r="BI42" s="47"/>
      <c r="BJ42" s="47"/>
      <c r="BK42" s="47"/>
      <c r="BL42" s="47"/>
      <c r="BM42" s="47"/>
      <c r="BN42" s="47"/>
      <c r="BO42" s="51"/>
      <c r="BP42" s="51"/>
      <c r="BQ42" s="51"/>
      <c r="BR42" s="51"/>
      <c r="BS42" s="51"/>
    </row>
    <row r="43" spans="1:71" x14ac:dyDescent="0.25">
      <c r="A43" s="9" t="s">
        <v>70</v>
      </c>
      <c r="B43" t="s">
        <v>5</v>
      </c>
      <c r="C43" s="62">
        <v>30.488</v>
      </c>
      <c r="D43" s="62">
        <v>36.728999999999999</v>
      </c>
      <c r="E43" s="62">
        <v>33.113999999999997</v>
      </c>
      <c r="F43" s="62">
        <v>38.792999999999999</v>
      </c>
      <c r="G43" s="62">
        <v>46.457000000000001</v>
      </c>
      <c r="H43" s="62">
        <v>43.901999999999994</v>
      </c>
      <c r="I43" s="62">
        <v>41.515000000000001</v>
      </c>
      <c r="J43" s="62">
        <v>39.281999999999996</v>
      </c>
      <c r="K43" s="62">
        <v>37.189</v>
      </c>
      <c r="L43" s="62">
        <v>35.225000000000001</v>
      </c>
      <c r="M43" s="62">
        <v>33.380000000000003</v>
      </c>
      <c r="N43" s="62">
        <v>31.642999999999997</v>
      </c>
      <c r="O43" s="62">
        <v>30.007999999999999</v>
      </c>
      <c r="P43" s="62">
        <v>28.466999999999999</v>
      </c>
      <c r="Q43" s="62">
        <v>27.012</v>
      </c>
      <c r="S43" s="9"/>
      <c r="T43" s="49"/>
      <c r="U43" s="35"/>
      <c r="V43" s="35"/>
      <c r="W43" s="35"/>
      <c r="X43" s="35"/>
      <c r="Y43" s="47"/>
      <c r="Z43" s="47"/>
      <c r="AA43" s="47"/>
      <c r="AB43" s="47"/>
      <c r="AC43" s="47"/>
      <c r="AD43" s="47"/>
      <c r="AE43" s="53"/>
      <c r="AF43" s="53"/>
      <c r="AG43" s="53"/>
      <c r="AH43" s="53"/>
      <c r="AJ43" s="9"/>
      <c r="AK43" s="49"/>
      <c r="AL43" s="35"/>
      <c r="AM43" s="35"/>
      <c r="AN43" s="35"/>
      <c r="AO43" s="35"/>
      <c r="AP43" s="48"/>
      <c r="AQ43" s="48"/>
      <c r="AR43" s="48"/>
      <c r="AS43" s="48"/>
      <c r="AT43" s="48"/>
      <c r="AU43" s="48"/>
      <c r="AV43" s="51"/>
      <c r="AW43" s="51"/>
      <c r="AX43" s="51"/>
      <c r="AY43" s="51"/>
      <c r="AZ43" s="51"/>
      <c r="BC43" s="9"/>
      <c r="BD43" s="49"/>
      <c r="BE43" s="35"/>
      <c r="BF43" s="35"/>
      <c r="BG43" s="35"/>
      <c r="BH43" s="35"/>
      <c r="BI43" s="47"/>
      <c r="BJ43" s="47"/>
      <c r="BK43" s="47"/>
      <c r="BL43" s="47"/>
      <c r="BM43" s="47"/>
      <c r="BN43" s="47"/>
      <c r="BO43" s="51"/>
      <c r="BP43" s="51"/>
      <c r="BQ43" s="51"/>
      <c r="BR43" s="51"/>
      <c r="BS43" s="51"/>
    </row>
    <row r="44" spans="1:71" x14ac:dyDescent="0.25">
      <c r="A44" s="9" t="s">
        <v>70</v>
      </c>
      <c r="B44" t="s">
        <v>69</v>
      </c>
      <c r="C44" s="62">
        <v>26.148</v>
      </c>
      <c r="D44" s="62">
        <v>31.406000000000002</v>
      </c>
      <c r="E44" s="62">
        <v>44.651999999999994</v>
      </c>
      <c r="F44" s="62">
        <v>54.076999999999998</v>
      </c>
      <c r="G44" s="62">
        <v>55.914000000000001</v>
      </c>
      <c r="H44" s="62">
        <v>54.637999999999998</v>
      </c>
      <c r="I44" s="62">
        <v>53.466000000000001</v>
      </c>
      <c r="J44" s="62">
        <v>52.364000000000004</v>
      </c>
      <c r="K44" s="62">
        <v>51.353999999999999</v>
      </c>
      <c r="L44" s="62">
        <v>50.158999999999999</v>
      </c>
      <c r="M44" s="62">
        <v>49.730000000000004</v>
      </c>
      <c r="N44" s="62">
        <v>49.628</v>
      </c>
      <c r="O44" s="62">
        <v>48.832999999999998</v>
      </c>
      <c r="P44" s="62">
        <v>48.085999999999999</v>
      </c>
      <c r="Q44" s="62">
        <v>48.346000000000004</v>
      </c>
      <c r="S44" s="9"/>
      <c r="T44" s="49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53"/>
      <c r="AF44" s="53"/>
      <c r="AG44" s="53"/>
      <c r="AH44" s="53"/>
      <c r="AJ44" s="9"/>
      <c r="AK44" s="49"/>
      <c r="AL44" s="35"/>
      <c r="AM44" s="35"/>
      <c r="AN44" s="35"/>
      <c r="AO44" s="35"/>
      <c r="AP44" s="48"/>
      <c r="AQ44" s="48"/>
      <c r="AR44" s="48"/>
      <c r="AS44" s="48"/>
      <c r="AT44" s="48"/>
      <c r="AU44" s="48"/>
      <c r="AV44" s="51"/>
      <c r="AW44" s="51"/>
      <c r="AX44" s="51"/>
      <c r="AY44" s="51"/>
      <c r="AZ44" s="51"/>
      <c r="BC44" s="9"/>
      <c r="BD44" s="49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51"/>
      <c r="BP44" s="51"/>
      <c r="BQ44" s="51"/>
      <c r="BR44" s="51"/>
      <c r="BS44" s="51"/>
    </row>
    <row r="45" spans="1:71" x14ac:dyDescent="0.25">
      <c r="A45" s="9" t="s">
        <v>70</v>
      </c>
      <c r="B45" t="s">
        <v>38</v>
      </c>
      <c r="C45" s="62">
        <v>6.093</v>
      </c>
      <c r="D45" s="62">
        <v>9.0340000000000007</v>
      </c>
      <c r="E45" s="62">
        <v>18.052</v>
      </c>
      <c r="F45" s="62">
        <v>21.444000000000003</v>
      </c>
      <c r="G45" s="62">
        <v>23.855999999999998</v>
      </c>
      <c r="H45" s="62">
        <v>25.689</v>
      </c>
      <c r="I45" s="62">
        <v>27.886000000000003</v>
      </c>
      <c r="J45" s="62">
        <v>28.981999999999999</v>
      </c>
      <c r="K45" s="62">
        <v>29.683999999999997</v>
      </c>
      <c r="L45" s="62">
        <v>30.184999999999999</v>
      </c>
      <c r="M45" s="62">
        <v>29.689</v>
      </c>
      <c r="N45" s="62">
        <v>29.416999999999998</v>
      </c>
      <c r="O45" s="62">
        <v>29.132999999999999</v>
      </c>
      <c r="P45" s="62">
        <v>29.42</v>
      </c>
      <c r="Q45" s="62">
        <v>29.208000000000002</v>
      </c>
      <c r="S45" s="9"/>
      <c r="U45" s="35"/>
      <c r="V45" s="35"/>
      <c r="W45" s="35"/>
      <c r="X45" s="47"/>
      <c r="Y45" s="47"/>
      <c r="Z45" s="47"/>
      <c r="AA45" s="47"/>
      <c r="AB45" s="47"/>
      <c r="AC45" s="47"/>
      <c r="AD45" s="47"/>
      <c r="AE45" s="53"/>
      <c r="AF45" s="53"/>
      <c r="AG45" s="53"/>
      <c r="AH45" s="53"/>
      <c r="AJ45" s="9"/>
      <c r="AL45" s="35"/>
      <c r="AM45" s="35"/>
      <c r="AN45" s="35"/>
      <c r="AO45" s="47"/>
      <c r="AP45" s="48"/>
      <c r="AQ45" s="48"/>
      <c r="AR45" s="48"/>
      <c r="AS45" s="48"/>
      <c r="AT45" s="48"/>
      <c r="AU45" s="48"/>
      <c r="AV45" s="51"/>
      <c r="AW45" s="51"/>
      <c r="AX45" s="51"/>
      <c r="AY45" s="51"/>
      <c r="AZ45" s="51"/>
      <c r="BC45" s="9"/>
      <c r="BE45" s="35"/>
      <c r="BF45" s="35"/>
      <c r="BG45" s="35"/>
      <c r="BH45" s="47"/>
      <c r="BI45" s="47"/>
      <c r="BJ45" s="47"/>
      <c r="BK45" s="47"/>
      <c r="BL45" s="47"/>
      <c r="BM45" s="47"/>
      <c r="BN45" s="47"/>
      <c r="BO45" s="51"/>
      <c r="BP45" s="51"/>
      <c r="BQ45" s="51"/>
      <c r="BR45" s="51"/>
      <c r="BS45" s="51"/>
    </row>
    <row r="46" spans="1:71" x14ac:dyDescent="0.25">
      <c r="A46" s="9" t="s">
        <v>74</v>
      </c>
      <c r="B46" t="s">
        <v>3</v>
      </c>
      <c r="C46" s="62">
        <v>561</v>
      </c>
      <c r="D46" s="62">
        <v>527</v>
      </c>
      <c r="E46" s="62">
        <v>515</v>
      </c>
      <c r="F46" s="62">
        <v>493</v>
      </c>
      <c r="G46" s="62">
        <v>449.90000000000003</v>
      </c>
      <c r="H46" s="62">
        <v>433.14599999999996</v>
      </c>
      <c r="I46" s="62">
        <v>443.87799999999999</v>
      </c>
      <c r="J46" s="62">
        <v>448.57099999999997</v>
      </c>
      <c r="K46" s="62">
        <v>433.04199999999997</v>
      </c>
      <c r="L46" s="62">
        <v>418.39</v>
      </c>
      <c r="M46" s="62">
        <v>396.08800000000002</v>
      </c>
      <c r="N46" s="62">
        <v>375.15800000000002</v>
      </c>
      <c r="O46" s="62">
        <v>354.27599999999995</v>
      </c>
      <c r="P46" s="62">
        <v>335.03899999999999</v>
      </c>
      <c r="Q46" s="62">
        <v>317.291</v>
      </c>
      <c r="S46" s="9"/>
      <c r="U46" s="35"/>
      <c r="V46" s="35"/>
      <c r="W46" s="35"/>
      <c r="X46" s="47"/>
      <c r="Y46" s="47"/>
      <c r="Z46" s="47"/>
      <c r="AA46" s="47"/>
      <c r="AB46" s="47"/>
      <c r="AC46" s="47"/>
      <c r="AD46" s="47"/>
      <c r="AE46" s="53"/>
      <c r="AF46" s="53"/>
      <c r="AG46" s="53"/>
      <c r="AH46" s="53"/>
      <c r="AJ46" s="9"/>
      <c r="AL46" s="35"/>
      <c r="AM46" s="35"/>
      <c r="AN46" s="35"/>
      <c r="AO46" s="47"/>
      <c r="AP46" s="48"/>
      <c r="AQ46" s="48"/>
      <c r="AR46" s="48"/>
      <c r="AS46" s="48"/>
      <c r="AT46" s="48"/>
      <c r="AU46" s="48"/>
      <c r="AV46" s="51"/>
      <c r="AW46" s="51"/>
      <c r="AX46" s="51"/>
      <c r="AY46" s="51"/>
      <c r="AZ46" s="51"/>
      <c r="BC46" s="9"/>
      <c r="BE46" s="35"/>
      <c r="BF46" s="35"/>
      <c r="BG46" s="35"/>
      <c r="BH46" s="47"/>
      <c r="BI46" s="47"/>
      <c r="BJ46" s="47"/>
      <c r="BK46" s="47"/>
      <c r="BL46" s="47"/>
      <c r="BM46" s="47"/>
      <c r="BN46" s="47"/>
      <c r="BO46" s="51"/>
      <c r="BP46" s="51"/>
      <c r="BQ46" s="51"/>
      <c r="BR46" s="51"/>
      <c r="BS46" s="51"/>
    </row>
    <row r="47" spans="1:71" x14ac:dyDescent="0.25">
      <c r="A47" s="58" t="s">
        <v>73</v>
      </c>
      <c r="B47" t="s">
        <v>3</v>
      </c>
      <c r="C47" s="62">
        <v>1340</v>
      </c>
      <c r="D47" s="62">
        <v>1294</v>
      </c>
      <c r="E47" s="62">
        <v>1276</v>
      </c>
      <c r="F47" s="62">
        <v>1425</v>
      </c>
      <c r="G47" s="62">
        <v>1567</v>
      </c>
      <c r="H47" s="62">
        <v>1663.5230000000001</v>
      </c>
      <c r="I47" s="62">
        <v>1827.2550000000001</v>
      </c>
      <c r="J47" s="62">
        <v>1975.279</v>
      </c>
      <c r="K47" s="62">
        <v>2084.518</v>
      </c>
      <c r="L47" s="62">
        <v>2056.9470000000001</v>
      </c>
      <c r="M47" s="62">
        <v>1955.97</v>
      </c>
      <c r="N47" s="62">
        <v>1929.0360000000001</v>
      </c>
      <c r="O47" s="62">
        <v>1873.0549999999998</v>
      </c>
      <c r="P47" s="62">
        <v>1853.105</v>
      </c>
      <c r="Q47" s="62">
        <v>1809.5930000000001</v>
      </c>
      <c r="S47" s="9"/>
      <c r="U47" s="35"/>
      <c r="V47" s="35"/>
      <c r="W47" s="35"/>
      <c r="X47" s="47"/>
      <c r="Y47" s="47"/>
      <c r="Z47" s="47"/>
      <c r="AA47" s="47"/>
      <c r="AB47" s="47"/>
      <c r="AC47" s="47"/>
      <c r="AD47" s="47"/>
      <c r="AE47" s="53"/>
      <c r="AF47" s="53"/>
      <c r="AG47" s="53"/>
      <c r="AH47" s="53"/>
      <c r="AJ47" s="9"/>
      <c r="AL47" s="35"/>
      <c r="AM47" s="35"/>
      <c r="AN47" s="35"/>
      <c r="AO47" s="47"/>
      <c r="AP47" s="48"/>
      <c r="AQ47" s="48"/>
      <c r="AR47" s="48"/>
      <c r="AS47" s="48"/>
      <c r="AT47" s="48"/>
      <c r="AU47" s="48"/>
      <c r="AV47" s="51"/>
      <c r="AW47" s="51"/>
      <c r="AX47" s="51"/>
      <c r="AY47" s="51"/>
      <c r="AZ47" s="51"/>
      <c r="BC47" s="9"/>
      <c r="BE47" s="35"/>
      <c r="BF47" s="35"/>
      <c r="BG47" s="35"/>
      <c r="BH47" s="47"/>
      <c r="BI47" s="47"/>
      <c r="BJ47" s="47"/>
      <c r="BK47" s="47"/>
      <c r="BL47" s="47"/>
      <c r="BM47" s="47"/>
      <c r="BN47" s="47"/>
      <c r="BO47" s="51"/>
      <c r="BP47" s="51"/>
      <c r="BQ47" s="51"/>
      <c r="BR47" s="51"/>
      <c r="BS47" s="51"/>
    </row>
    <row r="48" spans="1:71" x14ac:dyDescent="0.25">
      <c r="A48" s="58" t="s">
        <v>71</v>
      </c>
      <c r="B48" t="s">
        <v>6</v>
      </c>
      <c r="C48" s="62">
        <v>586</v>
      </c>
      <c r="D48" s="62">
        <v>589</v>
      </c>
      <c r="E48" s="62">
        <v>595</v>
      </c>
      <c r="F48" s="62">
        <v>605</v>
      </c>
      <c r="G48" s="62">
        <v>606.86799999999994</v>
      </c>
      <c r="H48" s="62">
        <v>620.16700000000003</v>
      </c>
      <c r="I48" s="62">
        <v>633.01200000000006</v>
      </c>
      <c r="J48" s="62">
        <v>647.71</v>
      </c>
      <c r="K48" s="62">
        <v>654.39099999999996</v>
      </c>
      <c r="L48" s="62">
        <v>658.58699999999999</v>
      </c>
      <c r="M48" s="62">
        <v>664.07</v>
      </c>
      <c r="N48" s="62">
        <v>660.59400000000005</v>
      </c>
      <c r="O48" s="62">
        <v>661.46699999999998</v>
      </c>
      <c r="P48" s="62">
        <v>656.24800000000005</v>
      </c>
      <c r="Q48" s="62">
        <v>652.4910000000001</v>
      </c>
      <c r="S48" s="9"/>
      <c r="U48" s="35"/>
      <c r="V48" s="35"/>
      <c r="W48" s="35"/>
      <c r="X48" s="47"/>
      <c r="Y48" s="47"/>
      <c r="Z48" s="47"/>
      <c r="AA48" s="47"/>
      <c r="AB48" s="47"/>
      <c r="AC48" s="47"/>
      <c r="AD48" s="47"/>
      <c r="AE48" s="53"/>
      <c r="AF48" s="53"/>
      <c r="AG48" s="53"/>
      <c r="AH48" s="53"/>
      <c r="AJ48" s="9"/>
      <c r="AL48" s="35"/>
      <c r="AM48" s="35"/>
      <c r="AN48" s="35"/>
      <c r="AO48" s="47"/>
      <c r="AP48" s="48"/>
      <c r="AQ48" s="48"/>
      <c r="AR48" s="48"/>
      <c r="AS48" s="48"/>
      <c r="AT48" s="48"/>
      <c r="AU48" s="48"/>
      <c r="AV48" s="51"/>
      <c r="AW48" s="51"/>
      <c r="AX48" s="51"/>
      <c r="AY48" s="51"/>
      <c r="AZ48" s="51"/>
      <c r="BC48" s="9"/>
      <c r="BE48" s="35"/>
      <c r="BF48" s="35"/>
      <c r="BG48" s="35"/>
      <c r="BH48" s="47"/>
      <c r="BI48" s="47"/>
      <c r="BJ48" s="47"/>
      <c r="BK48" s="47"/>
      <c r="BL48" s="47"/>
      <c r="BM48" s="47"/>
      <c r="BN48" s="47"/>
      <c r="BO48" s="51"/>
      <c r="BP48" s="51"/>
      <c r="BQ48" s="51"/>
      <c r="BR48" s="51"/>
      <c r="BS48" s="51"/>
    </row>
    <row r="49" spans="19:71" x14ac:dyDescent="0.25">
      <c r="S49" s="9"/>
      <c r="U49" s="35"/>
      <c r="V49" s="35"/>
      <c r="W49" s="35"/>
      <c r="X49" s="47"/>
      <c r="Y49" s="47"/>
      <c r="Z49" s="47"/>
      <c r="AA49" s="47"/>
      <c r="AB49" s="47"/>
      <c r="AC49" s="47"/>
      <c r="AD49" s="47"/>
      <c r="AE49" s="53"/>
      <c r="AF49" s="53"/>
      <c r="AG49" s="53"/>
      <c r="AH49" s="53"/>
      <c r="AJ49" s="9"/>
      <c r="AL49" s="35"/>
      <c r="AM49" s="35"/>
      <c r="AN49" s="35"/>
      <c r="AO49" s="47"/>
      <c r="AP49" s="48"/>
      <c r="AQ49" s="48"/>
      <c r="AR49" s="48"/>
      <c r="AS49" s="48"/>
      <c r="AT49" s="48"/>
      <c r="AU49" s="48"/>
      <c r="AV49" s="51"/>
      <c r="AW49" s="51"/>
      <c r="AX49" s="51"/>
      <c r="AY49" s="51"/>
      <c r="AZ49" s="51"/>
      <c r="BC49" s="9"/>
      <c r="BE49" s="35"/>
      <c r="BF49" s="35"/>
      <c r="BG49" s="35"/>
      <c r="BH49" s="47"/>
      <c r="BI49" s="47"/>
      <c r="BJ49" s="47"/>
      <c r="BK49" s="47"/>
      <c r="BL49" s="47"/>
      <c r="BM49" s="47"/>
      <c r="BN49" s="47"/>
      <c r="BO49" s="51"/>
      <c r="BP49" s="51"/>
      <c r="BQ49" s="51"/>
      <c r="BR49" s="51"/>
      <c r="BS49" s="51"/>
    </row>
    <row r="50" spans="19:71" x14ac:dyDescent="0.25">
      <c r="S50" s="9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53"/>
      <c r="AF50" s="53"/>
      <c r="AG50" s="53"/>
      <c r="AH50" s="53"/>
      <c r="AJ50" s="9"/>
      <c r="AL50" s="47"/>
      <c r="AM50" s="47"/>
      <c r="AN50" s="47"/>
      <c r="AO50" s="47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C50" s="9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35"/>
      <c r="BP50" s="35"/>
      <c r="BQ50" s="35"/>
      <c r="BR50" s="35"/>
      <c r="BS50" s="35"/>
    </row>
    <row r="51" spans="19:71" x14ac:dyDescent="0.25">
      <c r="S51" s="9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51"/>
      <c r="AF51" s="51"/>
      <c r="AG51" s="51"/>
      <c r="AH51" s="51"/>
      <c r="AJ51" s="9"/>
      <c r="AL51" s="48"/>
      <c r="AM51" s="48"/>
      <c r="AN51" s="48"/>
      <c r="AO51" s="48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C51" s="9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6"/>
      <c r="BP51" s="46"/>
      <c r="BQ51" s="46"/>
      <c r="BR51" s="46"/>
      <c r="BS51" s="46"/>
    </row>
    <row r="52" spans="19:71" x14ac:dyDescent="0.25">
      <c r="S52" s="9"/>
      <c r="U52" s="35"/>
      <c r="V52" s="35"/>
      <c r="W52" s="35"/>
      <c r="X52" s="35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J52" s="9"/>
      <c r="AL52" s="35"/>
      <c r="AM52" s="35"/>
      <c r="AN52" s="35"/>
      <c r="AO52" s="35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C52" s="9"/>
      <c r="BE52" s="35"/>
      <c r="BF52" s="35"/>
      <c r="BG52" s="35"/>
      <c r="BH52" s="35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A2" sqref="A2"/>
    </sheetView>
  </sheetViews>
  <sheetFormatPr defaultRowHeight="15" x14ac:dyDescent="0.25"/>
  <cols>
    <col min="2" max="16" width="9.5703125" bestFit="1" customWidth="1"/>
  </cols>
  <sheetData>
    <row r="1" spans="1:16" x14ac:dyDescent="0.25">
      <c r="A1" s="44" t="s">
        <v>57</v>
      </c>
    </row>
    <row r="2" spans="1:16" x14ac:dyDescent="0.25">
      <c r="A2" t="s">
        <v>76</v>
      </c>
    </row>
    <row r="3" spans="1:16" x14ac:dyDescent="0.25">
      <c r="A3" t="s">
        <v>52</v>
      </c>
    </row>
    <row r="4" spans="1:16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>
        <v>2023</v>
      </c>
      <c r="O4">
        <v>2024</v>
      </c>
      <c r="P4">
        <v>2025</v>
      </c>
    </row>
    <row r="5" spans="1:16" x14ac:dyDescent="0.25">
      <c r="A5" t="s">
        <v>1</v>
      </c>
      <c r="B5" s="62">
        <v>101.065</v>
      </c>
      <c r="C5" s="62">
        <v>97.03</v>
      </c>
      <c r="D5" s="62">
        <v>91.945999999999998</v>
      </c>
      <c r="E5" s="62">
        <v>76.238</v>
      </c>
      <c r="F5" s="62">
        <v>77.474000000000004</v>
      </c>
      <c r="G5" s="62">
        <v>74.192999999999998</v>
      </c>
      <c r="H5" s="62">
        <v>72.265999999999991</v>
      </c>
      <c r="I5" s="62">
        <v>76.396000000000001</v>
      </c>
      <c r="J5" s="62">
        <v>81.215999999999994</v>
      </c>
      <c r="K5" s="62">
        <v>76.312000000000012</v>
      </c>
      <c r="L5" s="62">
        <v>77.683000000000007</v>
      </c>
      <c r="M5" s="62">
        <v>79.801999999999992</v>
      </c>
      <c r="N5" s="62">
        <v>81.790999999999997</v>
      </c>
      <c r="O5" s="62">
        <v>82.382999999999996</v>
      </c>
      <c r="P5" s="62">
        <v>81.605999999999995</v>
      </c>
    </row>
    <row r="6" spans="1:16" x14ac:dyDescent="0.25">
      <c r="A6" t="s">
        <v>2</v>
      </c>
      <c r="B6" s="62">
        <v>23.721000000000004</v>
      </c>
      <c r="C6" s="62">
        <v>24.872999999999998</v>
      </c>
      <c r="D6" s="62">
        <v>24.801000000000002</v>
      </c>
      <c r="E6" s="62">
        <v>22.213000000000001</v>
      </c>
      <c r="F6" s="62">
        <v>20.369999999999997</v>
      </c>
      <c r="G6" s="62">
        <v>19.553000000000001</v>
      </c>
      <c r="H6" s="62">
        <v>18.577999999999999</v>
      </c>
      <c r="I6" s="62">
        <v>20.562000000000001</v>
      </c>
      <c r="J6" s="62">
        <v>22.475999999999999</v>
      </c>
      <c r="K6" s="62">
        <v>25.721999999999998</v>
      </c>
      <c r="L6" s="62">
        <v>29.725000000000001</v>
      </c>
      <c r="M6" s="62">
        <v>33.673999999999999</v>
      </c>
      <c r="N6" s="62">
        <v>37.373000000000005</v>
      </c>
      <c r="O6" s="62">
        <v>213.86699999999999</v>
      </c>
      <c r="P6" s="62">
        <v>352.94299999999998</v>
      </c>
    </row>
    <row r="7" spans="1:16" x14ac:dyDescent="0.25">
      <c r="A7" t="s">
        <v>6</v>
      </c>
      <c r="B7" s="62">
        <v>586</v>
      </c>
      <c r="C7" s="62">
        <v>589</v>
      </c>
      <c r="D7" s="62">
        <v>595</v>
      </c>
      <c r="E7" s="62">
        <v>605</v>
      </c>
      <c r="F7" s="62">
        <v>619.28200000000004</v>
      </c>
      <c r="G7" s="62">
        <v>649.97300000000007</v>
      </c>
      <c r="H7" s="62">
        <v>666.17899999999997</v>
      </c>
      <c r="I7" s="62">
        <v>688.27099999999996</v>
      </c>
      <c r="J7" s="62">
        <v>701.524</v>
      </c>
      <c r="K7" s="62">
        <v>717.60299999999995</v>
      </c>
      <c r="L7" s="62">
        <v>728.31900000000007</v>
      </c>
      <c r="M7" s="62">
        <v>729.18700000000001</v>
      </c>
      <c r="N7" s="62">
        <v>726.49099999999999</v>
      </c>
      <c r="O7" s="62">
        <v>729.31000000000006</v>
      </c>
      <c r="P7" s="62">
        <v>727.66100000000006</v>
      </c>
    </row>
    <row r="8" spans="1:16" x14ac:dyDescent="0.25">
      <c r="A8" t="s">
        <v>4</v>
      </c>
      <c r="B8" s="62">
        <v>416.8</v>
      </c>
      <c r="C8" s="62">
        <v>392.88099999999997</v>
      </c>
      <c r="D8" s="62">
        <v>283.36700000000002</v>
      </c>
      <c r="E8" s="62">
        <v>282.74700000000001</v>
      </c>
      <c r="F8" s="62">
        <v>290.05099999999999</v>
      </c>
      <c r="G8" s="62">
        <v>291.34900000000005</v>
      </c>
      <c r="H8" s="62">
        <v>291.17900000000003</v>
      </c>
      <c r="I8" s="62">
        <v>304.76799999999997</v>
      </c>
      <c r="J8" s="62">
        <v>317.18400000000003</v>
      </c>
      <c r="K8" s="62">
        <v>330.33099999999996</v>
      </c>
      <c r="L8" s="62">
        <v>344.01500000000004</v>
      </c>
      <c r="M8" s="62">
        <v>357.24799999999999</v>
      </c>
      <c r="N8" s="62">
        <v>365.42</v>
      </c>
      <c r="O8" s="62">
        <v>378.875</v>
      </c>
      <c r="P8" s="62">
        <v>401.10699999999997</v>
      </c>
    </row>
    <row r="9" spans="1:16" x14ac:dyDescent="0.25">
      <c r="A9" t="s">
        <v>3</v>
      </c>
      <c r="B9" s="62">
        <v>2181.6410000000001</v>
      </c>
      <c r="C9" s="62">
        <v>2157.5360000000005</v>
      </c>
      <c r="D9" s="62">
        <v>2173.1970000000001</v>
      </c>
      <c r="E9" s="62">
        <v>2279.672</v>
      </c>
      <c r="F9" s="62">
        <v>2338.4740000000002</v>
      </c>
      <c r="G9" s="62">
        <v>2429.7849999999999</v>
      </c>
      <c r="H9" s="62">
        <v>2643.9989999999998</v>
      </c>
      <c r="I9" s="62">
        <v>2885.915</v>
      </c>
      <c r="J9" s="62">
        <v>2989.7930000000001</v>
      </c>
      <c r="K9" s="62">
        <v>2979.7750000000001</v>
      </c>
      <c r="L9" s="62">
        <v>2945.6120000000001</v>
      </c>
      <c r="M9" s="62">
        <v>2978.8420000000001</v>
      </c>
      <c r="N9" s="62">
        <v>2931.5740000000001</v>
      </c>
      <c r="O9" s="62">
        <v>2917.2639999999997</v>
      </c>
      <c r="P9" s="62">
        <v>2885.317</v>
      </c>
    </row>
    <row r="10" spans="1:16" x14ac:dyDescent="0.25">
      <c r="A10" t="s">
        <v>35</v>
      </c>
      <c r="B10" s="62">
        <v>356.25600000000003</v>
      </c>
      <c r="C10" s="62">
        <v>360.69600000000003</v>
      </c>
      <c r="D10" s="62">
        <v>348.57400000000001</v>
      </c>
      <c r="E10" s="62">
        <v>367.68799999999999</v>
      </c>
      <c r="F10" s="62">
        <v>388.54100000000005</v>
      </c>
      <c r="G10" s="62">
        <v>399.99299999999999</v>
      </c>
      <c r="H10" s="62">
        <v>421.43099999999998</v>
      </c>
      <c r="I10" s="62">
        <v>480.80599999999998</v>
      </c>
      <c r="J10" s="62">
        <v>530.79500000000007</v>
      </c>
      <c r="K10" s="62">
        <v>569.5</v>
      </c>
      <c r="L10" s="62">
        <v>595.33899999999994</v>
      </c>
      <c r="M10" s="62">
        <v>623.077</v>
      </c>
      <c r="N10" s="62">
        <v>638.28</v>
      </c>
      <c r="O10" s="62">
        <v>649.62900000000002</v>
      </c>
      <c r="P10" s="62">
        <v>662.23500000000001</v>
      </c>
    </row>
    <row r="11" spans="1:16" x14ac:dyDescent="0.25">
      <c r="A11" t="s">
        <v>5</v>
      </c>
      <c r="B11" s="62">
        <v>649.22299999999996</v>
      </c>
      <c r="C11" s="62">
        <v>792.09500000000003</v>
      </c>
      <c r="D11" s="62">
        <v>821.17700000000002</v>
      </c>
      <c r="E11" s="62">
        <v>871.71</v>
      </c>
      <c r="F11" s="62">
        <v>992.18299999999999</v>
      </c>
      <c r="G11" s="62">
        <v>965.07100000000003</v>
      </c>
      <c r="H11" s="62">
        <v>986.88</v>
      </c>
      <c r="I11" s="62">
        <v>1154.585</v>
      </c>
      <c r="J11" s="62">
        <v>1306.8789999999999</v>
      </c>
      <c r="K11" s="62">
        <v>1424.4810000000002</v>
      </c>
      <c r="L11" s="62">
        <v>1494.1100000000001</v>
      </c>
      <c r="M11" s="62">
        <v>1552.0130000000001</v>
      </c>
      <c r="N11" s="62">
        <v>1620.3700000000001</v>
      </c>
      <c r="O11" s="62">
        <v>1690.431</v>
      </c>
      <c r="P11" s="62">
        <v>1757.6089999999999</v>
      </c>
    </row>
    <row r="12" spans="1:16" x14ac:dyDescent="0.25">
      <c r="A12" t="s">
        <v>36</v>
      </c>
      <c r="B12" s="62">
        <v>624.72670062671375</v>
      </c>
      <c r="C12" s="62">
        <v>1161.2453770940458</v>
      </c>
      <c r="D12" s="62">
        <v>1835.0620497163625</v>
      </c>
      <c r="E12" s="62">
        <v>2454.7944858085953</v>
      </c>
      <c r="F12" s="62">
        <v>2985.8575385456957</v>
      </c>
      <c r="G12" s="62">
        <v>3188.7840656508797</v>
      </c>
      <c r="H12" s="62">
        <v>3415.9455350443932</v>
      </c>
      <c r="I12" s="62">
        <v>3716.7041666542177</v>
      </c>
      <c r="J12" s="62">
        <v>3941.3373563697592</v>
      </c>
      <c r="K12" s="62">
        <v>4032.7215949506262</v>
      </c>
      <c r="L12" s="62">
        <v>4040.2273940018649</v>
      </c>
      <c r="M12" s="62">
        <v>4229.4156122124314</v>
      </c>
      <c r="N12" s="62">
        <v>4433.5146645328778</v>
      </c>
      <c r="O12" s="62">
        <v>4607.0532791291025</v>
      </c>
      <c r="P12" s="62">
        <v>4761.3174924867644</v>
      </c>
    </row>
    <row r="13" spans="1:16" x14ac:dyDescent="0.25">
      <c r="A13" t="s">
        <v>37</v>
      </c>
      <c r="B13" s="62">
        <v>313.70329937328631</v>
      </c>
      <c r="C13" s="62">
        <v>387.75862290595398</v>
      </c>
      <c r="D13" s="62">
        <v>489.47295028363749</v>
      </c>
      <c r="E13" s="62">
        <v>597.91451419140481</v>
      </c>
      <c r="F13" s="62">
        <v>624.74646145430415</v>
      </c>
      <c r="G13" s="62">
        <v>620.12493434911994</v>
      </c>
      <c r="H13" s="62">
        <v>660.0924649556066</v>
      </c>
      <c r="I13" s="62">
        <v>721.40983334578209</v>
      </c>
      <c r="J13" s="62">
        <v>756.85364363024019</v>
      </c>
      <c r="K13" s="62">
        <v>779.46240504937418</v>
      </c>
      <c r="L13" s="62">
        <v>788.15460599813571</v>
      </c>
      <c r="M13" s="62">
        <v>810.08738778756856</v>
      </c>
      <c r="N13" s="62">
        <v>809.77333546712237</v>
      </c>
      <c r="O13" s="62">
        <v>817.23872087089774</v>
      </c>
      <c r="P13" s="62">
        <v>814.30450751323576</v>
      </c>
    </row>
    <row r="14" spans="1:16" x14ac:dyDescent="0.25">
      <c r="A14" t="s">
        <v>38</v>
      </c>
      <c r="B14" s="62">
        <v>398.85200000000003</v>
      </c>
      <c r="C14" s="62">
        <v>538.88799999999992</v>
      </c>
      <c r="D14" s="62">
        <v>776.40400000000011</v>
      </c>
      <c r="E14" s="62">
        <v>1074.0240000000001</v>
      </c>
      <c r="F14" s="62">
        <v>1295.45</v>
      </c>
      <c r="G14" s="62">
        <v>1393.8870000000002</v>
      </c>
      <c r="H14" s="62">
        <v>1459.1860000000001</v>
      </c>
      <c r="I14" s="62">
        <v>1530.4839999999999</v>
      </c>
      <c r="J14" s="62">
        <v>1599.4079999999999</v>
      </c>
      <c r="K14" s="62">
        <v>1669.9379999999999</v>
      </c>
      <c r="L14" s="62">
        <v>1720.463</v>
      </c>
      <c r="M14" s="62">
        <v>1707.652</v>
      </c>
      <c r="N14" s="62">
        <v>1700.8520000000001</v>
      </c>
      <c r="O14" s="62">
        <v>1694.011</v>
      </c>
      <c r="P14" s="62">
        <v>1695.1869999999999</v>
      </c>
    </row>
    <row r="15" spans="1:16" x14ac:dyDescent="0.25">
      <c r="A15" t="s">
        <v>46</v>
      </c>
      <c r="B15" s="62">
        <f>SUM(B5:B14)</f>
        <v>5651.9880000000003</v>
      </c>
      <c r="C15" s="62">
        <f t="shared" ref="C15:P15" si="0">SUM(C5:C14)</f>
        <v>6502.0030000000006</v>
      </c>
      <c r="D15" s="62">
        <f t="shared" si="0"/>
        <v>7439.0010000000002</v>
      </c>
      <c r="E15" s="62">
        <f t="shared" si="0"/>
        <v>8632.0010000000002</v>
      </c>
      <c r="F15" s="62">
        <f t="shared" si="0"/>
        <v>9632.4290000000001</v>
      </c>
      <c r="G15" s="62">
        <f t="shared" si="0"/>
        <v>10032.713000000002</v>
      </c>
      <c r="H15" s="62">
        <f t="shared" si="0"/>
        <v>10635.735999999999</v>
      </c>
      <c r="I15" s="62">
        <f t="shared" si="0"/>
        <v>11579.901</v>
      </c>
      <c r="J15" s="62">
        <f t="shared" si="0"/>
        <v>12247.465999999999</v>
      </c>
      <c r="K15" s="62">
        <f t="shared" si="0"/>
        <v>12605.846000000001</v>
      </c>
      <c r="L15" s="62">
        <f t="shared" si="0"/>
        <v>12763.647999999999</v>
      </c>
      <c r="M15" s="62">
        <f t="shared" si="0"/>
        <v>13100.998000000001</v>
      </c>
      <c r="N15" s="62">
        <f t="shared" si="0"/>
        <v>13345.439</v>
      </c>
      <c r="O15" s="62">
        <f t="shared" si="0"/>
        <v>13780.062</v>
      </c>
      <c r="P15" s="62">
        <f t="shared" si="0"/>
        <v>14139.286999999998</v>
      </c>
    </row>
    <row r="17" spans="1:1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t="s">
        <v>53</v>
      </c>
    </row>
    <row r="19" spans="1:16" x14ac:dyDescent="0.25">
      <c r="B19">
        <v>2011</v>
      </c>
      <c r="C19">
        <v>2012</v>
      </c>
      <c r="D19">
        <v>2013</v>
      </c>
      <c r="E19">
        <v>2014</v>
      </c>
      <c r="F19">
        <v>2015</v>
      </c>
      <c r="G19">
        <v>2016</v>
      </c>
      <c r="H19">
        <v>2017</v>
      </c>
      <c r="I19">
        <v>2018</v>
      </c>
      <c r="J19">
        <v>2019</v>
      </c>
      <c r="K19">
        <v>2020</v>
      </c>
      <c r="L19">
        <v>2021</v>
      </c>
      <c r="M19">
        <v>2022</v>
      </c>
      <c r="N19">
        <v>2023</v>
      </c>
      <c r="O19">
        <v>2024</v>
      </c>
      <c r="P19">
        <v>2025</v>
      </c>
    </row>
    <row r="20" spans="1:16" x14ac:dyDescent="0.25">
      <c r="A20" t="s">
        <v>1</v>
      </c>
      <c r="B20" s="62">
        <v>101.065</v>
      </c>
      <c r="C20" s="62">
        <v>97.03</v>
      </c>
      <c r="D20" s="62">
        <v>91.945999999999998</v>
      </c>
      <c r="E20" s="62">
        <v>83.932000000000002</v>
      </c>
      <c r="F20" s="62">
        <v>87.805999999999997</v>
      </c>
      <c r="G20" s="62">
        <v>83.076999999999998</v>
      </c>
      <c r="H20" s="62">
        <v>80.199000000000012</v>
      </c>
      <c r="I20" s="62">
        <v>78.247</v>
      </c>
      <c r="J20" s="62">
        <v>82.108000000000004</v>
      </c>
      <c r="K20" s="62">
        <v>90.128</v>
      </c>
      <c r="L20" s="62">
        <v>93.923000000000002</v>
      </c>
      <c r="M20" s="62">
        <v>97.932000000000002</v>
      </c>
      <c r="N20" s="62">
        <v>103.479</v>
      </c>
      <c r="O20" s="62">
        <v>110.47999999999999</v>
      </c>
      <c r="P20" s="62">
        <v>110.26600000000001</v>
      </c>
    </row>
    <row r="21" spans="1:16" x14ac:dyDescent="0.25">
      <c r="A21" t="s">
        <v>2</v>
      </c>
      <c r="B21" s="62">
        <v>23.721000000000004</v>
      </c>
      <c r="C21" s="62">
        <v>24.872999999999998</v>
      </c>
      <c r="D21" s="62">
        <v>24.801000000000002</v>
      </c>
      <c r="E21" s="62">
        <v>23.872999999999998</v>
      </c>
      <c r="F21" s="62">
        <v>24.611999999999998</v>
      </c>
      <c r="G21" s="62">
        <v>26.808</v>
      </c>
      <c r="H21" s="62">
        <v>27.120999999999999</v>
      </c>
      <c r="I21" s="62">
        <v>30.041999999999998</v>
      </c>
      <c r="J21" s="62">
        <v>35.456000000000003</v>
      </c>
      <c r="K21" s="62">
        <v>66.194000000000003</v>
      </c>
      <c r="L21" s="62">
        <v>98.881</v>
      </c>
      <c r="M21" s="62">
        <v>107.809</v>
      </c>
      <c r="N21" s="62">
        <v>122.086</v>
      </c>
      <c r="O21" s="62">
        <v>138.81899999999999</v>
      </c>
      <c r="P21" s="62">
        <v>154.79899999999998</v>
      </c>
    </row>
    <row r="22" spans="1:16" x14ac:dyDescent="0.25">
      <c r="A22" t="s">
        <v>6</v>
      </c>
      <c r="B22" s="62">
        <v>586</v>
      </c>
      <c r="C22" s="62">
        <v>589</v>
      </c>
      <c r="D22" s="62">
        <v>595</v>
      </c>
      <c r="E22" s="62">
        <v>605</v>
      </c>
      <c r="F22" s="62">
        <v>531.87099999999998</v>
      </c>
      <c r="G22" s="62">
        <v>532.08500000000004</v>
      </c>
      <c r="H22" s="62">
        <v>517.01600000000008</v>
      </c>
      <c r="I22" s="62">
        <v>514.49699999999996</v>
      </c>
      <c r="J22" s="62">
        <v>512.78800000000001</v>
      </c>
      <c r="K22" s="62">
        <v>519.83900000000006</v>
      </c>
      <c r="L22" s="62">
        <v>524.55799999999999</v>
      </c>
      <c r="M22" s="62">
        <v>528.79699999999991</v>
      </c>
      <c r="N22" s="62">
        <v>537.40300000000002</v>
      </c>
      <c r="O22" s="62">
        <v>546.7109999999999</v>
      </c>
      <c r="P22" s="62">
        <v>557.745</v>
      </c>
    </row>
    <row r="23" spans="1:16" x14ac:dyDescent="0.25">
      <c r="A23" t="s">
        <v>4</v>
      </c>
      <c r="B23" s="62">
        <v>416.8</v>
      </c>
      <c r="C23" s="62">
        <v>392.88099999999997</v>
      </c>
      <c r="D23" s="62">
        <v>283.36700000000002</v>
      </c>
      <c r="E23" s="62">
        <v>280.44099999999997</v>
      </c>
      <c r="F23" s="62">
        <v>299.43099999999998</v>
      </c>
      <c r="G23" s="62">
        <v>320.78399999999999</v>
      </c>
      <c r="H23" s="62">
        <v>335.38400000000001</v>
      </c>
      <c r="I23" s="62">
        <v>354.87200000000001</v>
      </c>
      <c r="J23" s="62">
        <v>374.47</v>
      </c>
      <c r="K23" s="62">
        <v>400.66400000000004</v>
      </c>
      <c r="L23" s="62">
        <v>438.28199999999998</v>
      </c>
      <c r="M23" s="62">
        <v>484.80200000000002</v>
      </c>
      <c r="N23" s="62">
        <v>497.44699999999995</v>
      </c>
      <c r="O23" s="62">
        <v>538.16</v>
      </c>
      <c r="P23" s="62">
        <v>585.89800000000002</v>
      </c>
    </row>
    <row r="24" spans="1:16" x14ac:dyDescent="0.25">
      <c r="A24" t="s">
        <v>3</v>
      </c>
      <c r="B24" s="62">
        <v>2181.6410000000001</v>
      </c>
      <c r="C24" s="62">
        <v>2157.5360000000005</v>
      </c>
      <c r="D24" s="62">
        <v>2173.1970000000001</v>
      </c>
      <c r="E24" s="62">
        <v>2280.2419999999997</v>
      </c>
      <c r="F24" s="62">
        <v>2352.2289999999998</v>
      </c>
      <c r="G24" s="62">
        <v>2440.6850000000004</v>
      </c>
      <c r="H24" s="62">
        <v>2624.2939999999999</v>
      </c>
      <c r="I24" s="62">
        <v>2814.549</v>
      </c>
      <c r="J24" s="62">
        <v>2963.2640000000001</v>
      </c>
      <c r="K24" s="62">
        <v>2956.2379999999998</v>
      </c>
      <c r="L24" s="62">
        <v>2978.7350000000001</v>
      </c>
      <c r="M24" s="62">
        <v>3039.6969999999997</v>
      </c>
      <c r="N24" s="62">
        <v>3088.3289999999997</v>
      </c>
      <c r="O24" s="62">
        <v>3154.4590000000003</v>
      </c>
      <c r="P24" s="62">
        <v>3201.4690000000001</v>
      </c>
    </row>
    <row r="25" spans="1:16" x14ac:dyDescent="0.25">
      <c r="A25" t="s">
        <v>35</v>
      </c>
      <c r="B25" s="62">
        <v>356.25600000000003</v>
      </c>
      <c r="C25" s="62">
        <v>360.69600000000003</v>
      </c>
      <c r="D25" s="62">
        <v>348.57400000000001</v>
      </c>
      <c r="E25" s="62">
        <v>381.72399999999999</v>
      </c>
      <c r="F25" s="62">
        <v>426.94400000000002</v>
      </c>
      <c r="G25" s="62">
        <v>451.24199999999996</v>
      </c>
      <c r="H25" s="62">
        <v>482.601</v>
      </c>
      <c r="I25" s="62">
        <v>523.101</v>
      </c>
      <c r="J25" s="62">
        <v>556.47299999999996</v>
      </c>
      <c r="K25" s="62">
        <v>594.53800000000001</v>
      </c>
      <c r="L25" s="62">
        <v>641.54500000000007</v>
      </c>
      <c r="M25" s="62">
        <v>685.05899999999997</v>
      </c>
      <c r="N25" s="62">
        <v>685.52199999999993</v>
      </c>
      <c r="O25" s="62">
        <v>693.95799999999997</v>
      </c>
      <c r="P25" s="62">
        <v>706.31900000000007</v>
      </c>
    </row>
    <row r="26" spans="1:16" x14ac:dyDescent="0.25">
      <c r="A26" t="s">
        <v>5</v>
      </c>
      <c r="B26" s="62">
        <v>649.22299999999996</v>
      </c>
      <c r="C26" s="62">
        <v>792.09500000000003</v>
      </c>
      <c r="D26" s="62">
        <v>821.17700000000002</v>
      </c>
      <c r="E26" s="62">
        <v>919.91300000000001</v>
      </c>
      <c r="F26" s="62">
        <v>1103.8159999999998</v>
      </c>
      <c r="G26" s="62">
        <v>1106.4860000000001</v>
      </c>
      <c r="H26" s="62">
        <v>1152.2939999999999</v>
      </c>
      <c r="I26" s="62">
        <v>1221.037</v>
      </c>
      <c r="J26" s="62">
        <v>1223.462</v>
      </c>
      <c r="K26" s="62">
        <v>1251.4749999999999</v>
      </c>
      <c r="L26" s="62">
        <v>1305.671</v>
      </c>
      <c r="M26" s="62">
        <v>1337.5989999999999</v>
      </c>
      <c r="N26" s="62">
        <v>1367.076</v>
      </c>
      <c r="O26" s="62">
        <v>1399.6189999999999</v>
      </c>
      <c r="P26" s="62">
        <v>1436.42</v>
      </c>
    </row>
    <row r="27" spans="1:16" x14ac:dyDescent="0.25">
      <c r="A27" t="s">
        <v>36</v>
      </c>
      <c r="B27" s="62">
        <v>624.72670062671375</v>
      </c>
      <c r="C27" s="62">
        <v>1161.2453770940458</v>
      </c>
      <c r="D27" s="62">
        <v>1835.0620497163625</v>
      </c>
      <c r="E27" s="62">
        <v>2421.4244326616736</v>
      </c>
      <c r="F27" s="62">
        <v>3190.6757679125226</v>
      </c>
      <c r="G27" s="62">
        <v>3446.3079327732348</v>
      </c>
      <c r="H27" s="62">
        <v>3851.5421168775301</v>
      </c>
      <c r="I27" s="62">
        <v>4173.8761760205134</v>
      </c>
      <c r="J27" s="62">
        <v>4291.4012724694549</v>
      </c>
      <c r="K27" s="62">
        <v>4382.1984859051599</v>
      </c>
      <c r="L27" s="62">
        <v>4464.9899751162893</v>
      </c>
      <c r="M27" s="62">
        <v>4541.2334939302709</v>
      </c>
      <c r="N27" s="62">
        <v>4432.0030558032968</v>
      </c>
      <c r="O27" s="62">
        <v>4318.622252626732</v>
      </c>
      <c r="P27" s="62">
        <v>4241.8372773717547</v>
      </c>
    </row>
    <row r="28" spans="1:16" x14ac:dyDescent="0.25">
      <c r="A28" t="s">
        <v>37</v>
      </c>
      <c r="B28" s="62">
        <v>313.70329937328631</v>
      </c>
      <c r="C28" s="62">
        <v>387.75862290595398</v>
      </c>
      <c r="D28" s="62">
        <v>489.47295028363749</v>
      </c>
      <c r="E28" s="62">
        <v>589.78656733832622</v>
      </c>
      <c r="F28" s="62">
        <v>649.14523208747755</v>
      </c>
      <c r="G28" s="62">
        <v>660.80206722676496</v>
      </c>
      <c r="H28" s="62">
        <v>722.19188312246979</v>
      </c>
      <c r="I28" s="62">
        <v>757.93682397948635</v>
      </c>
      <c r="J28" s="62">
        <v>767.75172753054562</v>
      </c>
      <c r="K28" s="62">
        <v>793.48251409483964</v>
      </c>
      <c r="L28" s="62">
        <v>814.57202488371115</v>
      </c>
      <c r="M28" s="62">
        <v>822.1055060697289</v>
      </c>
      <c r="N28" s="62">
        <v>810.95294419670336</v>
      </c>
      <c r="O28" s="62">
        <v>803.05574737326776</v>
      </c>
      <c r="P28" s="62">
        <v>785.50472262824564</v>
      </c>
    </row>
    <row r="29" spans="1:16" x14ac:dyDescent="0.25">
      <c r="A29" t="s">
        <v>38</v>
      </c>
      <c r="B29" s="62">
        <v>398.85200000000003</v>
      </c>
      <c r="C29" s="62">
        <v>538.88799999999992</v>
      </c>
      <c r="D29" s="62">
        <v>776.40400000000011</v>
      </c>
      <c r="E29" s="62">
        <v>1045.664</v>
      </c>
      <c r="F29" s="62">
        <v>1215.944</v>
      </c>
      <c r="G29" s="62">
        <v>1251.9309999999998</v>
      </c>
      <c r="H29" s="62">
        <v>1290.7829999999999</v>
      </c>
      <c r="I29" s="62">
        <v>1243.43</v>
      </c>
      <c r="J29" s="62">
        <v>1229.5990000000002</v>
      </c>
      <c r="K29" s="62">
        <v>1231.1369999999999</v>
      </c>
      <c r="L29" s="62">
        <v>1223.9970000000001</v>
      </c>
      <c r="M29" s="62">
        <v>1233.154</v>
      </c>
      <c r="N29" s="62">
        <v>1206.079</v>
      </c>
      <c r="O29" s="62">
        <v>1192.4550000000002</v>
      </c>
      <c r="P29" s="62">
        <v>1190.3129999999999</v>
      </c>
    </row>
    <row r="30" spans="1:16" x14ac:dyDescent="0.25">
      <c r="A30" t="s">
        <v>46</v>
      </c>
      <c r="B30" s="62">
        <f>SUM(B20:B29)</f>
        <v>5651.9880000000003</v>
      </c>
      <c r="C30" s="62">
        <f t="shared" ref="C30:P30" si="1">SUM(C20:C29)</f>
        <v>6502.0030000000006</v>
      </c>
      <c r="D30" s="62">
        <f t="shared" si="1"/>
        <v>7439.0010000000002</v>
      </c>
      <c r="E30" s="62">
        <f t="shared" si="1"/>
        <v>8632</v>
      </c>
      <c r="F30" s="62">
        <f t="shared" si="1"/>
        <v>9882.4739999999983</v>
      </c>
      <c r="G30" s="62">
        <f t="shared" si="1"/>
        <v>10320.208000000001</v>
      </c>
      <c r="H30" s="62">
        <f t="shared" si="1"/>
        <v>11083.425999999999</v>
      </c>
      <c r="I30" s="62">
        <f t="shared" si="1"/>
        <v>11711.588</v>
      </c>
      <c r="J30" s="62">
        <f t="shared" si="1"/>
        <v>12036.773000000001</v>
      </c>
      <c r="K30" s="62">
        <f t="shared" si="1"/>
        <v>12285.894</v>
      </c>
      <c r="L30" s="62">
        <f t="shared" si="1"/>
        <v>12585.154</v>
      </c>
      <c r="M30" s="62">
        <f t="shared" si="1"/>
        <v>12878.188</v>
      </c>
      <c r="N30" s="62">
        <f t="shared" si="1"/>
        <v>12850.376999999999</v>
      </c>
      <c r="O30" s="62">
        <f t="shared" si="1"/>
        <v>12896.339</v>
      </c>
      <c r="P30" s="62">
        <f t="shared" si="1"/>
        <v>12970.571</v>
      </c>
    </row>
    <row r="31" spans="1:16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16" x14ac:dyDescent="0.25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spans="1:16" x14ac:dyDescent="0.25">
      <c r="A33" t="s">
        <v>68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spans="1:16" x14ac:dyDescent="0.25">
      <c r="B34">
        <v>2011</v>
      </c>
      <c r="C34">
        <v>2012</v>
      </c>
      <c r="D34">
        <v>2013</v>
      </c>
      <c r="E34">
        <v>2014</v>
      </c>
      <c r="F34">
        <v>2015</v>
      </c>
      <c r="G34">
        <v>2016</v>
      </c>
      <c r="H34">
        <v>2017</v>
      </c>
      <c r="I34">
        <v>2018</v>
      </c>
      <c r="J34">
        <v>2019</v>
      </c>
      <c r="K34">
        <v>2020</v>
      </c>
      <c r="L34">
        <v>2021</v>
      </c>
      <c r="M34">
        <v>2022</v>
      </c>
      <c r="N34">
        <v>2023</v>
      </c>
      <c r="O34">
        <v>2024</v>
      </c>
      <c r="P34">
        <v>2025</v>
      </c>
    </row>
    <row r="35" spans="1:16" x14ac:dyDescent="0.25">
      <c r="A35" t="s">
        <v>1</v>
      </c>
      <c r="B35" s="62">
        <v>101.065</v>
      </c>
      <c r="C35" s="62">
        <v>97.03</v>
      </c>
      <c r="D35" s="62">
        <v>91.945999999999998</v>
      </c>
      <c r="E35" s="62">
        <v>85.344000000000008</v>
      </c>
      <c r="F35" s="62">
        <v>87.799000000000007</v>
      </c>
      <c r="G35" s="62">
        <v>82.586999999999989</v>
      </c>
      <c r="H35" s="62">
        <v>79.100999999999999</v>
      </c>
      <c r="I35" s="62">
        <v>78.007000000000005</v>
      </c>
      <c r="J35" s="62">
        <v>76.655000000000001</v>
      </c>
      <c r="K35" s="62">
        <v>77.816999999999993</v>
      </c>
      <c r="L35" s="62">
        <v>78.442999999999998</v>
      </c>
      <c r="M35" s="62">
        <v>78.832999999999998</v>
      </c>
      <c r="N35" s="62">
        <v>80.191999999999993</v>
      </c>
      <c r="O35" s="62">
        <v>82.307000000000002</v>
      </c>
      <c r="P35" s="62">
        <v>81.188999999999993</v>
      </c>
    </row>
    <row r="36" spans="1:16" x14ac:dyDescent="0.25">
      <c r="A36" t="s">
        <v>2</v>
      </c>
      <c r="B36" s="62">
        <v>23.721000000000004</v>
      </c>
      <c r="C36" s="62">
        <v>24.872999999999998</v>
      </c>
      <c r="D36" s="62">
        <v>24.801000000000002</v>
      </c>
      <c r="E36" s="62">
        <v>23.626000000000001</v>
      </c>
      <c r="F36" s="62">
        <v>22.827999999999999</v>
      </c>
      <c r="G36" s="62">
        <v>23.634999999999998</v>
      </c>
      <c r="H36" s="62">
        <v>22.553000000000001</v>
      </c>
      <c r="I36" s="62">
        <v>24.317999999999998</v>
      </c>
      <c r="J36" s="62">
        <v>25.318000000000001</v>
      </c>
      <c r="K36" s="62">
        <v>26.670999999999999</v>
      </c>
      <c r="L36" s="62">
        <v>28.830000000000002</v>
      </c>
      <c r="M36" s="62">
        <v>31.494</v>
      </c>
      <c r="N36" s="62">
        <v>34.083000000000006</v>
      </c>
      <c r="O36" s="62">
        <v>62.78</v>
      </c>
      <c r="P36" s="62">
        <v>88.751999999999995</v>
      </c>
    </row>
    <row r="37" spans="1:16" x14ac:dyDescent="0.25">
      <c r="A37" t="s">
        <v>6</v>
      </c>
      <c r="B37" s="62">
        <v>586</v>
      </c>
      <c r="C37" s="62">
        <v>589</v>
      </c>
      <c r="D37" s="62">
        <v>595</v>
      </c>
      <c r="E37" s="62">
        <v>605</v>
      </c>
      <c r="F37" s="62">
        <v>606.86799999999994</v>
      </c>
      <c r="G37" s="62">
        <v>620.16700000000003</v>
      </c>
      <c r="H37" s="62">
        <v>633.01200000000006</v>
      </c>
      <c r="I37" s="62">
        <v>647.71</v>
      </c>
      <c r="J37" s="62">
        <v>654.39099999999996</v>
      </c>
      <c r="K37" s="62">
        <v>658.58699999999999</v>
      </c>
      <c r="L37" s="62">
        <v>664.07</v>
      </c>
      <c r="M37" s="62">
        <v>660.59400000000005</v>
      </c>
      <c r="N37" s="62">
        <v>661.46699999999998</v>
      </c>
      <c r="O37" s="62">
        <v>656.24800000000005</v>
      </c>
      <c r="P37" s="62">
        <v>652.4910000000001</v>
      </c>
    </row>
    <row r="38" spans="1:16" x14ac:dyDescent="0.25">
      <c r="A38" t="s">
        <v>4</v>
      </c>
      <c r="B38" s="62">
        <v>416.8</v>
      </c>
      <c r="C38" s="62">
        <v>392.88099999999997</v>
      </c>
      <c r="D38" s="62">
        <v>283.36700000000002</v>
      </c>
      <c r="E38" s="62">
        <v>285.31400000000002</v>
      </c>
      <c r="F38" s="62">
        <v>283.89499999999998</v>
      </c>
      <c r="G38" s="62">
        <v>288.87</v>
      </c>
      <c r="H38" s="62">
        <v>288.63299999999998</v>
      </c>
      <c r="I38" s="62">
        <v>299.06400000000002</v>
      </c>
      <c r="J38" s="62">
        <v>304.86999999999995</v>
      </c>
      <c r="K38" s="62">
        <v>311.71199999999999</v>
      </c>
      <c r="L38" s="62">
        <v>318.26400000000001</v>
      </c>
      <c r="M38" s="62">
        <v>325.642</v>
      </c>
      <c r="N38" s="62">
        <v>330.404</v>
      </c>
      <c r="O38" s="62">
        <v>338.29700000000003</v>
      </c>
      <c r="P38" s="62">
        <v>344.35599999999999</v>
      </c>
    </row>
    <row r="39" spans="1:16" x14ac:dyDescent="0.25">
      <c r="A39" t="s">
        <v>3</v>
      </c>
      <c r="B39" s="62">
        <v>2181.6410000000001</v>
      </c>
      <c r="C39" s="62">
        <v>2157.5360000000005</v>
      </c>
      <c r="D39" s="62">
        <v>2173.1970000000001</v>
      </c>
      <c r="E39" s="62">
        <v>2281.1669999999999</v>
      </c>
      <c r="F39" s="62">
        <v>2347.9649999999997</v>
      </c>
      <c r="G39" s="62">
        <v>2428.1909999999998</v>
      </c>
      <c r="H39" s="62">
        <v>2591.0229999999997</v>
      </c>
      <c r="I39" s="62">
        <v>2745.1439999999998</v>
      </c>
      <c r="J39" s="62">
        <v>2840.7219999999998</v>
      </c>
      <c r="K39" s="62">
        <v>2798.556</v>
      </c>
      <c r="L39" s="62">
        <v>2683.0609999999997</v>
      </c>
      <c r="M39" s="62">
        <v>2644.0969999999998</v>
      </c>
      <c r="N39" s="62">
        <v>2577.2529999999997</v>
      </c>
      <c r="O39" s="62">
        <v>2548.9270000000001</v>
      </c>
      <c r="P39" s="62">
        <v>2497.5550000000003</v>
      </c>
    </row>
    <row r="40" spans="1:16" x14ac:dyDescent="0.25">
      <c r="A40" t="s">
        <v>35</v>
      </c>
      <c r="B40" s="62">
        <v>356.25600000000003</v>
      </c>
      <c r="C40" s="62">
        <v>360.69600000000003</v>
      </c>
      <c r="D40" s="62">
        <v>348.57400000000001</v>
      </c>
      <c r="E40" s="62">
        <v>394.80199999999996</v>
      </c>
      <c r="F40" s="62">
        <v>403.53</v>
      </c>
      <c r="G40" s="62">
        <v>414.37900000000002</v>
      </c>
      <c r="H40" s="62">
        <v>427.38599999999997</v>
      </c>
      <c r="I40" s="62">
        <v>447.74399999999997</v>
      </c>
      <c r="J40" s="62">
        <v>463.637</v>
      </c>
      <c r="K40" s="62">
        <v>480.34300000000002</v>
      </c>
      <c r="L40" s="62">
        <v>497.37700000000001</v>
      </c>
      <c r="M40" s="62">
        <v>515.06200000000001</v>
      </c>
      <c r="N40" s="62">
        <v>517.46600000000001</v>
      </c>
      <c r="O40" s="62">
        <v>522.06600000000003</v>
      </c>
      <c r="P40" s="62">
        <v>530.04499999999996</v>
      </c>
    </row>
    <row r="41" spans="1:16" x14ac:dyDescent="0.25">
      <c r="A41" t="s">
        <v>5</v>
      </c>
      <c r="B41" s="62">
        <v>649.22299999999996</v>
      </c>
      <c r="C41" s="62">
        <v>792.09500000000003</v>
      </c>
      <c r="D41" s="62">
        <v>821.17700000000002</v>
      </c>
      <c r="E41" s="62">
        <v>903.58699999999999</v>
      </c>
      <c r="F41" s="62">
        <v>957.29399999999998</v>
      </c>
      <c r="G41" s="62">
        <v>886.15499999999997</v>
      </c>
      <c r="H41" s="62">
        <v>851.58900000000006</v>
      </c>
      <c r="I41" s="62">
        <v>871.255</v>
      </c>
      <c r="J41" s="62">
        <v>884.15</v>
      </c>
      <c r="K41" s="62">
        <v>894.96399999999994</v>
      </c>
      <c r="L41" s="62">
        <v>882.59399999999994</v>
      </c>
      <c r="M41" s="62">
        <v>863.87</v>
      </c>
      <c r="N41" s="62">
        <v>864.495</v>
      </c>
      <c r="O41" s="62">
        <v>869.53300000000002</v>
      </c>
      <c r="P41" s="62">
        <v>877.88499999999999</v>
      </c>
    </row>
    <row r="42" spans="1:16" x14ac:dyDescent="0.25">
      <c r="A42" t="s">
        <v>36</v>
      </c>
      <c r="B42" s="62">
        <v>624.72670062671375</v>
      </c>
      <c r="C42" s="62">
        <v>1161.2453770940458</v>
      </c>
      <c r="D42" s="62">
        <v>1835.0620497163625</v>
      </c>
      <c r="E42" s="62">
        <v>2417.0314354005618</v>
      </c>
      <c r="F42" s="62">
        <v>2730.9476612826384</v>
      </c>
      <c r="G42" s="62">
        <v>2701.8028491855925</v>
      </c>
      <c r="H42" s="62">
        <v>2801.5061440692616</v>
      </c>
      <c r="I42" s="62">
        <v>2941.7917398320174</v>
      </c>
      <c r="J42" s="62">
        <v>3008.6452145294602</v>
      </c>
      <c r="K42" s="62">
        <v>3033.486917423711</v>
      </c>
      <c r="L42" s="62">
        <v>3026.4704783551192</v>
      </c>
      <c r="M42" s="62">
        <v>2985.2830052661075</v>
      </c>
      <c r="N42" s="62">
        <v>2955.5766871209889</v>
      </c>
      <c r="O42" s="62">
        <v>2919.1535911313504</v>
      </c>
      <c r="P42" s="62">
        <v>2891.1073935593572</v>
      </c>
    </row>
    <row r="43" spans="1:16" x14ac:dyDescent="0.25">
      <c r="A43" t="s">
        <v>37</v>
      </c>
      <c r="B43" s="62">
        <v>313.70329937328631</v>
      </c>
      <c r="C43" s="62">
        <v>387.75862290595398</v>
      </c>
      <c r="D43" s="62">
        <v>489.47295028363749</v>
      </c>
      <c r="E43" s="62">
        <v>588.71656459943813</v>
      </c>
      <c r="F43" s="62">
        <v>612.39033871736171</v>
      </c>
      <c r="G43" s="62">
        <v>597.58715081440755</v>
      </c>
      <c r="H43" s="62">
        <v>632.49485593073814</v>
      </c>
      <c r="I43" s="62">
        <v>654.89026016798266</v>
      </c>
      <c r="J43" s="62">
        <v>641.6267854705402</v>
      </c>
      <c r="K43" s="62">
        <v>636.63208257628901</v>
      </c>
      <c r="L43" s="62">
        <v>633.22152164488091</v>
      </c>
      <c r="M43" s="62">
        <v>633.18099473389248</v>
      </c>
      <c r="N43" s="62">
        <v>616.16431287901105</v>
      </c>
      <c r="O43" s="62">
        <v>600.97940886864978</v>
      </c>
      <c r="P43" s="62">
        <v>585.93360644064239</v>
      </c>
    </row>
    <row r="44" spans="1:16" x14ac:dyDescent="0.25">
      <c r="A44" t="s">
        <v>38</v>
      </c>
      <c r="B44" s="62">
        <v>398.85200000000003</v>
      </c>
      <c r="C44" s="62">
        <v>538.88799999999992</v>
      </c>
      <c r="D44" s="62">
        <v>776.40400000000011</v>
      </c>
      <c r="E44" s="62">
        <v>1047.4110000000001</v>
      </c>
      <c r="F44" s="62">
        <v>1144.0490000000002</v>
      </c>
      <c r="G44" s="62">
        <v>1142.864</v>
      </c>
      <c r="H44" s="62">
        <v>1148.701</v>
      </c>
      <c r="I44" s="62">
        <v>1082.6100000000001</v>
      </c>
      <c r="J44" s="62">
        <v>1057.5239999999999</v>
      </c>
      <c r="K44" s="62">
        <v>1045.163</v>
      </c>
      <c r="L44" s="62">
        <v>1022.597</v>
      </c>
      <c r="M44" s="62">
        <v>1014.6170000000001</v>
      </c>
      <c r="N44" s="62">
        <v>975.62</v>
      </c>
      <c r="O44" s="62">
        <v>954.15599999999995</v>
      </c>
      <c r="P44" s="62">
        <v>937.24399999999991</v>
      </c>
    </row>
    <row r="45" spans="1:16" x14ac:dyDescent="0.25">
      <c r="A45" t="s">
        <v>46</v>
      </c>
      <c r="B45" s="62">
        <f>SUM(B35:B44)</f>
        <v>5651.9880000000003</v>
      </c>
      <c r="C45" s="62">
        <f t="shared" ref="C45:P45" si="2">SUM(C35:C44)</f>
        <v>6502.0030000000006</v>
      </c>
      <c r="D45" s="62">
        <f t="shared" si="2"/>
        <v>7439.0010000000002</v>
      </c>
      <c r="E45" s="62">
        <f t="shared" si="2"/>
        <v>8631.9989999999998</v>
      </c>
      <c r="F45" s="62">
        <f t="shared" si="2"/>
        <v>9197.5659999999989</v>
      </c>
      <c r="G45" s="62">
        <f t="shared" si="2"/>
        <v>9186.2379999999994</v>
      </c>
      <c r="H45" s="62">
        <f t="shared" si="2"/>
        <v>9475.9989999999998</v>
      </c>
      <c r="I45" s="62">
        <f t="shared" si="2"/>
        <v>9792.5339999999997</v>
      </c>
      <c r="J45" s="62">
        <f t="shared" si="2"/>
        <v>9957.5389999999989</v>
      </c>
      <c r="K45" s="62">
        <f t="shared" si="2"/>
        <v>9963.9320000000007</v>
      </c>
      <c r="L45" s="62">
        <f t="shared" si="2"/>
        <v>9834.9279999999999</v>
      </c>
      <c r="M45" s="62">
        <f t="shared" si="2"/>
        <v>9752.6730000000007</v>
      </c>
      <c r="N45" s="62">
        <f t="shared" si="2"/>
        <v>9612.7209999999995</v>
      </c>
      <c r="O45" s="62">
        <f t="shared" si="2"/>
        <v>9554.4470000000001</v>
      </c>
      <c r="P45" s="62">
        <f t="shared" si="2"/>
        <v>9486.5579999999991</v>
      </c>
    </row>
    <row r="46" spans="1:16" x14ac:dyDescent="0.25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</row>
    <row r="47" spans="1:16" x14ac:dyDescent="0.25">
      <c r="B47" s="63" t="s">
        <v>64</v>
      </c>
    </row>
    <row r="48" spans="1:16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7" sqref="I7"/>
    </sheetView>
  </sheetViews>
  <sheetFormatPr defaultRowHeight="15" x14ac:dyDescent="0.25"/>
  <cols>
    <col min="1" max="1" width="23.140625" customWidth="1"/>
    <col min="2" max="6" width="8" bestFit="1" customWidth="1"/>
    <col min="7" max="8" width="11.140625" bestFit="1" customWidth="1"/>
    <col min="9" max="9" width="17" customWidth="1"/>
    <col min="236" max="236" width="20.28515625" customWidth="1"/>
    <col min="237" max="237" width="13.85546875" customWidth="1"/>
    <col min="238" max="242" width="8" bestFit="1" customWidth="1"/>
    <col min="243" max="244" width="11.140625" bestFit="1" customWidth="1"/>
    <col min="492" max="492" width="20.28515625" customWidth="1"/>
    <col min="493" max="493" width="13.85546875" customWidth="1"/>
    <col min="494" max="498" width="8" bestFit="1" customWidth="1"/>
    <col min="499" max="500" width="11.140625" bestFit="1" customWidth="1"/>
    <col min="748" max="748" width="20.28515625" customWidth="1"/>
    <col min="749" max="749" width="13.85546875" customWidth="1"/>
    <col min="750" max="754" width="8" bestFit="1" customWidth="1"/>
    <col min="755" max="756" width="11.140625" bestFit="1" customWidth="1"/>
    <col min="1004" max="1004" width="20.28515625" customWidth="1"/>
    <col min="1005" max="1005" width="13.85546875" customWidth="1"/>
    <col min="1006" max="1010" width="8" bestFit="1" customWidth="1"/>
    <col min="1011" max="1012" width="11.140625" bestFit="1" customWidth="1"/>
    <col min="1260" max="1260" width="20.28515625" customWidth="1"/>
    <col min="1261" max="1261" width="13.85546875" customWidth="1"/>
    <col min="1262" max="1266" width="8" bestFit="1" customWidth="1"/>
    <col min="1267" max="1268" width="11.140625" bestFit="1" customWidth="1"/>
    <col min="1516" max="1516" width="20.28515625" customWidth="1"/>
    <col min="1517" max="1517" width="13.85546875" customWidth="1"/>
    <col min="1518" max="1522" width="8" bestFit="1" customWidth="1"/>
    <col min="1523" max="1524" width="11.140625" bestFit="1" customWidth="1"/>
    <col min="1772" max="1772" width="20.28515625" customWidth="1"/>
    <col min="1773" max="1773" width="13.85546875" customWidth="1"/>
    <col min="1774" max="1778" width="8" bestFit="1" customWidth="1"/>
    <col min="1779" max="1780" width="11.140625" bestFit="1" customWidth="1"/>
    <col min="2028" max="2028" width="20.28515625" customWidth="1"/>
    <col min="2029" max="2029" width="13.85546875" customWidth="1"/>
    <col min="2030" max="2034" width="8" bestFit="1" customWidth="1"/>
    <col min="2035" max="2036" width="11.140625" bestFit="1" customWidth="1"/>
    <col min="2284" max="2284" width="20.28515625" customWidth="1"/>
    <col min="2285" max="2285" width="13.85546875" customWidth="1"/>
    <col min="2286" max="2290" width="8" bestFit="1" customWidth="1"/>
    <col min="2291" max="2292" width="11.140625" bestFit="1" customWidth="1"/>
    <col min="2540" max="2540" width="20.28515625" customWidth="1"/>
    <col min="2541" max="2541" width="13.85546875" customWidth="1"/>
    <col min="2542" max="2546" width="8" bestFit="1" customWidth="1"/>
    <col min="2547" max="2548" width="11.140625" bestFit="1" customWidth="1"/>
    <col min="2796" max="2796" width="20.28515625" customWidth="1"/>
    <col min="2797" max="2797" width="13.85546875" customWidth="1"/>
    <col min="2798" max="2802" width="8" bestFit="1" customWidth="1"/>
    <col min="2803" max="2804" width="11.140625" bestFit="1" customWidth="1"/>
    <col min="3052" max="3052" width="20.28515625" customWidth="1"/>
    <col min="3053" max="3053" width="13.85546875" customWidth="1"/>
    <col min="3054" max="3058" width="8" bestFit="1" customWidth="1"/>
    <col min="3059" max="3060" width="11.140625" bestFit="1" customWidth="1"/>
    <col min="3308" max="3308" width="20.28515625" customWidth="1"/>
    <col min="3309" max="3309" width="13.85546875" customWidth="1"/>
    <col min="3310" max="3314" width="8" bestFit="1" customWidth="1"/>
    <col min="3315" max="3316" width="11.140625" bestFit="1" customWidth="1"/>
    <col min="3564" max="3564" width="20.28515625" customWidth="1"/>
    <col min="3565" max="3565" width="13.85546875" customWidth="1"/>
    <col min="3566" max="3570" width="8" bestFit="1" customWidth="1"/>
    <col min="3571" max="3572" width="11.140625" bestFit="1" customWidth="1"/>
    <col min="3820" max="3820" width="20.28515625" customWidth="1"/>
    <col min="3821" max="3821" width="13.85546875" customWidth="1"/>
    <col min="3822" max="3826" width="8" bestFit="1" customWidth="1"/>
    <col min="3827" max="3828" width="11.140625" bestFit="1" customWidth="1"/>
    <col min="4076" max="4076" width="20.28515625" customWidth="1"/>
    <col min="4077" max="4077" width="13.85546875" customWidth="1"/>
    <col min="4078" max="4082" width="8" bestFit="1" customWidth="1"/>
    <col min="4083" max="4084" width="11.140625" bestFit="1" customWidth="1"/>
    <col min="4332" max="4332" width="20.28515625" customWidth="1"/>
    <col min="4333" max="4333" width="13.85546875" customWidth="1"/>
    <col min="4334" max="4338" width="8" bestFit="1" customWidth="1"/>
    <col min="4339" max="4340" width="11.140625" bestFit="1" customWidth="1"/>
    <col min="4588" max="4588" width="20.28515625" customWidth="1"/>
    <col min="4589" max="4589" width="13.85546875" customWidth="1"/>
    <col min="4590" max="4594" width="8" bestFit="1" customWidth="1"/>
    <col min="4595" max="4596" width="11.140625" bestFit="1" customWidth="1"/>
    <col min="4844" max="4844" width="20.28515625" customWidth="1"/>
    <col min="4845" max="4845" width="13.85546875" customWidth="1"/>
    <col min="4846" max="4850" width="8" bestFit="1" customWidth="1"/>
    <col min="4851" max="4852" width="11.140625" bestFit="1" customWidth="1"/>
    <col min="5100" max="5100" width="20.28515625" customWidth="1"/>
    <col min="5101" max="5101" width="13.85546875" customWidth="1"/>
    <col min="5102" max="5106" width="8" bestFit="1" customWidth="1"/>
    <col min="5107" max="5108" width="11.140625" bestFit="1" customWidth="1"/>
    <col min="5356" max="5356" width="20.28515625" customWidth="1"/>
    <col min="5357" max="5357" width="13.85546875" customWidth="1"/>
    <col min="5358" max="5362" width="8" bestFit="1" customWidth="1"/>
    <col min="5363" max="5364" width="11.140625" bestFit="1" customWidth="1"/>
    <col min="5612" max="5612" width="20.28515625" customWidth="1"/>
    <col min="5613" max="5613" width="13.85546875" customWidth="1"/>
    <col min="5614" max="5618" width="8" bestFit="1" customWidth="1"/>
    <col min="5619" max="5620" width="11.140625" bestFit="1" customWidth="1"/>
    <col min="5868" max="5868" width="20.28515625" customWidth="1"/>
    <col min="5869" max="5869" width="13.85546875" customWidth="1"/>
    <col min="5870" max="5874" width="8" bestFit="1" customWidth="1"/>
    <col min="5875" max="5876" width="11.140625" bestFit="1" customWidth="1"/>
    <col min="6124" max="6124" width="20.28515625" customWidth="1"/>
    <col min="6125" max="6125" width="13.85546875" customWidth="1"/>
    <col min="6126" max="6130" width="8" bestFit="1" customWidth="1"/>
    <col min="6131" max="6132" width="11.140625" bestFit="1" customWidth="1"/>
    <col min="6380" max="6380" width="20.28515625" customWidth="1"/>
    <col min="6381" max="6381" width="13.85546875" customWidth="1"/>
    <col min="6382" max="6386" width="8" bestFit="1" customWidth="1"/>
    <col min="6387" max="6388" width="11.140625" bestFit="1" customWidth="1"/>
    <col min="6636" max="6636" width="20.28515625" customWidth="1"/>
    <col min="6637" max="6637" width="13.85546875" customWidth="1"/>
    <col min="6638" max="6642" width="8" bestFit="1" customWidth="1"/>
    <col min="6643" max="6644" width="11.140625" bestFit="1" customWidth="1"/>
    <col min="6892" max="6892" width="20.28515625" customWidth="1"/>
    <col min="6893" max="6893" width="13.85546875" customWidth="1"/>
    <col min="6894" max="6898" width="8" bestFit="1" customWidth="1"/>
    <col min="6899" max="6900" width="11.140625" bestFit="1" customWidth="1"/>
    <col min="7148" max="7148" width="20.28515625" customWidth="1"/>
    <col min="7149" max="7149" width="13.85546875" customWidth="1"/>
    <col min="7150" max="7154" width="8" bestFit="1" customWidth="1"/>
    <col min="7155" max="7156" width="11.140625" bestFit="1" customWidth="1"/>
    <col min="7404" max="7404" width="20.28515625" customWidth="1"/>
    <col min="7405" max="7405" width="13.85546875" customWidth="1"/>
    <col min="7406" max="7410" width="8" bestFit="1" customWidth="1"/>
    <col min="7411" max="7412" width="11.140625" bestFit="1" customWidth="1"/>
    <col min="7660" max="7660" width="20.28515625" customWidth="1"/>
    <col min="7661" max="7661" width="13.85546875" customWidth="1"/>
    <col min="7662" max="7666" width="8" bestFit="1" customWidth="1"/>
    <col min="7667" max="7668" width="11.140625" bestFit="1" customWidth="1"/>
    <col min="7916" max="7916" width="20.28515625" customWidth="1"/>
    <col min="7917" max="7917" width="13.85546875" customWidth="1"/>
    <col min="7918" max="7922" width="8" bestFit="1" customWidth="1"/>
    <col min="7923" max="7924" width="11.140625" bestFit="1" customWidth="1"/>
    <col min="8172" max="8172" width="20.28515625" customWidth="1"/>
    <col min="8173" max="8173" width="13.85546875" customWidth="1"/>
    <col min="8174" max="8178" width="8" bestFit="1" customWidth="1"/>
    <col min="8179" max="8180" width="11.140625" bestFit="1" customWidth="1"/>
    <col min="8428" max="8428" width="20.28515625" customWidth="1"/>
    <col min="8429" max="8429" width="13.85546875" customWidth="1"/>
    <col min="8430" max="8434" width="8" bestFit="1" customWidth="1"/>
    <col min="8435" max="8436" width="11.140625" bestFit="1" customWidth="1"/>
    <col min="8684" max="8684" width="20.28515625" customWidth="1"/>
    <col min="8685" max="8685" width="13.85546875" customWidth="1"/>
    <col min="8686" max="8690" width="8" bestFit="1" customWidth="1"/>
    <col min="8691" max="8692" width="11.140625" bestFit="1" customWidth="1"/>
    <col min="8940" max="8940" width="20.28515625" customWidth="1"/>
    <col min="8941" max="8941" width="13.85546875" customWidth="1"/>
    <col min="8942" max="8946" width="8" bestFit="1" customWidth="1"/>
    <col min="8947" max="8948" width="11.140625" bestFit="1" customWidth="1"/>
    <col min="9196" max="9196" width="20.28515625" customWidth="1"/>
    <col min="9197" max="9197" width="13.85546875" customWidth="1"/>
    <col min="9198" max="9202" width="8" bestFit="1" customWidth="1"/>
    <col min="9203" max="9204" width="11.140625" bestFit="1" customWidth="1"/>
    <col min="9452" max="9452" width="20.28515625" customWidth="1"/>
    <col min="9453" max="9453" width="13.85546875" customWidth="1"/>
    <col min="9454" max="9458" width="8" bestFit="1" customWidth="1"/>
    <col min="9459" max="9460" width="11.140625" bestFit="1" customWidth="1"/>
    <col min="9708" max="9708" width="20.28515625" customWidth="1"/>
    <col min="9709" max="9709" width="13.85546875" customWidth="1"/>
    <col min="9710" max="9714" width="8" bestFit="1" customWidth="1"/>
    <col min="9715" max="9716" width="11.140625" bestFit="1" customWidth="1"/>
    <col min="9964" max="9964" width="20.28515625" customWidth="1"/>
    <col min="9965" max="9965" width="13.85546875" customWidth="1"/>
    <col min="9966" max="9970" width="8" bestFit="1" customWidth="1"/>
    <col min="9971" max="9972" width="11.140625" bestFit="1" customWidth="1"/>
    <col min="10220" max="10220" width="20.28515625" customWidth="1"/>
    <col min="10221" max="10221" width="13.85546875" customWidth="1"/>
    <col min="10222" max="10226" width="8" bestFit="1" customWidth="1"/>
    <col min="10227" max="10228" width="11.140625" bestFit="1" customWidth="1"/>
    <col min="10476" max="10476" width="20.28515625" customWidth="1"/>
    <col min="10477" max="10477" width="13.85546875" customWidth="1"/>
    <col min="10478" max="10482" width="8" bestFit="1" customWidth="1"/>
    <col min="10483" max="10484" width="11.140625" bestFit="1" customWidth="1"/>
    <col min="10732" max="10732" width="20.28515625" customWidth="1"/>
    <col min="10733" max="10733" width="13.85546875" customWidth="1"/>
    <col min="10734" max="10738" width="8" bestFit="1" customWidth="1"/>
    <col min="10739" max="10740" width="11.140625" bestFit="1" customWidth="1"/>
    <col min="10988" max="10988" width="20.28515625" customWidth="1"/>
    <col min="10989" max="10989" width="13.85546875" customWidth="1"/>
    <col min="10990" max="10994" width="8" bestFit="1" customWidth="1"/>
    <col min="10995" max="10996" width="11.140625" bestFit="1" customWidth="1"/>
    <col min="11244" max="11244" width="20.28515625" customWidth="1"/>
    <col min="11245" max="11245" width="13.85546875" customWidth="1"/>
    <col min="11246" max="11250" width="8" bestFit="1" customWidth="1"/>
    <col min="11251" max="11252" width="11.140625" bestFit="1" customWidth="1"/>
    <col min="11500" max="11500" width="20.28515625" customWidth="1"/>
    <col min="11501" max="11501" width="13.85546875" customWidth="1"/>
    <col min="11502" max="11506" width="8" bestFit="1" customWidth="1"/>
    <col min="11507" max="11508" width="11.140625" bestFit="1" customWidth="1"/>
    <col min="11756" max="11756" width="20.28515625" customWidth="1"/>
    <col min="11757" max="11757" width="13.85546875" customWidth="1"/>
    <col min="11758" max="11762" width="8" bestFit="1" customWidth="1"/>
    <col min="11763" max="11764" width="11.140625" bestFit="1" customWidth="1"/>
    <col min="12012" max="12012" width="20.28515625" customWidth="1"/>
    <col min="12013" max="12013" width="13.85546875" customWidth="1"/>
    <col min="12014" max="12018" width="8" bestFit="1" customWidth="1"/>
    <col min="12019" max="12020" width="11.140625" bestFit="1" customWidth="1"/>
    <col min="12268" max="12268" width="20.28515625" customWidth="1"/>
    <col min="12269" max="12269" width="13.85546875" customWidth="1"/>
    <col min="12270" max="12274" width="8" bestFit="1" customWidth="1"/>
    <col min="12275" max="12276" width="11.140625" bestFit="1" customWidth="1"/>
    <col min="12524" max="12524" width="20.28515625" customWidth="1"/>
    <col min="12525" max="12525" width="13.85546875" customWidth="1"/>
    <col min="12526" max="12530" width="8" bestFit="1" customWidth="1"/>
    <col min="12531" max="12532" width="11.140625" bestFit="1" customWidth="1"/>
    <col min="12780" max="12780" width="20.28515625" customWidth="1"/>
    <col min="12781" max="12781" width="13.85546875" customWidth="1"/>
    <col min="12782" max="12786" width="8" bestFit="1" customWidth="1"/>
    <col min="12787" max="12788" width="11.140625" bestFit="1" customWidth="1"/>
    <col min="13036" max="13036" width="20.28515625" customWidth="1"/>
    <col min="13037" max="13037" width="13.85546875" customWidth="1"/>
    <col min="13038" max="13042" width="8" bestFit="1" customWidth="1"/>
    <col min="13043" max="13044" width="11.140625" bestFit="1" customWidth="1"/>
    <col min="13292" max="13292" width="20.28515625" customWidth="1"/>
    <col min="13293" max="13293" width="13.85546875" customWidth="1"/>
    <col min="13294" max="13298" width="8" bestFit="1" customWidth="1"/>
    <col min="13299" max="13300" width="11.140625" bestFit="1" customWidth="1"/>
    <col min="13548" max="13548" width="20.28515625" customWidth="1"/>
    <col min="13549" max="13549" width="13.85546875" customWidth="1"/>
    <col min="13550" max="13554" width="8" bestFit="1" customWidth="1"/>
    <col min="13555" max="13556" width="11.140625" bestFit="1" customWidth="1"/>
    <col min="13804" max="13804" width="20.28515625" customWidth="1"/>
    <col min="13805" max="13805" width="13.85546875" customWidth="1"/>
    <col min="13806" max="13810" width="8" bestFit="1" customWidth="1"/>
    <col min="13811" max="13812" width="11.140625" bestFit="1" customWidth="1"/>
    <col min="14060" max="14060" width="20.28515625" customWidth="1"/>
    <col min="14061" max="14061" width="13.85546875" customWidth="1"/>
    <col min="14062" max="14066" width="8" bestFit="1" customWidth="1"/>
    <col min="14067" max="14068" width="11.140625" bestFit="1" customWidth="1"/>
    <col min="14316" max="14316" width="20.28515625" customWidth="1"/>
    <col min="14317" max="14317" width="13.85546875" customWidth="1"/>
    <col min="14318" max="14322" width="8" bestFit="1" customWidth="1"/>
    <col min="14323" max="14324" width="11.140625" bestFit="1" customWidth="1"/>
    <col min="14572" max="14572" width="20.28515625" customWidth="1"/>
    <col min="14573" max="14573" width="13.85546875" customWidth="1"/>
    <col min="14574" max="14578" width="8" bestFit="1" customWidth="1"/>
    <col min="14579" max="14580" width="11.140625" bestFit="1" customWidth="1"/>
    <col min="14828" max="14828" width="20.28515625" customWidth="1"/>
    <col min="14829" max="14829" width="13.85546875" customWidth="1"/>
    <col min="14830" max="14834" width="8" bestFit="1" customWidth="1"/>
    <col min="14835" max="14836" width="11.140625" bestFit="1" customWidth="1"/>
    <col min="15084" max="15084" width="20.28515625" customWidth="1"/>
    <col min="15085" max="15085" width="13.85546875" customWidth="1"/>
    <col min="15086" max="15090" width="8" bestFit="1" customWidth="1"/>
    <col min="15091" max="15092" width="11.140625" bestFit="1" customWidth="1"/>
    <col min="15340" max="15340" width="20.28515625" customWidth="1"/>
    <col min="15341" max="15341" width="13.85546875" customWidth="1"/>
    <col min="15342" max="15346" width="8" bestFit="1" customWidth="1"/>
    <col min="15347" max="15348" width="11.140625" bestFit="1" customWidth="1"/>
    <col min="15596" max="15596" width="20.28515625" customWidth="1"/>
    <col min="15597" max="15597" width="13.85546875" customWidth="1"/>
    <col min="15598" max="15602" width="8" bestFit="1" customWidth="1"/>
    <col min="15603" max="15604" width="11.140625" bestFit="1" customWidth="1"/>
    <col min="15852" max="15852" width="20.28515625" customWidth="1"/>
    <col min="15853" max="15853" width="13.85546875" customWidth="1"/>
    <col min="15854" max="15858" width="8" bestFit="1" customWidth="1"/>
    <col min="15859" max="15860" width="11.140625" bestFit="1" customWidth="1"/>
    <col min="16108" max="16108" width="20.28515625" customWidth="1"/>
    <col min="16109" max="16109" width="13.85546875" customWidth="1"/>
    <col min="16110" max="16114" width="8" bestFit="1" customWidth="1"/>
    <col min="16115" max="16116" width="11.140625" bestFit="1" customWidth="1"/>
  </cols>
  <sheetData>
    <row r="1" spans="1:10" x14ac:dyDescent="0.25">
      <c r="A1" s="44" t="s">
        <v>58</v>
      </c>
    </row>
    <row r="2" spans="1:10" x14ac:dyDescent="0.25">
      <c r="A2" t="s">
        <v>75</v>
      </c>
      <c r="B2" s="32"/>
      <c r="C2" s="32"/>
      <c r="D2" s="32"/>
      <c r="E2" s="32"/>
      <c r="F2" s="32"/>
    </row>
    <row r="3" spans="1:10" x14ac:dyDescent="0.25">
      <c r="B3" s="32"/>
      <c r="C3" s="32"/>
      <c r="D3" s="32"/>
      <c r="E3" s="32"/>
      <c r="F3" s="32"/>
    </row>
    <row r="4" spans="1:10" x14ac:dyDescent="0.25">
      <c r="A4" s="36"/>
      <c r="B4" s="36">
        <v>2010</v>
      </c>
      <c r="C4" s="36">
        <v>2011</v>
      </c>
      <c r="D4" s="36">
        <v>2012</v>
      </c>
      <c r="E4" s="36">
        <v>2013</v>
      </c>
      <c r="F4" s="36">
        <v>2014</v>
      </c>
    </row>
    <row r="5" spans="1:10" x14ac:dyDescent="0.25">
      <c r="A5" s="36" t="s">
        <v>39</v>
      </c>
      <c r="B5" s="37">
        <v>4.0359999999999996</v>
      </c>
      <c r="C5" s="37">
        <v>4.1719999999999997</v>
      </c>
      <c r="D5" s="37">
        <v>4.0590000000000002</v>
      </c>
      <c r="E5" s="37">
        <v>4.0140000000000002</v>
      </c>
      <c r="F5" s="37">
        <v>4.1550000000000002</v>
      </c>
      <c r="G5" s="33"/>
      <c r="H5" s="70"/>
    </row>
    <row r="6" spans="1:10" x14ac:dyDescent="0.25">
      <c r="A6" s="36" t="s">
        <v>34</v>
      </c>
      <c r="B6" s="37">
        <v>2.21</v>
      </c>
      <c r="C6" s="37">
        <v>1.698</v>
      </c>
      <c r="D6" s="37">
        <v>1.421</v>
      </c>
      <c r="E6" s="37">
        <v>0.99399999999999999</v>
      </c>
      <c r="F6" s="37">
        <v>0.65600000000000003</v>
      </c>
      <c r="G6" s="33"/>
      <c r="H6" s="8"/>
    </row>
    <row r="7" spans="1:10" x14ac:dyDescent="0.25">
      <c r="A7" s="36" t="s">
        <v>40</v>
      </c>
      <c r="B7" s="37">
        <v>3.302</v>
      </c>
      <c r="C7" s="37">
        <v>3.3149999999999999</v>
      </c>
      <c r="D7" s="37">
        <v>2.9489999999999998</v>
      </c>
      <c r="E7" s="37">
        <v>2.6920000000000002</v>
      </c>
      <c r="F7" s="37">
        <v>2.5249999999999999</v>
      </c>
      <c r="G7" s="33"/>
      <c r="H7" s="8"/>
    </row>
    <row r="8" spans="1:10" x14ac:dyDescent="0.25">
      <c r="A8" s="36" t="s">
        <v>33</v>
      </c>
      <c r="B8" s="37">
        <v>9.548</v>
      </c>
      <c r="C8" s="37">
        <v>9.1850000000000005</v>
      </c>
      <c r="D8" s="37">
        <v>8.4290000000000003</v>
      </c>
      <c r="E8" s="37">
        <v>7.7</v>
      </c>
      <c r="F8" s="37">
        <v>7.3360000000000003</v>
      </c>
      <c r="G8" s="33"/>
      <c r="H8" s="8"/>
    </row>
    <row r="9" spans="1:10" x14ac:dyDescent="0.25">
      <c r="A9" s="36"/>
      <c r="B9" s="37"/>
      <c r="C9" s="37"/>
      <c r="D9" s="37"/>
      <c r="E9" s="37"/>
      <c r="F9" s="37"/>
      <c r="G9" s="33"/>
    </row>
    <row r="10" spans="1:10" x14ac:dyDescent="0.25">
      <c r="B10" s="63" t="s">
        <v>64</v>
      </c>
    </row>
    <row r="11" spans="1:10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defaultRowHeight="15" x14ac:dyDescent="0.25"/>
  <cols>
    <col min="1" max="1" width="12.42578125" customWidth="1"/>
    <col min="2" max="2" width="20.7109375" customWidth="1"/>
    <col min="3" max="3" width="20.42578125" bestFit="1" customWidth="1"/>
    <col min="4" max="4" width="17.42578125" bestFit="1" customWidth="1"/>
    <col min="5" max="5" width="19.42578125" bestFit="1" customWidth="1"/>
  </cols>
  <sheetData>
    <row r="1" spans="1:5" x14ac:dyDescent="0.25">
      <c r="A1" s="21" t="s">
        <v>59</v>
      </c>
    </row>
    <row r="3" spans="1:5" x14ac:dyDescent="0.25">
      <c r="A3" s="22" t="s">
        <v>24</v>
      </c>
      <c r="B3" s="23" t="s">
        <v>0</v>
      </c>
      <c r="C3" s="3" t="s">
        <v>15</v>
      </c>
      <c r="D3" s="3" t="s">
        <v>25</v>
      </c>
      <c r="E3" s="2" t="s">
        <v>26</v>
      </c>
    </row>
    <row r="4" spans="1:5" x14ac:dyDescent="0.25">
      <c r="A4" s="18"/>
      <c r="B4" s="6" t="s">
        <v>41</v>
      </c>
      <c r="C4" s="5" t="s">
        <v>14</v>
      </c>
      <c r="D4" s="6" t="s">
        <v>27</v>
      </c>
      <c r="E4" s="24"/>
    </row>
    <row r="5" spans="1:5" x14ac:dyDescent="0.25">
      <c r="A5" s="17"/>
      <c r="B5" s="25" t="s">
        <v>42</v>
      </c>
      <c r="C5" s="5" t="s">
        <v>13</v>
      </c>
      <c r="D5" s="6" t="s">
        <v>27</v>
      </c>
      <c r="E5" s="26"/>
    </row>
    <row r="6" spans="1:5" x14ac:dyDescent="0.25">
      <c r="A6" s="16"/>
      <c r="B6" s="25" t="s">
        <v>43</v>
      </c>
      <c r="C6" s="5" t="s">
        <v>12</v>
      </c>
      <c r="D6" s="6" t="s">
        <v>27</v>
      </c>
      <c r="E6" s="24"/>
    </row>
    <row r="7" spans="1:5" ht="15.75" thickBot="1" x14ac:dyDescent="0.3">
      <c r="A7" s="27"/>
      <c r="B7" s="28" t="s">
        <v>23</v>
      </c>
      <c r="C7" s="29" t="s">
        <v>11</v>
      </c>
      <c r="D7" s="30" t="s">
        <v>27</v>
      </c>
      <c r="E7" s="31"/>
    </row>
    <row r="8" spans="1:5" x14ac:dyDescent="0.25">
      <c r="A8" s="15"/>
      <c r="B8" s="4" t="s">
        <v>44</v>
      </c>
      <c r="C8" s="5" t="s">
        <v>45</v>
      </c>
      <c r="D8" s="6" t="s">
        <v>61</v>
      </c>
      <c r="E8" s="4" t="s">
        <v>22</v>
      </c>
    </row>
    <row r="9" spans="1:5" x14ac:dyDescent="0.25">
      <c r="A9" s="14"/>
      <c r="B9" s="4" t="s">
        <v>29</v>
      </c>
      <c r="C9" s="5" t="s">
        <v>10</v>
      </c>
      <c r="D9" s="6" t="s">
        <v>8</v>
      </c>
      <c r="E9" s="4" t="s">
        <v>60</v>
      </c>
    </row>
    <row r="10" spans="1:5" x14ac:dyDescent="0.25">
      <c r="A10" s="13"/>
      <c r="B10" s="4" t="s">
        <v>28</v>
      </c>
      <c r="C10" s="5" t="s">
        <v>10</v>
      </c>
      <c r="D10" s="6" t="s">
        <v>9</v>
      </c>
      <c r="E10" s="4" t="s">
        <v>21</v>
      </c>
    </row>
    <row r="11" spans="1:5" x14ac:dyDescent="0.25">
      <c r="A11" s="12"/>
      <c r="B11" s="4" t="s">
        <v>30</v>
      </c>
      <c r="C11" s="5" t="s">
        <v>7</v>
      </c>
      <c r="D11" s="6" t="s">
        <v>20</v>
      </c>
      <c r="E11" s="4"/>
    </row>
    <row r="12" spans="1:5" x14ac:dyDescent="0.25">
      <c r="A12" s="11"/>
      <c r="B12" s="4" t="s">
        <v>32</v>
      </c>
      <c r="C12" s="5" t="s">
        <v>7</v>
      </c>
      <c r="D12" s="6" t="s">
        <v>8</v>
      </c>
      <c r="E12" s="4" t="s">
        <v>18</v>
      </c>
    </row>
    <row r="13" spans="1:5" x14ac:dyDescent="0.25">
      <c r="A13" s="10"/>
      <c r="B13" s="4" t="s">
        <v>31</v>
      </c>
      <c r="C13" s="5" t="s">
        <v>7</v>
      </c>
      <c r="D13" s="6" t="s">
        <v>9</v>
      </c>
      <c r="E13" s="4" t="s">
        <v>19</v>
      </c>
    </row>
    <row r="14" spans="1:5" ht="4.5" customHeight="1" x14ac:dyDescent="0.25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18.42578125" customWidth="1"/>
    <col min="2" max="2" width="13.42578125" customWidth="1"/>
    <col min="3" max="3" width="14.140625" bestFit="1" customWidth="1"/>
  </cols>
  <sheetData>
    <row r="1" spans="1:7" x14ac:dyDescent="0.25">
      <c r="A1" s="20" t="s">
        <v>17</v>
      </c>
      <c r="B1" s="20"/>
      <c r="C1" s="20"/>
      <c r="D1" s="20"/>
      <c r="E1" s="20"/>
      <c r="F1" s="20"/>
      <c r="G1" s="20"/>
    </row>
    <row r="2" spans="1:7" x14ac:dyDescent="0.25">
      <c r="A2" s="20"/>
      <c r="B2" s="20"/>
      <c r="C2" s="20"/>
      <c r="D2" s="20"/>
      <c r="E2" s="20"/>
      <c r="F2" s="20"/>
      <c r="G2" s="20"/>
    </row>
    <row r="3" spans="1:7" x14ac:dyDescent="0.25">
      <c r="A3" s="20"/>
      <c r="B3" s="20"/>
      <c r="C3" s="20"/>
      <c r="D3" s="20"/>
      <c r="E3" s="20"/>
      <c r="F3" s="20"/>
      <c r="G3" s="20"/>
    </row>
    <row r="4" spans="1:7" x14ac:dyDescent="0.25">
      <c r="A4" s="20"/>
      <c r="B4" s="20"/>
      <c r="C4" s="20"/>
      <c r="D4" s="20"/>
      <c r="E4" s="20"/>
      <c r="F4" s="20"/>
      <c r="G4" s="20"/>
    </row>
    <row r="5" spans="1:7" x14ac:dyDescent="0.25">
      <c r="A5" s="20"/>
      <c r="B5" s="20"/>
      <c r="C5" s="20"/>
      <c r="D5" s="20"/>
      <c r="E5" s="20"/>
      <c r="F5" s="20"/>
      <c r="G5" s="20"/>
    </row>
    <row r="6" spans="1:7" x14ac:dyDescent="0.25">
      <c r="A6" s="20"/>
      <c r="B6" s="20"/>
      <c r="C6" s="20"/>
      <c r="D6" s="20"/>
      <c r="E6" s="20"/>
      <c r="F6" s="20"/>
      <c r="G6" s="20"/>
    </row>
    <row r="7" spans="1:7" x14ac:dyDescent="0.25">
      <c r="A7" s="20"/>
      <c r="B7" s="20"/>
      <c r="C7" s="20"/>
      <c r="D7" s="20"/>
      <c r="E7" s="20"/>
      <c r="F7" s="20"/>
      <c r="G7" s="20"/>
    </row>
    <row r="8" spans="1:7" x14ac:dyDescent="0.25">
      <c r="A8" s="20"/>
      <c r="B8" s="20"/>
      <c r="C8" s="20"/>
      <c r="D8" s="20"/>
      <c r="E8" s="20"/>
      <c r="F8" s="20"/>
      <c r="G8" s="20"/>
    </row>
    <row r="9" spans="1:7" x14ac:dyDescent="0.25">
      <c r="A9" s="20"/>
      <c r="B9" s="20"/>
      <c r="C9" s="20"/>
      <c r="D9" s="20"/>
      <c r="E9" s="20"/>
      <c r="F9" s="20"/>
      <c r="G9" s="20"/>
    </row>
    <row r="10" spans="1:7" x14ac:dyDescent="0.25">
      <c r="A10" s="20"/>
      <c r="B10" s="20"/>
      <c r="C10" s="20"/>
      <c r="D10" s="20"/>
      <c r="E10" s="20"/>
      <c r="F10" s="20"/>
      <c r="G10" s="20"/>
    </row>
    <row r="11" spans="1:7" x14ac:dyDescent="0.25">
      <c r="A11" s="20"/>
      <c r="B11" s="20"/>
      <c r="C11" s="20"/>
      <c r="D11" s="20"/>
      <c r="E11" s="20"/>
      <c r="F11" s="20"/>
      <c r="G11" s="20"/>
    </row>
    <row r="12" spans="1:7" x14ac:dyDescent="0.25">
      <c r="A12" s="20"/>
      <c r="B12" s="20"/>
      <c r="C12" s="20"/>
      <c r="D12" s="20"/>
      <c r="E12" s="20"/>
      <c r="F12" s="20"/>
      <c r="G12" s="20"/>
    </row>
    <row r="13" spans="1:7" x14ac:dyDescent="0.25">
      <c r="A13" s="20"/>
      <c r="B13" s="20"/>
      <c r="C13" s="20"/>
      <c r="D13" s="20"/>
      <c r="E13" s="20"/>
      <c r="F13" s="20"/>
      <c r="G13" s="20"/>
    </row>
    <row r="14" spans="1:7" x14ac:dyDescent="0.25">
      <c r="A14" s="20"/>
      <c r="B14" s="20"/>
      <c r="C14" s="20"/>
      <c r="D14" s="20"/>
      <c r="E14" s="20"/>
      <c r="F14" s="20"/>
      <c r="G14" s="20"/>
    </row>
    <row r="15" spans="1:7" x14ac:dyDescent="0.25">
      <c r="A15" s="20"/>
      <c r="B15" s="20"/>
      <c r="C15" s="20"/>
      <c r="D15" s="20"/>
      <c r="E15" s="20"/>
      <c r="F15" s="20"/>
      <c r="G15" s="20"/>
    </row>
    <row r="16" spans="1:7" x14ac:dyDescent="0.25">
      <c r="A16" s="20"/>
      <c r="B16" s="20"/>
      <c r="C16" s="20"/>
      <c r="D16" s="20"/>
      <c r="E16" s="20"/>
      <c r="F16" s="20"/>
      <c r="G16" s="20"/>
    </row>
    <row r="17" spans="1:7" x14ac:dyDescent="0.25">
      <c r="A17" s="20"/>
      <c r="B17" s="20"/>
      <c r="C17" s="20"/>
      <c r="D17" s="20"/>
      <c r="E17" s="20"/>
      <c r="F17" s="20"/>
      <c r="G17" s="20"/>
    </row>
    <row r="18" spans="1:7" x14ac:dyDescent="0.25">
      <c r="A18" s="20"/>
      <c r="B18" s="20"/>
      <c r="C18" s="20"/>
      <c r="D18" s="20"/>
      <c r="E18" s="20"/>
      <c r="F18" s="20"/>
      <c r="G18" s="20"/>
    </row>
    <row r="19" spans="1:7" x14ac:dyDescent="0.25">
      <c r="A19" s="20"/>
      <c r="B19" s="20"/>
      <c r="C19" s="20"/>
      <c r="D19" s="20"/>
      <c r="E19" s="20"/>
      <c r="F19" s="20"/>
      <c r="G19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sheetData>
    <row r="1" spans="1:10" x14ac:dyDescent="0.25">
      <c r="A1" s="20" t="s">
        <v>62</v>
      </c>
      <c r="B1" s="20"/>
      <c r="C1" s="20"/>
      <c r="D1" s="20"/>
      <c r="E1" s="20"/>
      <c r="F1" s="20"/>
      <c r="G1" s="20"/>
      <c r="H1" s="20"/>
    </row>
    <row r="2" spans="1:10" x14ac:dyDescent="0.25">
      <c r="A2" s="20"/>
      <c r="B2" s="20"/>
      <c r="C2" s="20"/>
      <c r="D2" s="20"/>
      <c r="E2" s="20"/>
      <c r="F2" s="20"/>
      <c r="G2" s="20"/>
      <c r="H2" s="20"/>
    </row>
    <row r="3" spans="1:10" x14ac:dyDescent="0.25">
      <c r="A3" s="20"/>
      <c r="B3" s="20"/>
      <c r="C3" s="20"/>
      <c r="D3" s="20"/>
      <c r="E3" s="20"/>
      <c r="F3" s="20"/>
      <c r="G3" s="20"/>
      <c r="H3" s="20"/>
    </row>
    <row r="4" spans="1:10" x14ac:dyDescent="0.25">
      <c r="A4" s="20"/>
      <c r="B4" s="20"/>
      <c r="C4" s="20"/>
      <c r="D4" s="20"/>
      <c r="E4" s="20"/>
      <c r="F4" s="20"/>
      <c r="G4" s="20"/>
      <c r="H4" s="20"/>
    </row>
    <row r="5" spans="1:10" x14ac:dyDescent="0.25">
      <c r="A5" s="20"/>
      <c r="B5" s="20"/>
      <c r="C5" s="20"/>
      <c r="D5" s="20"/>
      <c r="E5" s="20"/>
      <c r="F5" s="20"/>
      <c r="G5" s="20"/>
      <c r="H5" s="20"/>
      <c r="J5" s="19"/>
    </row>
    <row r="6" spans="1:10" x14ac:dyDescent="0.25">
      <c r="A6" s="20"/>
      <c r="B6" s="20"/>
      <c r="C6" s="20"/>
      <c r="D6" s="20"/>
      <c r="E6" s="20"/>
      <c r="F6" s="20"/>
      <c r="G6" s="20"/>
      <c r="H6" s="20"/>
    </row>
    <row r="7" spans="1:10" x14ac:dyDescent="0.25">
      <c r="A7" s="20"/>
      <c r="B7" s="20"/>
      <c r="C7" s="20"/>
      <c r="D7" s="20"/>
      <c r="E7" s="20"/>
      <c r="F7" s="20"/>
      <c r="G7" s="20"/>
      <c r="H7" s="20"/>
    </row>
    <row r="8" spans="1:10" x14ac:dyDescent="0.25">
      <c r="A8" s="20"/>
      <c r="B8" s="20"/>
      <c r="C8" s="20"/>
      <c r="D8" s="20"/>
      <c r="E8" s="20"/>
      <c r="F8" s="20"/>
      <c r="G8" s="20"/>
      <c r="H8" s="20"/>
    </row>
    <row r="9" spans="1:10" x14ac:dyDescent="0.25">
      <c r="A9" s="20"/>
      <c r="B9" s="20"/>
      <c r="C9" s="20"/>
      <c r="D9" s="20"/>
      <c r="E9" s="20"/>
      <c r="F9" s="20"/>
      <c r="G9" s="20"/>
      <c r="H9" s="20"/>
    </row>
    <row r="10" spans="1:10" x14ac:dyDescent="0.25">
      <c r="A10" s="20"/>
      <c r="B10" s="20"/>
      <c r="C10" s="20"/>
      <c r="D10" s="20"/>
      <c r="E10" s="20"/>
      <c r="F10" s="20"/>
      <c r="G10" s="20"/>
      <c r="H10" s="20"/>
    </row>
    <row r="11" spans="1:10" x14ac:dyDescent="0.25">
      <c r="A11" s="20"/>
      <c r="B11" s="20"/>
      <c r="C11" s="20"/>
      <c r="D11" s="20"/>
      <c r="E11" s="20"/>
      <c r="F11" s="20"/>
      <c r="G11" s="20"/>
      <c r="H11" s="20"/>
    </row>
    <row r="12" spans="1:10" x14ac:dyDescent="0.25">
      <c r="A12" s="20"/>
      <c r="B12" s="20"/>
      <c r="C12" s="20"/>
      <c r="D12" s="20"/>
      <c r="E12" s="20"/>
      <c r="F12" s="20"/>
      <c r="G12" s="20"/>
      <c r="H12" s="20"/>
    </row>
    <row r="13" spans="1:10" x14ac:dyDescent="0.25">
      <c r="A13" s="20"/>
      <c r="B13" s="20"/>
      <c r="C13" s="20"/>
      <c r="D13" s="20"/>
      <c r="E13" s="20"/>
      <c r="F13" s="20"/>
      <c r="G13" s="20"/>
      <c r="H13" s="20"/>
    </row>
    <row r="14" spans="1:10" x14ac:dyDescent="0.25">
      <c r="A14" s="20"/>
      <c r="B14" s="20"/>
      <c r="C14" s="20"/>
      <c r="D14" s="20"/>
      <c r="E14" s="20"/>
      <c r="F14" s="20"/>
      <c r="G14" s="20"/>
      <c r="H14" s="20"/>
    </row>
    <row r="15" spans="1:10" x14ac:dyDescent="0.25">
      <c r="A15" s="20"/>
      <c r="B15" s="20"/>
      <c r="C15" s="20"/>
      <c r="D15" s="20"/>
      <c r="E15" s="20"/>
      <c r="F15" s="20"/>
      <c r="G15" s="20"/>
      <c r="H15" s="20"/>
    </row>
    <row r="16" spans="1:10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  <row r="20" spans="1:8" x14ac:dyDescent="0.25">
      <c r="A20" s="20"/>
      <c r="B20" s="20"/>
      <c r="C20" s="20"/>
      <c r="D20" s="20"/>
      <c r="E20" s="20"/>
      <c r="F20" s="20"/>
      <c r="G20" s="20"/>
      <c r="H20" s="20"/>
    </row>
    <row r="21" spans="1:8" x14ac:dyDescent="0.25">
      <c r="A21" s="20"/>
      <c r="B21" s="20"/>
      <c r="C21" s="20"/>
      <c r="D21" s="20"/>
      <c r="E21" s="20"/>
      <c r="F21" s="20"/>
      <c r="G21" s="20"/>
      <c r="H21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2" sqref="A2"/>
    </sheetView>
  </sheetViews>
  <sheetFormatPr defaultRowHeight="15" x14ac:dyDescent="0.25"/>
  <cols>
    <col min="2" max="11" width="8.7109375" customWidth="1"/>
    <col min="12" max="13" width="7.7109375" customWidth="1"/>
  </cols>
  <sheetData>
    <row r="1" spans="1:26" x14ac:dyDescent="0.25">
      <c r="A1" s="2" t="s">
        <v>55</v>
      </c>
    </row>
    <row r="2" spans="1:26" x14ac:dyDescent="0.25">
      <c r="A2" t="s">
        <v>76</v>
      </c>
      <c r="M2" s="63" t="s">
        <v>64</v>
      </c>
    </row>
    <row r="3" spans="1:26" x14ac:dyDescent="0.25">
      <c r="A3" t="s">
        <v>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t="s">
        <v>1</v>
      </c>
      <c r="C4" t="s">
        <v>2</v>
      </c>
      <c r="D4" t="s">
        <v>4</v>
      </c>
      <c r="E4" t="s">
        <v>3</v>
      </c>
      <c r="F4" t="s">
        <v>35</v>
      </c>
      <c r="G4" t="s">
        <v>5</v>
      </c>
      <c r="H4" t="s">
        <v>36</v>
      </c>
      <c r="I4" t="s">
        <v>37</v>
      </c>
      <c r="J4" t="s">
        <v>38</v>
      </c>
      <c r="K4" s="32" t="s">
        <v>46</v>
      </c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>
        <v>2011</v>
      </c>
      <c r="B5" s="62">
        <v>19.225999999999999</v>
      </c>
      <c r="C5" s="62">
        <v>15.765000000000001</v>
      </c>
      <c r="D5" s="62">
        <v>15.566000000000001</v>
      </c>
      <c r="E5" s="62">
        <v>105.209</v>
      </c>
      <c r="F5" s="62">
        <v>68.213999999999999</v>
      </c>
      <c r="G5" s="62">
        <v>149.24799999999999</v>
      </c>
      <c r="H5" s="62">
        <v>37.330000000000005</v>
      </c>
      <c r="I5" s="62">
        <v>18.665000000000006</v>
      </c>
      <c r="J5" s="62">
        <v>280</v>
      </c>
      <c r="K5" s="62">
        <f>SUM(B5:J5)</f>
        <v>709.22299999999996</v>
      </c>
      <c r="L5" s="32"/>
      <c r="M5" s="59"/>
      <c r="N5" s="5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>
        <v>2012</v>
      </c>
      <c r="B6" s="62">
        <v>18.225999999999999</v>
      </c>
      <c r="C6" s="62">
        <v>16.490000000000002</v>
      </c>
      <c r="D6" s="62">
        <v>15.807000000000002</v>
      </c>
      <c r="E6" s="62">
        <v>99.692000000000007</v>
      </c>
      <c r="F6" s="62">
        <v>59.721000000000004</v>
      </c>
      <c r="G6" s="62">
        <v>255.50299999999999</v>
      </c>
      <c r="H6" s="62">
        <v>152.68636363636361</v>
      </c>
      <c r="I6" s="62">
        <v>71.253636363636375</v>
      </c>
      <c r="J6" s="62">
        <v>380</v>
      </c>
      <c r="K6" s="62">
        <f t="shared" ref="K6:K19" si="0">SUM(B6:J6)</f>
        <v>1069.3789999999999</v>
      </c>
      <c r="L6" s="32"/>
      <c r="M6" s="59"/>
      <c r="N6" s="5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>
        <v>2013</v>
      </c>
      <c r="B7" s="62">
        <v>21.513999999999999</v>
      </c>
      <c r="C7" s="62">
        <v>16.82</v>
      </c>
      <c r="D7" s="62">
        <v>20.053999999999998</v>
      </c>
      <c r="E7" s="62">
        <v>115.568</v>
      </c>
      <c r="F7" s="62">
        <v>75.159000000000006</v>
      </c>
      <c r="G7" s="62">
        <v>240.053</v>
      </c>
      <c r="H7" s="62">
        <v>393.11786072643093</v>
      </c>
      <c r="I7" s="62">
        <v>127.80413927356904</v>
      </c>
      <c r="J7" s="62">
        <v>509.911</v>
      </c>
      <c r="K7" s="62">
        <f t="shared" si="0"/>
        <v>1520.001</v>
      </c>
      <c r="L7" s="32"/>
      <c r="M7" s="59"/>
      <c r="N7" s="5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>
        <v>2014</v>
      </c>
      <c r="B8" s="62">
        <v>19.580000000000002</v>
      </c>
      <c r="C8" s="62">
        <v>15.010999999999999</v>
      </c>
      <c r="D8" s="62">
        <v>30.540000000000003</v>
      </c>
      <c r="E8" s="62">
        <v>106.83099999999999</v>
      </c>
      <c r="F8" s="62">
        <v>65.783000000000001</v>
      </c>
      <c r="G8" s="62">
        <v>302.07499999999999</v>
      </c>
      <c r="H8" s="62">
        <v>590.18085455361449</v>
      </c>
      <c r="I8" s="62">
        <v>183.85214544638552</v>
      </c>
      <c r="J8" s="62">
        <v>663.14700000000005</v>
      </c>
      <c r="K8" s="62">
        <f t="shared" si="0"/>
        <v>1977</v>
      </c>
      <c r="L8" s="32"/>
      <c r="M8" s="59"/>
      <c r="N8" s="5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>
        <v>2015</v>
      </c>
      <c r="B9" s="62">
        <v>20.542999999999999</v>
      </c>
      <c r="C9" s="62">
        <v>14.902999999999999</v>
      </c>
      <c r="D9" s="62">
        <v>36.006</v>
      </c>
      <c r="E9" s="62">
        <v>108.488</v>
      </c>
      <c r="F9" s="62">
        <v>64.085999999999999</v>
      </c>
      <c r="G9" s="62">
        <v>324.642</v>
      </c>
      <c r="H9" s="62">
        <v>686.44703739967565</v>
      </c>
      <c r="I9" s="62">
        <v>215.8499626003244</v>
      </c>
      <c r="J9" s="62">
        <v>763.85299999999995</v>
      </c>
      <c r="K9" s="62">
        <f t="shared" si="0"/>
        <v>2234.8180000000002</v>
      </c>
      <c r="L9" s="32"/>
      <c r="M9" s="59"/>
      <c r="N9" s="5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>
        <v>2016</v>
      </c>
      <c r="B10" s="62">
        <v>20.611999999999998</v>
      </c>
      <c r="C10" s="62">
        <v>15.266</v>
      </c>
      <c r="D10" s="62">
        <v>46.476999999999997</v>
      </c>
      <c r="E10" s="62">
        <v>111.438</v>
      </c>
      <c r="F10" s="62">
        <v>78.069000000000003</v>
      </c>
      <c r="G10" s="62">
        <v>341.58500000000004</v>
      </c>
      <c r="H10" s="62">
        <v>629.14302665006369</v>
      </c>
      <c r="I10" s="62">
        <v>227.75597334993626</v>
      </c>
      <c r="J10" s="62">
        <v>763.23799999999994</v>
      </c>
      <c r="K10" s="62">
        <f t="shared" si="0"/>
        <v>2233.5840000000003</v>
      </c>
      <c r="L10" s="32"/>
      <c r="M10" s="59"/>
      <c r="N10" s="5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>
        <v>2017</v>
      </c>
      <c r="B11" s="62">
        <v>20.672000000000001</v>
      </c>
      <c r="C11" s="62">
        <v>13.847</v>
      </c>
      <c r="D11" s="62">
        <v>57.067999999999998</v>
      </c>
      <c r="E11" s="62">
        <v>110.276</v>
      </c>
      <c r="F11" s="62">
        <v>89.841999999999999</v>
      </c>
      <c r="G11" s="62">
        <v>352.93400000000003</v>
      </c>
      <c r="H11" s="62">
        <v>644.75896254677014</v>
      </c>
      <c r="I11" s="62">
        <v>234.47503745322982</v>
      </c>
      <c r="J11" s="62">
        <v>752.12299999999993</v>
      </c>
      <c r="K11" s="62">
        <f t="shared" si="0"/>
        <v>2275.9959999999996</v>
      </c>
      <c r="L11" s="32"/>
      <c r="M11" s="59"/>
      <c r="N11" s="5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>
        <v>2018</v>
      </c>
      <c r="B12" s="62">
        <v>20.512</v>
      </c>
      <c r="C12" s="62">
        <v>13.431000000000001</v>
      </c>
      <c r="D12" s="62">
        <v>59.502000000000002</v>
      </c>
      <c r="E12" s="62">
        <v>109.749</v>
      </c>
      <c r="F12" s="62">
        <v>101.92400000000001</v>
      </c>
      <c r="G12" s="62">
        <v>365.09799999999996</v>
      </c>
      <c r="H12" s="62">
        <v>685.08818225162656</v>
      </c>
      <c r="I12" s="62">
        <v>234.25781774837341</v>
      </c>
      <c r="J12" s="62">
        <v>666.21300000000008</v>
      </c>
      <c r="K12" s="62">
        <f t="shared" si="0"/>
        <v>2255.7750000000001</v>
      </c>
      <c r="L12" s="32"/>
      <c r="M12" s="59"/>
      <c r="N12" s="5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>
        <v>2019</v>
      </c>
      <c r="B13" s="62">
        <v>20.152000000000001</v>
      </c>
      <c r="C13" s="62">
        <v>13.180000000000001</v>
      </c>
      <c r="D13" s="62">
        <v>60.665999999999997</v>
      </c>
      <c r="E13" s="62">
        <v>110.72199999999999</v>
      </c>
      <c r="F13" s="62">
        <v>112.246</v>
      </c>
      <c r="G13" s="62">
        <v>373.017</v>
      </c>
      <c r="H13" s="62">
        <v>689.74297325226712</v>
      </c>
      <c r="I13" s="62">
        <v>233.72502674773287</v>
      </c>
      <c r="J13" s="62">
        <v>627.37099999999998</v>
      </c>
      <c r="K13" s="62">
        <f t="shared" si="0"/>
        <v>2240.8220000000001</v>
      </c>
      <c r="L13" s="32"/>
      <c r="M13" s="59"/>
      <c r="N13" s="5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>
        <v>2020</v>
      </c>
      <c r="B14" s="62">
        <v>19.841000000000001</v>
      </c>
      <c r="C14" s="62">
        <v>12.975999999999999</v>
      </c>
      <c r="D14" s="62">
        <v>61.328000000000003</v>
      </c>
      <c r="E14" s="62">
        <v>112.761</v>
      </c>
      <c r="F14" s="62">
        <v>122.669</v>
      </c>
      <c r="G14" s="62">
        <v>378.52599999999995</v>
      </c>
      <c r="H14" s="62">
        <v>643.91104856427876</v>
      </c>
      <c r="I14" s="62">
        <v>222.92695143572121</v>
      </c>
      <c r="J14" s="62">
        <v>607.43700000000001</v>
      </c>
      <c r="K14" s="62">
        <f t="shared" si="0"/>
        <v>2182.3759999999997</v>
      </c>
      <c r="L14" s="32"/>
      <c r="M14" s="59"/>
      <c r="N14" s="5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>
        <v>2021</v>
      </c>
      <c r="B15" s="62">
        <v>19.467000000000002</v>
      </c>
      <c r="C15" s="62">
        <v>12.786999999999999</v>
      </c>
      <c r="D15" s="62">
        <v>61.906999999999996</v>
      </c>
      <c r="E15" s="62">
        <v>115.063</v>
      </c>
      <c r="F15" s="62">
        <v>133.441</v>
      </c>
      <c r="G15" s="62">
        <v>353.74100000000004</v>
      </c>
      <c r="H15" s="62">
        <v>581.15066514590671</v>
      </c>
      <c r="I15" s="62">
        <v>212.33633485409325</v>
      </c>
      <c r="J15" s="62">
        <v>579.51699999999994</v>
      </c>
      <c r="K15" s="62">
        <f t="shared" si="0"/>
        <v>2069.41</v>
      </c>
      <c r="L15" s="32"/>
      <c r="M15" s="59"/>
      <c r="N15" s="5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>
        <v>2022</v>
      </c>
      <c r="B16" s="62">
        <v>20.509</v>
      </c>
      <c r="C16" s="62">
        <v>13.125</v>
      </c>
      <c r="D16" s="62">
        <v>62.720999999999997</v>
      </c>
      <c r="E16" s="62">
        <v>115.345</v>
      </c>
      <c r="F16" s="62">
        <v>142.91799999999998</v>
      </c>
      <c r="G16" s="62">
        <v>341.80500000000001</v>
      </c>
      <c r="H16" s="62">
        <v>523.97944139595029</v>
      </c>
      <c r="I16" s="62">
        <v>205.75655860404973</v>
      </c>
      <c r="J16" s="62">
        <v>566.49</v>
      </c>
      <c r="K16" s="62">
        <f t="shared" si="0"/>
        <v>1992.6490000000001</v>
      </c>
      <c r="L16" s="32"/>
      <c r="M16" s="59"/>
      <c r="N16" s="5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>
        <v>2023</v>
      </c>
      <c r="B17" s="62">
        <v>21.153000000000002</v>
      </c>
      <c r="C17" s="62">
        <v>13.871</v>
      </c>
      <c r="D17" s="62">
        <v>63.268000000000008</v>
      </c>
      <c r="E17" s="62">
        <v>117.015</v>
      </c>
      <c r="F17" s="62">
        <v>150.477</v>
      </c>
      <c r="G17" s="62">
        <v>332.39600000000002</v>
      </c>
      <c r="H17" s="62">
        <v>493.25499318973328</v>
      </c>
      <c r="I17" s="62">
        <v>200.2690068102668</v>
      </c>
      <c r="J17" s="62">
        <v>520.10199999999998</v>
      </c>
      <c r="K17" s="62">
        <f t="shared" si="0"/>
        <v>1911.806</v>
      </c>
      <c r="L17" s="32"/>
      <c r="M17" s="59"/>
      <c r="N17" s="5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>
        <v>2024</v>
      </c>
      <c r="B18" s="62">
        <v>20.032999999999998</v>
      </c>
      <c r="C18" s="62">
        <v>13.955</v>
      </c>
      <c r="D18" s="62">
        <v>64.503</v>
      </c>
      <c r="E18" s="62">
        <v>118.504</v>
      </c>
      <c r="F18" s="62">
        <v>155.435</v>
      </c>
      <c r="G18" s="62">
        <v>323.81900000000002</v>
      </c>
      <c r="H18" s="62">
        <v>469.5128871977297</v>
      </c>
      <c r="I18" s="62">
        <v>195.28511280227028</v>
      </c>
      <c r="J18" s="62">
        <v>487.846</v>
      </c>
      <c r="K18" s="62">
        <f t="shared" si="0"/>
        <v>1848.893</v>
      </c>
      <c r="L18" s="32"/>
      <c r="M18" s="59"/>
      <c r="N18" s="5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>
        <v>2025</v>
      </c>
      <c r="B19" s="62">
        <v>19.696999999999999</v>
      </c>
      <c r="C19" s="62">
        <v>14.786000000000001</v>
      </c>
      <c r="D19" s="62">
        <v>66.006</v>
      </c>
      <c r="E19" s="62">
        <v>119.935</v>
      </c>
      <c r="F19" s="62">
        <v>142.28299999999999</v>
      </c>
      <c r="G19" s="62">
        <v>317.92700000000002</v>
      </c>
      <c r="H19" s="62">
        <v>447.77917509083062</v>
      </c>
      <c r="I19" s="62">
        <v>186.27482490916941</v>
      </c>
      <c r="J19" s="62">
        <v>463.50900000000001</v>
      </c>
      <c r="K19" s="62">
        <f t="shared" si="0"/>
        <v>1778.1970000000001</v>
      </c>
      <c r="L19" s="32"/>
      <c r="M19" s="59"/>
      <c r="N19" s="5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B20" s="71"/>
      <c r="C20" s="71"/>
      <c r="D20" s="71"/>
      <c r="E20" s="71"/>
      <c r="F20" s="71"/>
      <c r="G20" s="71"/>
      <c r="H20" s="71"/>
      <c r="I20" s="72"/>
      <c r="J20" s="71"/>
      <c r="K20" s="72"/>
      <c r="L20" s="32"/>
      <c r="M20" s="57"/>
      <c r="N20" s="57"/>
      <c r="O20" s="1"/>
      <c r="P20" s="57"/>
      <c r="Q20" s="57"/>
      <c r="R20" s="57"/>
      <c r="S20" s="57"/>
      <c r="T20" s="57"/>
      <c r="U20" s="57"/>
      <c r="V20" s="57"/>
      <c r="W20" s="57"/>
      <c r="X20" s="57"/>
      <c r="Y20" s="1"/>
      <c r="Z20" s="1"/>
    </row>
    <row r="21" spans="1:26" x14ac:dyDescent="0.25">
      <c r="A21" s="34"/>
      <c r="B21" s="71"/>
      <c r="C21" s="71"/>
      <c r="D21" s="71"/>
      <c r="E21" s="71"/>
      <c r="F21" s="71"/>
      <c r="G21" s="71"/>
      <c r="H21" s="71"/>
      <c r="I21" s="72"/>
      <c r="J21" s="71"/>
      <c r="K21" s="72"/>
      <c r="L21" s="35"/>
      <c r="M21" s="59"/>
      <c r="N21" s="59"/>
      <c r="O21" s="60"/>
      <c r="P21" s="59"/>
      <c r="Q21" s="59"/>
      <c r="R21" s="59"/>
      <c r="S21" s="59"/>
      <c r="T21" s="59"/>
      <c r="U21" s="59"/>
      <c r="V21" s="59"/>
      <c r="W21" s="59"/>
      <c r="X21" s="59"/>
      <c r="Y21" s="1"/>
      <c r="Z21" s="1"/>
    </row>
    <row r="22" spans="1:26" x14ac:dyDescent="0.25">
      <c r="A22" t="s">
        <v>52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M22" s="59"/>
      <c r="N22" s="59"/>
      <c r="O22" s="60"/>
      <c r="P22" s="59"/>
      <c r="Q22" s="59"/>
      <c r="R22" s="59"/>
      <c r="S22" s="59"/>
      <c r="T22" s="59"/>
      <c r="U22" s="59"/>
      <c r="V22" s="59"/>
      <c r="W22" s="59"/>
      <c r="X22" s="59"/>
      <c r="Y22" s="1"/>
      <c r="Z22" s="1"/>
    </row>
    <row r="23" spans="1:26" x14ac:dyDescent="0.25">
      <c r="B23" s="72" t="s">
        <v>1</v>
      </c>
      <c r="C23" s="72" t="s">
        <v>2</v>
      </c>
      <c r="D23" s="72" t="s">
        <v>4</v>
      </c>
      <c r="E23" s="72" t="s">
        <v>3</v>
      </c>
      <c r="F23" s="72" t="s">
        <v>35</v>
      </c>
      <c r="G23" s="72" t="s">
        <v>5</v>
      </c>
      <c r="H23" s="72" t="s">
        <v>36</v>
      </c>
      <c r="I23" s="72" t="s">
        <v>37</v>
      </c>
      <c r="J23" s="72" t="s">
        <v>38</v>
      </c>
      <c r="K23" s="72" t="s">
        <v>46</v>
      </c>
      <c r="L23" s="32"/>
      <c r="M23" s="54"/>
      <c r="N23" s="54"/>
      <c r="O23" s="60"/>
      <c r="P23" s="1"/>
      <c r="Q23" s="1"/>
      <c r="R23" s="1"/>
      <c r="S23" s="1"/>
      <c r="T23" s="1"/>
      <c r="U23" s="54"/>
      <c r="V23" s="54"/>
      <c r="W23" s="54"/>
      <c r="X23" s="54"/>
      <c r="Y23" s="1"/>
      <c r="Z23" s="1"/>
    </row>
    <row r="24" spans="1:26" x14ac:dyDescent="0.25">
      <c r="A24">
        <v>2011</v>
      </c>
      <c r="B24" s="62">
        <v>19.225999999999999</v>
      </c>
      <c r="C24" s="62">
        <v>15.765000000000001</v>
      </c>
      <c r="D24" s="62">
        <v>15.566000000000001</v>
      </c>
      <c r="E24" s="62">
        <v>105.209</v>
      </c>
      <c r="F24" s="62">
        <v>68.213999999999999</v>
      </c>
      <c r="G24" s="62">
        <v>149.24799999999999</v>
      </c>
      <c r="H24" s="62">
        <v>37.330000000000005</v>
      </c>
      <c r="I24" s="62">
        <v>18.665000000000006</v>
      </c>
      <c r="J24" s="62">
        <v>280</v>
      </c>
      <c r="K24" s="62">
        <f>SUM(B24:J24)</f>
        <v>709.22299999999996</v>
      </c>
      <c r="L24" s="32"/>
      <c r="M24" s="54"/>
      <c r="N24" s="54"/>
      <c r="O24" s="60"/>
      <c r="P24" s="1"/>
      <c r="Q24" s="1"/>
      <c r="R24" s="1"/>
      <c r="S24" s="1"/>
      <c r="T24" s="1"/>
      <c r="U24" s="1"/>
      <c r="V24" s="1"/>
      <c r="W24" s="1"/>
      <c r="X24" s="54"/>
      <c r="Y24" s="1"/>
      <c r="Z24" s="1"/>
    </row>
    <row r="25" spans="1:26" x14ac:dyDescent="0.25">
      <c r="A25">
        <v>2012</v>
      </c>
      <c r="B25" s="62">
        <v>18.225999999999999</v>
      </c>
      <c r="C25" s="62">
        <v>16.490000000000002</v>
      </c>
      <c r="D25" s="62">
        <v>15.807000000000002</v>
      </c>
      <c r="E25" s="62">
        <v>99.692000000000007</v>
      </c>
      <c r="F25" s="62">
        <v>59.721000000000004</v>
      </c>
      <c r="G25" s="62">
        <v>255.50299999999999</v>
      </c>
      <c r="H25" s="62">
        <v>152.68636363636361</v>
      </c>
      <c r="I25" s="62">
        <v>71.253636363636375</v>
      </c>
      <c r="J25" s="62">
        <v>380</v>
      </c>
      <c r="K25" s="62">
        <f t="shared" ref="K25:K38" si="1">SUM(B25:J25)</f>
        <v>1069.3789999999999</v>
      </c>
      <c r="L25" s="32"/>
      <c r="M25" s="1"/>
      <c r="N25" s="50"/>
      <c r="O25" s="1"/>
      <c r="P25" s="1"/>
      <c r="Q25" s="59"/>
      <c r="R25" s="59"/>
      <c r="S25" s="59"/>
      <c r="T25" s="1"/>
      <c r="U25" s="1"/>
      <c r="V25" s="1"/>
      <c r="W25" s="1"/>
      <c r="X25" s="1"/>
      <c r="Y25" s="1"/>
      <c r="Z25" s="1"/>
    </row>
    <row r="26" spans="1:26" x14ac:dyDescent="0.25">
      <c r="A26">
        <v>2013</v>
      </c>
      <c r="B26" s="62">
        <v>21.513999999999999</v>
      </c>
      <c r="C26" s="62">
        <v>16.82</v>
      </c>
      <c r="D26" s="62">
        <v>20.053999999999998</v>
      </c>
      <c r="E26" s="62">
        <v>115.568</v>
      </c>
      <c r="F26" s="62">
        <v>75.159000000000006</v>
      </c>
      <c r="G26" s="62">
        <v>240.053</v>
      </c>
      <c r="H26" s="62">
        <v>393.11786072643093</v>
      </c>
      <c r="I26" s="62">
        <v>127.80413927356904</v>
      </c>
      <c r="J26" s="62">
        <v>509.911</v>
      </c>
      <c r="K26" s="62">
        <f t="shared" si="1"/>
        <v>1520.001</v>
      </c>
      <c r="L26" s="32"/>
      <c r="M26" s="1"/>
      <c r="N26" s="1"/>
      <c r="O26" s="1"/>
      <c r="P26" s="1"/>
      <c r="Q26" s="59"/>
      <c r="R26" s="59"/>
      <c r="S26" s="59"/>
      <c r="T26" s="1"/>
      <c r="U26" s="1"/>
      <c r="V26" s="1"/>
      <c r="W26" s="1"/>
      <c r="X26" s="1"/>
      <c r="Y26" s="1"/>
      <c r="Z26" s="1"/>
    </row>
    <row r="27" spans="1:26" x14ac:dyDescent="0.25">
      <c r="A27">
        <v>2014</v>
      </c>
      <c r="B27" s="62">
        <v>19.359000000000002</v>
      </c>
      <c r="C27" s="62">
        <v>15.763</v>
      </c>
      <c r="D27" s="62">
        <v>40.363</v>
      </c>
      <c r="E27" s="62">
        <v>105.821</v>
      </c>
      <c r="F27" s="62">
        <v>74.512999999999991</v>
      </c>
      <c r="G27" s="62">
        <v>256.27100000000002</v>
      </c>
      <c r="H27" s="62">
        <v>585.60371679606999</v>
      </c>
      <c r="I27" s="62">
        <v>182.4262832039299</v>
      </c>
      <c r="J27" s="62">
        <v>696.87899999999991</v>
      </c>
      <c r="K27" s="62">
        <f t="shared" si="1"/>
        <v>1976.9989999999998</v>
      </c>
      <c r="L27" s="32"/>
      <c r="M27" s="1"/>
      <c r="N27" s="1"/>
      <c r="O27" s="1"/>
      <c r="P27" s="1"/>
      <c r="Q27" s="59"/>
      <c r="R27" s="59"/>
      <c r="S27" s="59"/>
      <c r="T27" s="1"/>
      <c r="U27" s="1"/>
      <c r="V27" s="1"/>
      <c r="W27" s="1"/>
      <c r="X27" s="1"/>
      <c r="Y27" s="1"/>
      <c r="Z27" s="1"/>
    </row>
    <row r="28" spans="1:26" x14ac:dyDescent="0.25">
      <c r="A28">
        <v>2015</v>
      </c>
      <c r="B28" s="62">
        <v>20.28</v>
      </c>
      <c r="C28" s="62">
        <v>15.34</v>
      </c>
      <c r="D28" s="62">
        <v>47.853999999999999</v>
      </c>
      <c r="E28" s="62">
        <v>107.09200000000001</v>
      </c>
      <c r="F28" s="62">
        <v>72.861999999999995</v>
      </c>
      <c r="G28" s="62">
        <v>292.51100000000002</v>
      </c>
      <c r="H28" s="62">
        <v>686.80782955840027</v>
      </c>
      <c r="I28" s="62">
        <v>213.15517044159969</v>
      </c>
      <c r="J28" s="62">
        <v>874.37299999999993</v>
      </c>
      <c r="K28" s="62">
        <f t="shared" si="1"/>
        <v>2330.2750000000001</v>
      </c>
      <c r="L28" s="32"/>
      <c r="M28" s="1"/>
      <c r="N28" s="1"/>
      <c r="O28" s="1"/>
      <c r="P28" s="1"/>
      <c r="Q28" s="59"/>
      <c r="R28" s="59"/>
      <c r="S28" s="59"/>
      <c r="T28" s="1"/>
      <c r="U28" s="1"/>
      <c r="V28" s="1"/>
      <c r="W28" s="1"/>
      <c r="X28" s="1"/>
      <c r="Y28" s="1"/>
      <c r="Z28" s="1"/>
    </row>
    <row r="29" spans="1:26" x14ac:dyDescent="0.25">
      <c r="A29">
        <v>2016</v>
      </c>
      <c r="B29" s="62">
        <v>20.135000000000002</v>
      </c>
      <c r="C29" s="62">
        <v>14.635</v>
      </c>
      <c r="D29" s="62">
        <v>53.690000000000005</v>
      </c>
      <c r="E29" s="62">
        <v>106.249</v>
      </c>
      <c r="F29" s="62">
        <v>79.468999999999994</v>
      </c>
      <c r="G29" s="62">
        <v>326.73500000000001</v>
      </c>
      <c r="H29" s="62">
        <v>629.71095540587521</v>
      </c>
      <c r="I29" s="62">
        <v>220.89304459412483</v>
      </c>
      <c r="J29" s="62">
        <v>925.47</v>
      </c>
      <c r="K29" s="62">
        <f t="shared" si="1"/>
        <v>2376.9870000000001</v>
      </c>
      <c r="L29" s="32"/>
      <c r="M29" s="1"/>
      <c r="N29" s="1"/>
      <c r="O29" s="1"/>
      <c r="P29" s="1"/>
      <c r="Q29" s="59"/>
      <c r="R29" s="59"/>
      <c r="S29" s="59"/>
      <c r="T29" s="1"/>
      <c r="U29" s="1"/>
      <c r="V29" s="1"/>
      <c r="W29" s="1"/>
      <c r="X29" s="1"/>
      <c r="Y29" s="1"/>
      <c r="Z29" s="1"/>
    </row>
    <row r="30" spans="1:26" x14ac:dyDescent="0.25">
      <c r="A30">
        <v>2017</v>
      </c>
      <c r="B30" s="62">
        <v>19.992000000000001</v>
      </c>
      <c r="C30" s="62">
        <v>13.702</v>
      </c>
      <c r="D30" s="62">
        <v>56.241</v>
      </c>
      <c r="E30" s="62">
        <v>105.98100000000001</v>
      </c>
      <c r="F30" s="62">
        <v>86.594999999999999</v>
      </c>
      <c r="G30" s="62">
        <v>342.755</v>
      </c>
      <c r="H30" s="62">
        <v>649.45419507494364</v>
      </c>
      <c r="I30" s="62">
        <v>226.37480492505634</v>
      </c>
      <c r="J30" s="62">
        <v>946.44299999999998</v>
      </c>
      <c r="K30" s="62">
        <f t="shared" si="1"/>
        <v>2447.538</v>
      </c>
      <c r="L30" s="32"/>
      <c r="M30" s="1"/>
      <c r="N30" s="1"/>
      <c r="O30" s="1"/>
      <c r="P30" s="1"/>
      <c r="Q30" s="59"/>
      <c r="R30" s="59"/>
      <c r="S30" s="59"/>
      <c r="T30" s="1"/>
      <c r="U30" s="1"/>
      <c r="V30" s="1"/>
      <c r="W30" s="1"/>
      <c r="X30" s="1"/>
      <c r="Y30" s="1"/>
      <c r="Z30" s="1"/>
    </row>
    <row r="31" spans="1:26" x14ac:dyDescent="0.25">
      <c r="A31">
        <v>2018</v>
      </c>
      <c r="B31" s="62">
        <v>19.849999999999998</v>
      </c>
      <c r="C31" s="62">
        <v>13.348000000000001</v>
      </c>
      <c r="D31" s="62">
        <v>60.027999999999999</v>
      </c>
      <c r="E31" s="62">
        <v>106.37299999999999</v>
      </c>
      <c r="F31" s="62">
        <v>115.453</v>
      </c>
      <c r="G31" s="62">
        <v>413.43600000000004</v>
      </c>
      <c r="H31" s="62">
        <v>707.83050565757276</v>
      </c>
      <c r="I31" s="62">
        <v>256.08849434242723</v>
      </c>
      <c r="J31" s="62">
        <v>964.404</v>
      </c>
      <c r="K31" s="62">
        <f t="shared" si="1"/>
        <v>2656.8110000000001</v>
      </c>
      <c r="L31" s="32"/>
      <c r="M31" s="1"/>
      <c r="N31" s="1"/>
      <c r="O31" s="1"/>
      <c r="P31" s="1"/>
      <c r="Q31" s="59"/>
      <c r="R31" s="59"/>
      <c r="S31" s="59"/>
      <c r="T31" s="1"/>
      <c r="U31" s="1"/>
      <c r="V31" s="1"/>
      <c r="W31" s="1"/>
      <c r="X31" s="1"/>
      <c r="Y31" s="1"/>
      <c r="Z31" s="1"/>
    </row>
    <row r="32" spans="1:26" x14ac:dyDescent="0.25">
      <c r="A32">
        <v>2019</v>
      </c>
      <c r="B32" s="62">
        <v>19.709</v>
      </c>
      <c r="C32" s="62">
        <v>13.125</v>
      </c>
      <c r="D32" s="62">
        <v>65.192999999999998</v>
      </c>
      <c r="E32" s="62">
        <v>108.249</v>
      </c>
      <c r="F32" s="62">
        <v>147.684</v>
      </c>
      <c r="G32" s="62">
        <v>443.26300000000003</v>
      </c>
      <c r="H32" s="62">
        <v>717.64372402132187</v>
      </c>
      <c r="I32" s="62">
        <v>293.44927597867809</v>
      </c>
      <c r="J32" s="62">
        <v>977.29399999999998</v>
      </c>
      <c r="K32" s="62">
        <f t="shared" si="1"/>
        <v>2785.61</v>
      </c>
      <c r="L32" s="32"/>
      <c r="M32" s="36"/>
      <c r="N32" s="36"/>
      <c r="Q32" s="35"/>
      <c r="R32" s="35"/>
      <c r="S32" s="35"/>
    </row>
    <row r="33" spans="1:21" x14ac:dyDescent="0.25">
      <c r="A33">
        <v>2020</v>
      </c>
      <c r="B33" s="62">
        <v>19.739000000000001</v>
      </c>
      <c r="C33" s="62">
        <v>12.935</v>
      </c>
      <c r="D33" s="62">
        <v>70.280999999999992</v>
      </c>
      <c r="E33" s="62">
        <v>110.425</v>
      </c>
      <c r="F33" s="62">
        <v>178.74499999999998</v>
      </c>
      <c r="G33" s="62">
        <v>453.74599999999998</v>
      </c>
      <c r="H33" s="62">
        <v>673.14684342807504</v>
      </c>
      <c r="I33" s="62">
        <v>302.27015657192487</v>
      </c>
      <c r="J33" s="62">
        <v>994.24800000000005</v>
      </c>
      <c r="K33" s="62">
        <f t="shared" si="1"/>
        <v>2815.5360000000001</v>
      </c>
      <c r="L33" s="32"/>
      <c r="M33" s="36"/>
      <c r="N33" s="36"/>
      <c r="Q33" s="35"/>
      <c r="R33" s="35"/>
      <c r="S33" s="35"/>
    </row>
    <row r="34" spans="1:21" x14ac:dyDescent="0.25">
      <c r="A34">
        <v>2021</v>
      </c>
      <c r="B34" s="62">
        <v>19.7</v>
      </c>
      <c r="C34" s="62">
        <v>13.733000000000001</v>
      </c>
      <c r="D34" s="62">
        <v>74.799000000000007</v>
      </c>
      <c r="E34" s="62">
        <v>113.26600000000001</v>
      </c>
      <c r="F34" s="62">
        <v>195.59</v>
      </c>
      <c r="G34" s="62">
        <v>457.88499999999999</v>
      </c>
      <c r="H34" s="62">
        <v>610.4598359425637</v>
      </c>
      <c r="I34" s="62">
        <v>299.42216405743631</v>
      </c>
      <c r="J34" s="62">
        <v>1002.34</v>
      </c>
      <c r="K34" s="62">
        <f t="shared" si="1"/>
        <v>2787.1949999999997</v>
      </c>
      <c r="L34" s="32"/>
      <c r="M34" s="36"/>
      <c r="N34" s="51"/>
      <c r="O34" s="51"/>
      <c r="P34" s="51"/>
      <c r="Q34" s="51"/>
      <c r="R34" s="51"/>
      <c r="S34" s="51"/>
      <c r="T34" s="51"/>
      <c r="U34" s="51"/>
    </row>
    <row r="35" spans="1:21" x14ac:dyDescent="0.25">
      <c r="A35">
        <v>2022</v>
      </c>
      <c r="B35" s="62">
        <v>20.91</v>
      </c>
      <c r="C35" s="62">
        <v>13.962999999999999</v>
      </c>
      <c r="D35" s="62">
        <v>77.092999999999989</v>
      </c>
      <c r="E35" s="62">
        <v>115.795</v>
      </c>
      <c r="F35" s="62">
        <v>212.53</v>
      </c>
      <c r="G35" s="62">
        <v>472.798</v>
      </c>
      <c r="H35" s="62">
        <v>557.85743508448149</v>
      </c>
      <c r="I35" s="62">
        <v>308.79456491551849</v>
      </c>
      <c r="J35" s="62">
        <v>950.31299999999999</v>
      </c>
      <c r="K35" s="62">
        <f t="shared" si="1"/>
        <v>2730.0540000000001</v>
      </c>
      <c r="L35" s="32"/>
      <c r="M35" s="36"/>
      <c r="N35" s="51"/>
      <c r="O35" s="51"/>
      <c r="P35" s="51"/>
      <c r="Q35" s="51"/>
      <c r="R35" s="51"/>
      <c r="S35" s="51"/>
      <c r="T35" s="51"/>
      <c r="U35" s="51"/>
    </row>
    <row r="36" spans="1:21" x14ac:dyDescent="0.25">
      <c r="A36">
        <v>2023</v>
      </c>
      <c r="B36" s="62">
        <v>21.77</v>
      </c>
      <c r="C36" s="62">
        <v>14.298999999999999</v>
      </c>
      <c r="D36" s="62">
        <v>78.22999999999999</v>
      </c>
      <c r="E36" s="62">
        <v>117.78099999999999</v>
      </c>
      <c r="F36" s="62">
        <v>226.24600000000001</v>
      </c>
      <c r="G36" s="62">
        <v>482.197</v>
      </c>
      <c r="H36" s="62">
        <v>529.6755659396091</v>
      </c>
      <c r="I36" s="62">
        <v>315.07643406039091</v>
      </c>
      <c r="J36" s="62">
        <v>918.41200000000003</v>
      </c>
      <c r="K36" s="62">
        <f t="shared" si="1"/>
        <v>2703.6869999999999</v>
      </c>
      <c r="L36" s="32"/>
      <c r="M36" s="36"/>
      <c r="N36" s="36"/>
    </row>
    <row r="37" spans="1:21" x14ac:dyDescent="0.25">
      <c r="A37">
        <v>2024</v>
      </c>
      <c r="B37" s="62">
        <v>20.51</v>
      </c>
      <c r="C37" s="62">
        <v>13.773</v>
      </c>
      <c r="D37" s="62">
        <v>80.3</v>
      </c>
      <c r="E37" s="62">
        <v>119.794</v>
      </c>
      <c r="F37" s="62">
        <v>239.041</v>
      </c>
      <c r="G37" s="62">
        <v>493.09399999999999</v>
      </c>
      <c r="H37" s="62">
        <v>508.86475207493373</v>
      </c>
      <c r="I37" s="62">
        <v>324.88524792506621</v>
      </c>
      <c r="J37" s="62">
        <v>890.12</v>
      </c>
      <c r="K37" s="62">
        <f t="shared" si="1"/>
        <v>2690.3819999999996</v>
      </c>
      <c r="L37" s="32"/>
      <c r="M37" s="36"/>
      <c r="N37" s="36"/>
    </row>
    <row r="38" spans="1:21" x14ac:dyDescent="0.25">
      <c r="A38">
        <v>2025</v>
      </c>
      <c r="B38" s="62">
        <v>20.029</v>
      </c>
      <c r="C38" s="62">
        <v>14.606999999999999</v>
      </c>
      <c r="D38" s="62">
        <v>82.328000000000003</v>
      </c>
      <c r="E38" s="62">
        <v>121.892</v>
      </c>
      <c r="F38" s="62">
        <v>249.69200000000001</v>
      </c>
      <c r="G38" s="62">
        <v>500.53899999999993</v>
      </c>
      <c r="H38" s="62">
        <v>489.72750867963339</v>
      </c>
      <c r="I38" s="62">
        <v>326.7664913203667</v>
      </c>
      <c r="J38" s="62">
        <v>869.58800000000008</v>
      </c>
      <c r="K38" s="62">
        <f t="shared" si="1"/>
        <v>2675.1690000000003</v>
      </c>
      <c r="L38" s="32"/>
      <c r="M38" s="36"/>
      <c r="N38" s="36"/>
    </row>
    <row r="39" spans="1:21" x14ac:dyDescent="0.25">
      <c r="A39" s="3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36"/>
      <c r="M39" s="36"/>
      <c r="N39" s="36"/>
    </row>
    <row r="40" spans="1:21" x14ac:dyDescent="0.25">
      <c r="A40" s="3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36"/>
      <c r="M40" s="36"/>
      <c r="N40" s="36"/>
    </row>
    <row r="41" spans="1:21" x14ac:dyDescent="0.25">
      <c r="A41" t="s">
        <v>53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M41" s="36"/>
      <c r="N41" s="36"/>
    </row>
    <row r="42" spans="1:21" x14ac:dyDescent="0.25">
      <c r="B42" s="72" t="s">
        <v>1</v>
      </c>
      <c r="C42" s="72" t="s">
        <v>2</v>
      </c>
      <c r="D42" s="72" t="s">
        <v>4</v>
      </c>
      <c r="E42" s="72" t="s">
        <v>3</v>
      </c>
      <c r="F42" s="72" t="s">
        <v>35</v>
      </c>
      <c r="G42" s="72" t="s">
        <v>5</v>
      </c>
      <c r="H42" s="72" t="s">
        <v>36</v>
      </c>
      <c r="I42" s="72" t="s">
        <v>37</v>
      </c>
      <c r="J42" s="72" t="s">
        <v>38</v>
      </c>
      <c r="K42" s="72" t="s">
        <v>46</v>
      </c>
      <c r="L42" s="32"/>
      <c r="M42" s="36"/>
      <c r="N42" s="36"/>
    </row>
    <row r="43" spans="1:21" x14ac:dyDescent="0.25">
      <c r="A43">
        <v>2011</v>
      </c>
      <c r="B43" s="62">
        <v>19.225999999999999</v>
      </c>
      <c r="C43" s="62">
        <v>15.765000000000001</v>
      </c>
      <c r="D43" s="62">
        <v>15.566000000000001</v>
      </c>
      <c r="E43" s="62">
        <v>105.209</v>
      </c>
      <c r="F43" s="62">
        <v>68.213999999999999</v>
      </c>
      <c r="G43" s="62">
        <v>149.24799999999999</v>
      </c>
      <c r="H43" s="62">
        <v>37.330000000000005</v>
      </c>
      <c r="I43" s="62">
        <v>18.665000000000006</v>
      </c>
      <c r="J43" s="62">
        <v>280</v>
      </c>
      <c r="K43" s="62">
        <f>SUM(B43:J43)</f>
        <v>709.22299999999996</v>
      </c>
      <c r="L43" s="32"/>
      <c r="M43" s="36"/>
      <c r="N43" s="36"/>
    </row>
    <row r="44" spans="1:21" x14ac:dyDescent="0.25">
      <c r="A44">
        <v>2012</v>
      </c>
      <c r="B44" s="62">
        <v>18.225999999999999</v>
      </c>
      <c r="C44" s="62">
        <v>16.490000000000002</v>
      </c>
      <c r="D44" s="62">
        <v>15.807000000000002</v>
      </c>
      <c r="E44" s="62">
        <v>99.692000000000007</v>
      </c>
      <c r="F44" s="62">
        <v>59.721000000000004</v>
      </c>
      <c r="G44" s="62">
        <v>255.50299999999999</v>
      </c>
      <c r="H44" s="62">
        <v>152.68636363636361</v>
      </c>
      <c r="I44" s="62">
        <v>71.253636363636375</v>
      </c>
      <c r="J44" s="62">
        <v>380</v>
      </c>
      <c r="K44" s="62">
        <f t="shared" ref="K44:K57" si="2">SUM(B44:J44)</f>
        <v>1069.3789999999999</v>
      </c>
      <c r="L44" s="32"/>
      <c r="M44" s="36"/>
      <c r="N44" s="36"/>
    </row>
    <row r="45" spans="1:21" x14ac:dyDescent="0.25">
      <c r="A45">
        <v>2013</v>
      </c>
      <c r="B45" s="62">
        <v>21.513999999999999</v>
      </c>
      <c r="C45" s="62">
        <v>16.82</v>
      </c>
      <c r="D45" s="62">
        <v>20.053999999999998</v>
      </c>
      <c r="E45" s="62">
        <v>115.568</v>
      </c>
      <c r="F45" s="62">
        <v>75.159000000000006</v>
      </c>
      <c r="G45" s="62">
        <v>240.053</v>
      </c>
      <c r="H45" s="62">
        <v>393.11786072643093</v>
      </c>
      <c r="I45" s="62">
        <v>127.80413927356904</v>
      </c>
      <c r="J45" s="62">
        <v>509.911</v>
      </c>
      <c r="K45" s="62">
        <f t="shared" si="2"/>
        <v>1520.001</v>
      </c>
      <c r="L45" s="32"/>
      <c r="M45" s="36"/>
      <c r="N45" s="36"/>
    </row>
    <row r="46" spans="1:21" x14ac:dyDescent="0.25">
      <c r="A46">
        <v>2014</v>
      </c>
      <c r="B46" s="62">
        <v>19.457999999999998</v>
      </c>
      <c r="C46" s="62">
        <v>14.918000000000001</v>
      </c>
      <c r="D46" s="62">
        <v>30.998999999999999</v>
      </c>
      <c r="E46" s="62">
        <v>103.81700000000001</v>
      </c>
      <c r="F46" s="62">
        <v>68.105999999999995</v>
      </c>
      <c r="G46" s="62">
        <v>308.495</v>
      </c>
      <c r="H46" s="62">
        <v>588.75426372496781</v>
      </c>
      <c r="I46" s="62">
        <v>183.40773627503214</v>
      </c>
      <c r="J46" s="62">
        <v>659.04499999999996</v>
      </c>
      <c r="K46" s="62">
        <f t="shared" si="2"/>
        <v>1977</v>
      </c>
      <c r="L46" s="32"/>
      <c r="M46" s="36"/>
      <c r="N46" s="36"/>
    </row>
    <row r="47" spans="1:21" x14ac:dyDescent="0.25">
      <c r="A47">
        <v>2015</v>
      </c>
      <c r="B47" s="62">
        <v>20.542999999999999</v>
      </c>
      <c r="C47" s="62">
        <v>14.902999999999999</v>
      </c>
      <c r="D47" s="62">
        <v>44.017000000000003</v>
      </c>
      <c r="E47" s="62">
        <v>106</v>
      </c>
      <c r="F47" s="62">
        <v>79.195000000000007</v>
      </c>
      <c r="G47" s="62">
        <v>379.31199999999995</v>
      </c>
      <c r="H47" s="62">
        <v>692.20725334024598</v>
      </c>
      <c r="I47" s="62">
        <v>228.61674665975394</v>
      </c>
      <c r="J47" s="62">
        <v>765.40600000000006</v>
      </c>
      <c r="K47" s="62">
        <f t="shared" si="2"/>
        <v>2330.1999999999998</v>
      </c>
      <c r="L47" s="32"/>
      <c r="M47" s="36"/>
      <c r="N47" s="36"/>
    </row>
    <row r="48" spans="1:21" x14ac:dyDescent="0.25">
      <c r="A48">
        <v>2016</v>
      </c>
      <c r="B48" s="62">
        <v>20.611999999999998</v>
      </c>
      <c r="C48" s="62">
        <v>15.266</v>
      </c>
      <c r="D48" s="62">
        <v>58.792999999999999</v>
      </c>
      <c r="E48" s="62">
        <v>108.336</v>
      </c>
      <c r="F48" s="62">
        <v>94.653999999999996</v>
      </c>
      <c r="G48" s="62">
        <v>408.78500000000003</v>
      </c>
      <c r="H48" s="62">
        <v>635.94157003131215</v>
      </c>
      <c r="I48" s="62">
        <v>245.8264299686879</v>
      </c>
      <c r="J48" s="62">
        <v>765.1099999999999</v>
      </c>
      <c r="K48" s="62">
        <f t="shared" si="2"/>
        <v>2353.3240000000001</v>
      </c>
      <c r="L48" s="32"/>
      <c r="M48" s="36"/>
      <c r="N48" s="36"/>
    </row>
    <row r="49" spans="1:14" x14ac:dyDescent="0.25">
      <c r="A49">
        <v>2017</v>
      </c>
      <c r="B49" s="62">
        <v>20.672000000000001</v>
      </c>
      <c r="C49" s="62">
        <v>13.847</v>
      </c>
      <c r="D49" s="62">
        <v>76.727000000000004</v>
      </c>
      <c r="E49" s="62">
        <v>107.166</v>
      </c>
      <c r="F49" s="62">
        <v>121.792</v>
      </c>
      <c r="G49" s="62">
        <v>448.09900000000005</v>
      </c>
      <c r="H49" s="62">
        <v>654.31364143828159</v>
      </c>
      <c r="I49" s="62">
        <v>261.50935856171839</v>
      </c>
      <c r="J49" s="62">
        <v>754.50700000000006</v>
      </c>
      <c r="K49" s="62">
        <f t="shared" si="2"/>
        <v>2458.6330000000003</v>
      </c>
      <c r="L49" s="32"/>
      <c r="M49" s="36"/>
      <c r="N49" s="36"/>
    </row>
    <row r="50" spans="1:14" x14ac:dyDescent="0.25">
      <c r="A50">
        <v>2018</v>
      </c>
      <c r="B50" s="62">
        <v>20.512</v>
      </c>
      <c r="C50" s="62">
        <v>13.436</v>
      </c>
      <c r="D50" s="62">
        <v>81.533000000000001</v>
      </c>
      <c r="E50" s="62">
        <v>110.389</v>
      </c>
      <c r="F50" s="62">
        <v>142.97199999999998</v>
      </c>
      <c r="G50" s="62">
        <v>480.17900000000003</v>
      </c>
      <c r="H50" s="62">
        <v>698.87223410607101</v>
      </c>
      <c r="I50" s="62">
        <v>266.83876589392895</v>
      </c>
      <c r="J50" s="62">
        <v>670.92399999999998</v>
      </c>
      <c r="K50" s="62">
        <f t="shared" si="2"/>
        <v>2485.6559999999999</v>
      </c>
      <c r="L50" s="32"/>
      <c r="M50" s="36"/>
      <c r="N50" s="36"/>
    </row>
    <row r="51" spans="1:14" x14ac:dyDescent="0.25">
      <c r="A51">
        <v>2019</v>
      </c>
      <c r="B51" s="62">
        <v>20.152000000000001</v>
      </c>
      <c r="C51" s="62">
        <v>13.525</v>
      </c>
      <c r="D51" s="62">
        <v>83.975999999999999</v>
      </c>
      <c r="E51" s="62">
        <v>115.517</v>
      </c>
      <c r="F51" s="62">
        <v>157.68899999999999</v>
      </c>
      <c r="G51" s="62">
        <v>462.43799999999999</v>
      </c>
      <c r="H51" s="62">
        <v>708.85306057345485</v>
      </c>
      <c r="I51" s="62">
        <v>286.28693942654513</v>
      </c>
      <c r="J51" s="62">
        <v>634.83900000000006</v>
      </c>
      <c r="K51" s="62">
        <f t="shared" si="2"/>
        <v>2483.2760000000003</v>
      </c>
      <c r="L51" s="32"/>
      <c r="M51" s="36"/>
      <c r="N51" s="36"/>
    </row>
    <row r="52" spans="1:14" x14ac:dyDescent="0.25">
      <c r="A52">
        <v>2020</v>
      </c>
      <c r="B52" s="62">
        <v>19.841000000000001</v>
      </c>
      <c r="C52" s="62">
        <v>13.879000000000001</v>
      </c>
      <c r="D52" s="62">
        <v>84.751999999999995</v>
      </c>
      <c r="E52" s="62">
        <v>122.714</v>
      </c>
      <c r="F52" s="62">
        <v>171.899</v>
      </c>
      <c r="G52" s="62">
        <v>458.274</v>
      </c>
      <c r="H52" s="62">
        <v>667.89465486827203</v>
      </c>
      <c r="I52" s="62">
        <v>304.015345131728</v>
      </c>
      <c r="J52" s="62">
        <v>617.65599999999995</v>
      </c>
      <c r="K52" s="62">
        <f t="shared" si="2"/>
        <v>2460.9250000000002</v>
      </c>
      <c r="L52" s="32"/>
      <c r="M52" s="36"/>
      <c r="N52" s="36"/>
    </row>
    <row r="53" spans="1:14" x14ac:dyDescent="0.25">
      <c r="A53">
        <v>2021</v>
      </c>
      <c r="B53" s="62">
        <v>19.467000000000002</v>
      </c>
      <c r="C53" s="62">
        <v>14.99</v>
      </c>
      <c r="D53" s="62">
        <v>85.056999999999988</v>
      </c>
      <c r="E53" s="62">
        <v>129.55600000000001</v>
      </c>
      <c r="F53" s="62">
        <v>185.55500000000001</v>
      </c>
      <c r="G53" s="62">
        <v>452.93099999999998</v>
      </c>
      <c r="H53" s="62">
        <v>609.03518238427216</v>
      </c>
      <c r="I53" s="62">
        <v>317.8588176157279</v>
      </c>
      <c r="J53" s="62">
        <v>592.82400000000007</v>
      </c>
      <c r="K53" s="62">
        <f t="shared" si="2"/>
        <v>2407.2740000000003</v>
      </c>
      <c r="L53" s="32"/>
      <c r="M53" s="36"/>
      <c r="N53" s="36"/>
    </row>
    <row r="54" spans="1:14" x14ac:dyDescent="0.25">
      <c r="A54">
        <v>2022</v>
      </c>
      <c r="B54" s="62">
        <v>19.329000000000001</v>
      </c>
      <c r="C54" s="62">
        <v>15.66</v>
      </c>
      <c r="D54" s="62">
        <v>85.179000000000002</v>
      </c>
      <c r="E54" s="62">
        <v>136.54300000000001</v>
      </c>
      <c r="F54" s="62">
        <v>198.53</v>
      </c>
      <c r="G54" s="62">
        <v>435.60199999999998</v>
      </c>
      <c r="H54" s="62">
        <v>554.16896199245696</v>
      </c>
      <c r="I54" s="62">
        <v>317.96003800754312</v>
      </c>
      <c r="J54" s="62">
        <v>583.13499999999999</v>
      </c>
      <c r="K54" s="62">
        <f t="shared" si="2"/>
        <v>2346.107</v>
      </c>
      <c r="L54" s="32"/>
      <c r="M54" s="36"/>
      <c r="N54" s="36"/>
    </row>
    <row r="55" spans="1:14" x14ac:dyDescent="0.25">
      <c r="A55">
        <v>2023</v>
      </c>
      <c r="B55" s="62">
        <v>20.962</v>
      </c>
      <c r="C55" s="62">
        <v>17.264000000000003</v>
      </c>
      <c r="D55" s="62">
        <v>49.738999999999997</v>
      </c>
      <c r="E55" s="62">
        <v>139.083</v>
      </c>
      <c r="F55" s="62">
        <v>180.374</v>
      </c>
      <c r="G55" s="62">
        <v>413.13899999999995</v>
      </c>
      <c r="H55" s="62">
        <v>525.06319281111701</v>
      </c>
      <c r="I55" s="62">
        <v>317.42480718888294</v>
      </c>
      <c r="J55" s="62">
        <v>539.92200000000003</v>
      </c>
      <c r="K55" s="62">
        <f t="shared" si="2"/>
        <v>2202.971</v>
      </c>
      <c r="L55" s="32"/>
      <c r="M55" s="36"/>
      <c r="N55" s="36"/>
    </row>
    <row r="56" spans="1:14" x14ac:dyDescent="0.25">
      <c r="A56">
        <v>2024</v>
      </c>
      <c r="B56" s="62">
        <v>20.669</v>
      </c>
      <c r="C56" s="62">
        <v>18.034000000000002</v>
      </c>
      <c r="D56" s="62">
        <v>39.919000000000004</v>
      </c>
      <c r="E56" s="62">
        <v>142.02699999999999</v>
      </c>
      <c r="F56" s="62">
        <v>169.64699999999999</v>
      </c>
      <c r="G56" s="62">
        <v>409.14299999999997</v>
      </c>
      <c r="H56" s="62">
        <v>502.407819345539</v>
      </c>
      <c r="I56" s="62">
        <v>318.40018065446094</v>
      </c>
      <c r="J56" s="62">
        <v>511.69100000000003</v>
      </c>
      <c r="K56" s="62">
        <f t="shared" si="2"/>
        <v>2131.9380000000001</v>
      </c>
      <c r="L56" s="32"/>
      <c r="M56" s="36"/>
      <c r="N56" s="36"/>
    </row>
    <row r="57" spans="1:14" x14ac:dyDescent="0.25">
      <c r="A57">
        <v>2025</v>
      </c>
      <c r="B57" s="62">
        <v>19.841000000000001</v>
      </c>
      <c r="C57" s="62">
        <v>17.963000000000001</v>
      </c>
      <c r="D57" s="62">
        <v>35.916999999999994</v>
      </c>
      <c r="E57" s="62">
        <v>148.494</v>
      </c>
      <c r="F57" s="62">
        <v>164.34199999999998</v>
      </c>
      <c r="G57" s="62">
        <v>410.83100000000002</v>
      </c>
      <c r="H57" s="62">
        <v>481.28653025790942</v>
      </c>
      <c r="I57" s="62">
        <v>319.59346974209063</v>
      </c>
      <c r="J57" s="62">
        <v>492.71</v>
      </c>
      <c r="K57" s="62">
        <f t="shared" si="2"/>
        <v>2090.9780000000001</v>
      </c>
      <c r="L57" s="32"/>
    </row>
    <row r="58" spans="1:14" x14ac:dyDescent="0.25">
      <c r="B58" s="72"/>
      <c r="C58" s="72"/>
      <c r="D58" s="72"/>
      <c r="E58" s="72"/>
      <c r="F58" s="72"/>
      <c r="G58" s="72"/>
      <c r="H58" s="72"/>
      <c r="I58" s="72"/>
      <c r="J58" s="72"/>
      <c r="K58" s="72"/>
    </row>
    <row r="59" spans="1:14" x14ac:dyDescent="0.25">
      <c r="B59" s="72"/>
      <c r="C59" s="72"/>
      <c r="D59" s="72"/>
      <c r="E59" s="72"/>
      <c r="F59" s="72"/>
      <c r="G59" s="72"/>
      <c r="H59" s="72"/>
      <c r="I59" s="72"/>
      <c r="J59" s="72"/>
      <c r="K59" s="72"/>
    </row>
    <row r="60" spans="1:14" x14ac:dyDescent="0.25">
      <c r="A60" t="s">
        <v>68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</row>
    <row r="61" spans="1:14" x14ac:dyDescent="0.25">
      <c r="B61" s="72" t="s">
        <v>1</v>
      </c>
      <c r="C61" s="72" t="s">
        <v>2</v>
      </c>
      <c r="D61" s="72" t="s">
        <v>4</v>
      </c>
      <c r="E61" s="72" t="s">
        <v>3</v>
      </c>
      <c r="F61" s="72" t="s">
        <v>35</v>
      </c>
      <c r="G61" s="72" t="s">
        <v>5</v>
      </c>
      <c r="H61" s="72" t="s">
        <v>36</v>
      </c>
      <c r="I61" s="72" t="s">
        <v>37</v>
      </c>
      <c r="J61" s="72" t="s">
        <v>38</v>
      </c>
      <c r="K61" s="72" t="s">
        <v>46</v>
      </c>
    </row>
    <row r="62" spans="1:14" x14ac:dyDescent="0.25">
      <c r="A62">
        <v>2011</v>
      </c>
      <c r="B62" s="62">
        <v>19.225999999999999</v>
      </c>
      <c r="C62" s="62">
        <v>15.765000000000001</v>
      </c>
      <c r="D62" s="62">
        <v>15.566000000000001</v>
      </c>
      <c r="E62" s="62">
        <v>105.209</v>
      </c>
      <c r="F62" s="62">
        <v>68.213999999999999</v>
      </c>
      <c r="G62" s="62">
        <v>149.24799999999999</v>
      </c>
      <c r="H62" s="62">
        <v>37.330000000000005</v>
      </c>
      <c r="I62" s="62">
        <v>18.665000000000006</v>
      </c>
      <c r="J62" s="62">
        <v>280</v>
      </c>
      <c r="K62" s="62">
        <f>SUM(B62:J62)</f>
        <v>709.22299999999996</v>
      </c>
    </row>
    <row r="63" spans="1:14" x14ac:dyDescent="0.25">
      <c r="A63">
        <v>2012</v>
      </c>
      <c r="B63" s="62">
        <v>18.225999999999999</v>
      </c>
      <c r="C63" s="62">
        <v>16.490000000000002</v>
      </c>
      <c r="D63" s="62">
        <v>15.807000000000002</v>
      </c>
      <c r="E63" s="62">
        <v>99.692000000000007</v>
      </c>
      <c r="F63" s="62">
        <v>59.721000000000004</v>
      </c>
      <c r="G63" s="62">
        <v>255.50299999999999</v>
      </c>
      <c r="H63" s="62">
        <v>152.68636363636361</v>
      </c>
      <c r="I63" s="62">
        <v>71.253636363636375</v>
      </c>
      <c r="J63" s="62">
        <v>380</v>
      </c>
      <c r="K63" s="62">
        <f t="shared" ref="K63:K76" si="3">SUM(B63:J63)</f>
        <v>1069.3789999999999</v>
      </c>
    </row>
    <row r="64" spans="1:14" x14ac:dyDescent="0.25">
      <c r="A64">
        <v>2013</v>
      </c>
      <c r="B64" s="62">
        <v>21.513999999999999</v>
      </c>
      <c r="C64" s="62">
        <v>16.82</v>
      </c>
      <c r="D64" s="62">
        <v>20.053999999999998</v>
      </c>
      <c r="E64" s="62">
        <v>115.568</v>
      </c>
      <c r="F64" s="62">
        <v>75.159000000000006</v>
      </c>
      <c r="G64" s="62">
        <v>240.053</v>
      </c>
      <c r="H64" s="62">
        <v>393.11786072643093</v>
      </c>
      <c r="I64" s="62">
        <v>127.80413927356904</v>
      </c>
      <c r="J64" s="62">
        <v>509.911</v>
      </c>
      <c r="K64" s="62">
        <f t="shared" si="3"/>
        <v>1520.001</v>
      </c>
    </row>
    <row r="65" spans="1:11" x14ac:dyDescent="0.25">
      <c r="A65">
        <v>2014</v>
      </c>
      <c r="B65" s="62">
        <v>19.683</v>
      </c>
      <c r="C65" s="62">
        <v>15.09</v>
      </c>
      <c r="D65" s="62">
        <v>30.700000000000003</v>
      </c>
      <c r="E65" s="62">
        <v>105.01900000000001</v>
      </c>
      <c r="F65" s="62">
        <v>69.849999999999994</v>
      </c>
      <c r="G65" s="62">
        <v>303.92599999999999</v>
      </c>
      <c r="H65" s="62">
        <v>591.27805615832983</v>
      </c>
      <c r="I65" s="62">
        <v>184.19394384167018</v>
      </c>
      <c r="J65" s="62">
        <v>657.26</v>
      </c>
      <c r="K65" s="62">
        <f t="shared" si="3"/>
        <v>1977.0000000000002</v>
      </c>
    </row>
    <row r="66" spans="1:11" x14ac:dyDescent="0.25">
      <c r="A66">
        <v>2015</v>
      </c>
      <c r="B66" s="62">
        <v>20.542999999999999</v>
      </c>
      <c r="C66" s="62">
        <v>14.902999999999999</v>
      </c>
      <c r="D66" s="62">
        <v>35.206000000000003</v>
      </c>
      <c r="E66" s="62">
        <v>108.666</v>
      </c>
      <c r="F66" s="62">
        <v>65.048999999999992</v>
      </c>
      <c r="G66" s="62">
        <v>318.01099999999997</v>
      </c>
      <c r="H66" s="62">
        <v>685.92795723833785</v>
      </c>
      <c r="I66" s="62">
        <v>212.57604276166205</v>
      </c>
      <c r="J66" s="62">
        <v>741.33299999999997</v>
      </c>
      <c r="K66" s="62">
        <f t="shared" si="3"/>
        <v>2202.2149999999997</v>
      </c>
    </row>
    <row r="67" spans="1:11" x14ac:dyDescent="0.25">
      <c r="A67">
        <v>2016</v>
      </c>
      <c r="B67" s="62">
        <v>20.611999999999998</v>
      </c>
      <c r="C67" s="62">
        <v>15.266</v>
      </c>
      <c r="D67" s="62">
        <v>41.925999999999995</v>
      </c>
      <c r="E67" s="62">
        <v>106.504</v>
      </c>
      <c r="F67" s="62">
        <v>71.466999999999999</v>
      </c>
      <c r="G67" s="62">
        <v>316.334</v>
      </c>
      <c r="H67" s="62">
        <v>626.55570793542984</v>
      </c>
      <c r="I67" s="62">
        <v>215.3052920645701</v>
      </c>
      <c r="J67" s="62">
        <v>733.28399999999999</v>
      </c>
      <c r="K67" s="62">
        <f t="shared" si="3"/>
        <v>2147.2539999999999</v>
      </c>
    </row>
    <row r="68" spans="1:11" x14ac:dyDescent="0.25">
      <c r="A68">
        <v>2017</v>
      </c>
      <c r="B68" s="62">
        <v>20.672000000000001</v>
      </c>
      <c r="C68" s="62">
        <v>13.847</v>
      </c>
      <c r="D68" s="62">
        <v>49.660999999999994</v>
      </c>
      <c r="E68" s="62">
        <v>105.98599999999999</v>
      </c>
      <c r="F68" s="62">
        <v>82.484999999999999</v>
      </c>
      <c r="G68" s="62">
        <v>319.42399999999998</v>
      </c>
      <c r="H68" s="62">
        <v>641.29945931218617</v>
      </c>
      <c r="I68" s="62">
        <v>219.7985406878139</v>
      </c>
      <c r="J68" s="62">
        <v>716.17200000000003</v>
      </c>
      <c r="K68" s="62">
        <f t="shared" si="3"/>
        <v>2169.3450000000003</v>
      </c>
    </row>
    <row r="69" spans="1:11" x14ac:dyDescent="0.25">
      <c r="A69">
        <v>2018</v>
      </c>
      <c r="B69" s="62">
        <v>20.512</v>
      </c>
      <c r="C69" s="62">
        <v>13.431000000000001</v>
      </c>
      <c r="D69" s="62">
        <v>51.808999999999997</v>
      </c>
      <c r="E69" s="62">
        <v>105.991</v>
      </c>
      <c r="F69" s="62">
        <v>91.25800000000001</v>
      </c>
      <c r="G69" s="62">
        <v>324.48399999999998</v>
      </c>
      <c r="H69" s="62">
        <v>675.73297625616601</v>
      </c>
      <c r="I69" s="62">
        <v>218.13102374383391</v>
      </c>
      <c r="J69" s="62">
        <v>631.54</v>
      </c>
      <c r="K69" s="62">
        <f t="shared" si="3"/>
        <v>2132.8889999999997</v>
      </c>
    </row>
    <row r="70" spans="1:11" x14ac:dyDescent="0.25">
      <c r="A70">
        <v>2019</v>
      </c>
      <c r="B70" s="62">
        <v>20.152000000000001</v>
      </c>
      <c r="C70" s="62">
        <v>13.180000000000001</v>
      </c>
      <c r="D70" s="62">
        <v>53.000999999999998</v>
      </c>
      <c r="E70" s="62">
        <v>106.84299999999999</v>
      </c>
      <c r="F70" s="62">
        <v>96.36699999999999</v>
      </c>
      <c r="G70" s="62">
        <v>326.30900000000003</v>
      </c>
      <c r="H70" s="62">
        <v>672.17618587905622</v>
      </c>
      <c r="I70" s="62">
        <v>217.12081412094372</v>
      </c>
      <c r="J70" s="62">
        <v>596.14</v>
      </c>
      <c r="K70" s="62">
        <f t="shared" si="3"/>
        <v>2101.2890000000002</v>
      </c>
    </row>
    <row r="71" spans="1:11" x14ac:dyDescent="0.25">
      <c r="A71">
        <v>2020</v>
      </c>
      <c r="B71" s="62">
        <v>19.841000000000001</v>
      </c>
      <c r="C71" s="62">
        <v>12.975999999999999</v>
      </c>
      <c r="D71" s="62">
        <v>54.015999999999998</v>
      </c>
      <c r="E71" s="62">
        <v>108.542</v>
      </c>
      <c r="F71" s="62">
        <v>102.28099999999999</v>
      </c>
      <c r="G71" s="62">
        <v>327.61600000000004</v>
      </c>
      <c r="H71" s="62">
        <v>621.95263002047091</v>
      </c>
      <c r="I71" s="62">
        <v>205.51436997952916</v>
      </c>
      <c r="J71" s="62">
        <v>575.24299999999994</v>
      </c>
      <c r="K71" s="62">
        <f t="shared" si="3"/>
        <v>2027.9820000000002</v>
      </c>
    </row>
    <row r="72" spans="1:11" x14ac:dyDescent="0.25">
      <c r="A72">
        <v>2021</v>
      </c>
      <c r="B72" s="62">
        <v>19.467000000000002</v>
      </c>
      <c r="C72" s="62">
        <v>13.520000000000001</v>
      </c>
      <c r="D72" s="62">
        <v>54.644999999999996</v>
      </c>
      <c r="E72" s="62">
        <v>109.914</v>
      </c>
      <c r="F72" s="62">
        <v>108.58500000000001</v>
      </c>
      <c r="G72" s="62">
        <v>309.38</v>
      </c>
      <c r="H72" s="62">
        <v>555.58795563568356</v>
      </c>
      <c r="I72" s="62">
        <v>195.58904436431649</v>
      </c>
      <c r="J72" s="62">
        <v>546.39199999999994</v>
      </c>
      <c r="K72" s="62">
        <f t="shared" si="3"/>
        <v>1913.08</v>
      </c>
    </row>
    <row r="73" spans="1:11" x14ac:dyDescent="0.25">
      <c r="A73">
        <v>2022</v>
      </c>
      <c r="B73" s="62">
        <v>20.213999999999999</v>
      </c>
      <c r="C73" s="62">
        <v>14.156000000000001</v>
      </c>
      <c r="D73" s="62">
        <v>55.071000000000005</v>
      </c>
      <c r="E73" s="62">
        <v>112.095</v>
      </c>
      <c r="F73" s="62">
        <v>116.812</v>
      </c>
      <c r="G73" s="62">
        <v>301.93099999999998</v>
      </c>
      <c r="H73" s="62">
        <v>501.11792758495335</v>
      </c>
      <c r="I73" s="62">
        <v>189.02007241504671</v>
      </c>
      <c r="J73" s="62">
        <v>532.65</v>
      </c>
      <c r="K73" s="62">
        <f t="shared" si="3"/>
        <v>1843.067</v>
      </c>
    </row>
    <row r="74" spans="1:11" x14ac:dyDescent="0.25">
      <c r="A74">
        <v>2023</v>
      </c>
      <c r="B74" s="62">
        <v>20.441000000000003</v>
      </c>
      <c r="C74" s="62">
        <v>14.673999999999999</v>
      </c>
      <c r="D74" s="62">
        <v>55.531999999999996</v>
      </c>
      <c r="E74" s="62">
        <v>114.464</v>
      </c>
      <c r="F74" s="62">
        <v>121.61099999999999</v>
      </c>
      <c r="G74" s="62">
        <v>294.45100000000002</v>
      </c>
      <c r="H74" s="62">
        <v>475.7529694007365</v>
      </c>
      <c r="I74" s="62">
        <v>183.45203059926354</v>
      </c>
      <c r="J74" s="62">
        <v>489.80400000000003</v>
      </c>
      <c r="K74" s="62">
        <f t="shared" si="3"/>
        <v>1770.182</v>
      </c>
    </row>
    <row r="75" spans="1:11" x14ac:dyDescent="0.25">
      <c r="A75">
        <v>2024</v>
      </c>
      <c r="B75" s="62">
        <v>20.585000000000001</v>
      </c>
      <c r="C75" s="62">
        <v>14.321</v>
      </c>
      <c r="D75" s="62">
        <v>56.107999999999997</v>
      </c>
      <c r="E75" s="62">
        <v>117.10299999999999</v>
      </c>
      <c r="F75" s="62">
        <v>127.827</v>
      </c>
      <c r="G75" s="62">
        <v>286.79500000000002</v>
      </c>
      <c r="H75" s="62">
        <v>454.68962272001801</v>
      </c>
      <c r="I75" s="62">
        <v>178.02837727998201</v>
      </c>
      <c r="J75" s="62">
        <v>463.72699999999998</v>
      </c>
      <c r="K75" s="62">
        <f t="shared" si="3"/>
        <v>1719.1839999999997</v>
      </c>
    </row>
    <row r="76" spans="1:11" x14ac:dyDescent="0.25">
      <c r="A76">
        <v>2025</v>
      </c>
      <c r="B76" s="62">
        <v>19.796999999999997</v>
      </c>
      <c r="C76" s="62">
        <v>14.040000000000001</v>
      </c>
      <c r="D76" s="62">
        <v>57.268000000000001</v>
      </c>
      <c r="E76" s="62">
        <v>118.97099999999999</v>
      </c>
      <c r="F76" s="62">
        <v>131.55500000000001</v>
      </c>
      <c r="G76" s="62">
        <v>279.99400000000003</v>
      </c>
      <c r="H76" s="62">
        <v>434.6594727902725</v>
      </c>
      <c r="I76" s="62">
        <v>173.41952720972753</v>
      </c>
      <c r="J76" s="62">
        <v>443.01900000000001</v>
      </c>
      <c r="K76" s="62">
        <f t="shared" si="3"/>
        <v>1672.723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selection activeCell="A2" sqref="A2"/>
    </sheetView>
  </sheetViews>
  <sheetFormatPr defaultRowHeight="15" x14ac:dyDescent="0.25"/>
  <cols>
    <col min="2" max="11" width="8.7109375" customWidth="1"/>
    <col min="12" max="13" width="7.7109375" customWidth="1"/>
  </cols>
  <sheetData>
    <row r="1" spans="1:39" x14ac:dyDescent="0.25">
      <c r="A1" s="2" t="s">
        <v>56</v>
      </c>
    </row>
    <row r="2" spans="1:39" x14ac:dyDescent="0.25">
      <c r="A2" t="s">
        <v>76</v>
      </c>
      <c r="M2" s="63" t="s">
        <v>64</v>
      </c>
    </row>
    <row r="3" spans="1:39" x14ac:dyDescent="0.25">
      <c r="A3" t="s">
        <v>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9" x14ac:dyDescent="0.25">
      <c r="B4" t="s">
        <v>1</v>
      </c>
      <c r="C4" t="s">
        <v>2</v>
      </c>
      <c r="D4" t="s">
        <v>4</v>
      </c>
      <c r="E4" t="s">
        <v>3</v>
      </c>
      <c r="F4" t="s">
        <v>35</v>
      </c>
      <c r="G4" t="s">
        <v>5</v>
      </c>
      <c r="H4" t="s">
        <v>36</v>
      </c>
      <c r="I4" t="s">
        <v>37</v>
      </c>
      <c r="J4" t="s">
        <v>38</v>
      </c>
      <c r="K4" t="s">
        <v>46</v>
      </c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9" x14ac:dyDescent="0.25">
      <c r="A5">
        <v>2011</v>
      </c>
      <c r="B5" s="62">
        <v>32.018999999999998</v>
      </c>
      <c r="C5" s="62">
        <v>2.69</v>
      </c>
      <c r="D5" s="62">
        <v>370.89800000000002</v>
      </c>
      <c r="E5" s="62">
        <v>70.721000000000004</v>
      </c>
      <c r="F5" s="62">
        <v>57.626999999999995</v>
      </c>
      <c r="G5" s="62">
        <v>230.50899999999999</v>
      </c>
      <c r="H5" s="62">
        <v>288.13572521870509</v>
      </c>
      <c r="I5" s="62">
        <v>46.914274781294985</v>
      </c>
      <c r="J5" s="62">
        <v>11.485000000000001</v>
      </c>
      <c r="K5" s="62">
        <f>SUM(B5:J5)</f>
        <v>1110.999</v>
      </c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57"/>
      <c r="AH5" s="32"/>
      <c r="AI5" s="32"/>
      <c r="AJ5" s="32"/>
      <c r="AK5" s="32"/>
      <c r="AL5" s="32"/>
      <c r="AM5" s="32"/>
    </row>
    <row r="6" spans="1:39" x14ac:dyDescent="0.25">
      <c r="A6">
        <v>2012</v>
      </c>
      <c r="B6" s="62">
        <v>23.635999999999999</v>
      </c>
      <c r="C6" s="62">
        <v>3.4540000000000002</v>
      </c>
      <c r="D6" s="62">
        <v>352.63400000000001</v>
      </c>
      <c r="E6" s="62">
        <v>84.348000000000013</v>
      </c>
      <c r="F6" s="62">
        <v>73.959000000000003</v>
      </c>
      <c r="G6" s="62">
        <v>258.85700000000003</v>
      </c>
      <c r="H6" s="62">
        <v>406.77542130430567</v>
      </c>
      <c r="I6" s="62">
        <v>79.403578695694264</v>
      </c>
      <c r="J6" s="62">
        <v>15.933</v>
      </c>
      <c r="K6" s="62">
        <f t="shared" ref="K6:K19" si="0">SUM(B6:J6)</f>
        <v>1298.9999999999998</v>
      </c>
      <c r="L6" s="32"/>
      <c r="M6" s="1"/>
      <c r="N6" s="1"/>
      <c r="O6" s="1"/>
      <c r="P6" s="1"/>
      <c r="Q6" s="1"/>
      <c r="R6" s="1"/>
      <c r="S6" s="1"/>
      <c r="T6" s="1"/>
      <c r="U6" s="1"/>
      <c r="V6" s="1"/>
      <c r="W6" s="57"/>
      <c r="AH6" s="32"/>
      <c r="AI6" s="32"/>
      <c r="AJ6" s="32"/>
      <c r="AK6" s="32"/>
      <c r="AL6" s="32"/>
      <c r="AM6" s="32"/>
    </row>
    <row r="7" spans="1:39" x14ac:dyDescent="0.25">
      <c r="A7">
        <v>2013</v>
      </c>
      <c r="B7" s="62">
        <v>12.571</v>
      </c>
      <c r="C7" s="62">
        <v>2.7130000000000001</v>
      </c>
      <c r="D7" s="62">
        <v>236.59899999999999</v>
      </c>
      <c r="E7" s="62">
        <v>83.19</v>
      </c>
      <c r="F7" s="62">
        <v>111.78299999999999</v>
      </c>
      <c r="G7" s="62">
        <v>298.59100000000001</v>
      </c>
      <c r="H7" s="62">
        <v>494.17226235912148</v>
      </c>
      <c r="I7" s="62">
        <v>117.45973764087852</v>
      </c>
      <c r="J7" s="62">
        <v>91.921999999999997</v>
      </c>
      <c r="K7" s="62">
        <f t="shared" si="0"/>
        <v>1449.001</v>
      </c>
      <c r="L7" s="32"/>
      <c r="M7" s="1"/>
      <c r="N7" s="1"/>
      <c r="O7" s="1"/>
      <c r="P7" s="1"/>
      <c r="Q7" s="1"/>
      <c r="R7" s="1"/>
      <c r="S7" s="1"/>
      <c r="T7" s="1"/>
      <c r="U7" s="1"/>
      <c r="V7" s="1"/>
      <c r="W7" s="57"/>
      <c r="AH7" s="32"/>
      <c r="AI7" s="32"/>
      <c r="AJ7" s="32"/>
      <c r="AK7" s="32"/>
      <c r="AL7" s="32"/>
      <c r="AM7" s="32"/>
    </row>
    <row r="8" spans="1:39" x14ac:dyDescent="0.25">
      <c r="A8">
        <v>2014</v>
      </c>
      <c r="B8" s="62">
        <v>11.773</v>
      </c>
      <c r="C8" s="62">
        <v>3.8739999999999997</v>
      </c>
      <c r="D8" s="62">
        <v>225.82</v>
      </c>
      <c r="E8" s="62">
        <v>68.609000000000009</v>
      </c>
      <c r="F8" s="62">
        <v>122.431</v>
      </c>
      <c r="G8" s="62">
        <v>332.44400000000002</v>
      </c>
      <c r="H8" s="62">
        <v>620.67921200236719</v>
      </c>
      <c r="I8" s="62">
        <v>127.39878799763274</v>
      </c>
      <c r="J8" s="62">
        <v>204.97000000000003</v>
      </c>
      <c r="K8" s="62">
        <f t="shared" si="0"/>
        <v>1717.999</v>
      </c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57"/>
      <c r="AH8" s="32"/>
      <c r="AI8" s="32"/>
      <c r="AJ8" s="32"/>
      <c r="AK8" s="32"/>
      <c r="AL8" s="32"/>
      <c r="AM8" s="32"/>
    </row>
    <row r="9" spans="1:39" x14ac:dyDescent="0.25">
      <c r="A9">
        <v>2015</v>
      </c>
      <c r="B9" s="62">
        <v>11.528</v>
      </c>
      <c r="C9" s="62">
        <v>4.8940000000000001</v>
      </c>
      <c r="D9" s="62">
        <v>224.94200000000001</v>
      </c>
      <c r="E9" s="62">
        <v>75.448999999999998</v>
      </c>
      <c r="F9" s="62">
        <v>131.11500000000001</v>
      </c>
      <c r="G9" s="62">
        <v>337.23399999999998</v>
      </c>
      <c r="H9" s="62">
        <v>685.65831636620828</v>
      </c>
      <c r="I9" s="62">
        <v>134.21268363379167</v>
      </c>
      <c r="J9" s="62">
        <v>248.941</v>
      </c>
      <c r="K9" s="62">
        <f t="shared" si="0"/>
        <v>1853.9739999999999</v>
      </c>
      <c r="L9" s="32"/>
      <c r="M9" s="1"/>
      <c r="N9" s="1"/>
      <c r="O9" s="1"/>
      <c r="P9" s="1"/>
      <c r="Q9" s="1"/>
      <c r="R9" s="1"/>
      <c r="S9" s="1"/>
      <c r="T9" s="1"/>
      <c r="U9" s="1"/>
      <c r="V9" s="1"/>
      <c r="W9" s="57"/>
      <c r="AH9" s="32"/>
      <c r="AI9" s="32"/>
      <c r="AJ9" s="32"/>
      <c r="AK9" s="32"/>
      <c r="AL9" s="32"/>
      <c r="AM9" s="32"/>
    </row>
    <row r="10" spans="1:39" x14ac:dyDescent="0.25">
      <c r="A10">
        <v>2016</v>
      </c>
      <c r="B10" s="62">
        <v>11.235999999999999</v>
      </c>
      <c r="C10" s="62">
        <v>6.0619999999999994</v>
      </c>
      <c r="D10" s="62">
        <v>224.68700000000001</v>
      </c>
      <c r="E10" s="62">
        <v>86.305000000000007</v>
      </c>
      <c r="F10" s="62">
        <v>129.238</v>
      </c>
      <c r="G10" s="62">
        <v>347.565</v>
      </c>
      <c r="H10" s="62">
        <v>744.48140082635894</v>
      </c>
      <c r="I10" s="62">
        <v>145.64359917364112</v>
      </c>
      <c r="J10" s="62">
        <v>279.80799999999999</v>
      </c>
      <c r="K10" s="62">
        <f t="shared" si="0"/>
        <v>1975.0260000000003</v>
      </c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57"/>
      <c r="AH10" s="32"/>
      <c r="AI10" s="32"/>
      <c r="AJ10" s="32"/>
      <c r="AK10" s="32"/>
      <c r="AL10" s="32"/>
      <c r="AM10" s="32"/>
    </row>
    <row r="11" spans="1:39" x14ac:dyDescent="0.25">
      <c r="A11">
        <v>2017</v>
      </c>
      <c r="B11" s="62">
        <v>10.952999999999999</v>
      </c>
      <c r="C11" s="62">
        <v>7.1240000000000006</v>
      </c>
      <c r="D11" s="62">
        <v>223.12100000000001</v>
      </c>
      <c r="E11" s="62">
        <v>83.177000000000007</v>
      </c>
      <c r="F11" s="62">
        <v>125.10299999999999</v>
      </c>
      <c r="G11" s="62">
        <v>358.00599999999997</v>
      </c>
      <c r="H11" s="62">
        <v>783.65911581909484</v>
      </c>
      <c r="I11" s="62">
        <v>154.2388841809051</v>
      </c>
      <c r="J11" s="62">
        <v>301.46499999999997</v>
      </c>
      <c r="K11" s="62">
        <f t="shared" si="0"/>
        <v>2046.847</v>
      </c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57"/>
      <c r="AH11" s="32"/>
      <c r="AI11" s="32"/>
      <c r="AJ11" s="32"/>
      <c r="AK11" s="32"/>
      <c r="AL11" s="32"/>
      <c r="AM11" s="32"/>
    </row>
    <row r="12" spans="1:39" x14ac:dyDescent="0.25">
      <c r="A12">
        <v>2018</v>
      </c>
      <c r="B12" s="62">
        <v>11.382</v>
      </c>
      <c r="C12" s="62">
        <v>8.7080000000000002</v>
      </c>
      <c r="D12" s="62">
        <v>233.72899999999998</v>
      </c>
      <c r="E12" s="62">
        <v>90.565999999999988</v>
      </c>
      <c r="F12" s="62">
        <v>128.42600000000002</v>
      </c>
      <c r="G12" s="62">
        <v>366.16900000000004</v>
      </c>
      <c r="H12" s="62">
        <v>815.54691023176349</v>
      </c>
      <c r="I12" s="62">
        <v>158.75908976823644</v>
      </c>
      <c r="J12" s="62">
        <v>318.041</v>
      </c>
      <c r="K12" s="62">
        <f t="shared" si="0"/>
        <v>2131.3269999999998</v>
      </c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57"/>
      <c r="AH12" s="32"/>
      <c r="AI12" s="32"/>
      <c r="AJ12" s="32"/>
      <c r="AK12" s="32"/>
      <c r="AL12" s="32"/>
      <c r="AM12" s="32"/>
    </row>
    <row r="13" spans="1:39" x14ac:dyDescent="0.25">
      <c r="A13">
        <v>2019</v>
      </c>
      <c r="B13" s="62">
        <v>11.827</v>
      </c>
      <c r="C13" s="62">
        <v>9.8919999999999995</v>
      </c>
      <c r="D13" s="62">
        <v>240.28800000000001</v>
      </c>
      <c r="E13" s="62">
        <v>93.471999999999994</v>
      </c>
      <c r="F13" s="62">
        <v>130.624</v>
      </c>
      <c r="G13" s="62">
        <v>370.34499999999997</v>
      </c>
      <c r="H13" s="62">
        <v>838.76968549573678</v>
      </c>
      <c r="I13" s="62">
        <v>142.98331450426306</v>
      </c>
      <c r="J13" s="62">
        <v>331.20699999999999</v>
      </c>
      <c r="K13" s="62">
        <f t="shared" si="0"/>
        <v>2169.4079999999994</v>
      </c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57"/>
      <c r="AH13" s="32"/>
      <c r="AI13" s="32"/>
      <c r="AJ13" s="32"/>
      <c r="AK13" s="32"/>
      <c r="AL13" s="32"/>
      <c r="AM13" s="32"/>
    </row>
    <row r="14" spans="1:39" x14ac:dyDescent="0.25">
      <c r="A14">
        <v>2020</v>
      </c>
      <c r="B14" s="62">
        <v>12.834999999999999</v>
      </c>
      <c r="C14" s="62">
        <v>11.235999999999999</v>
      </c>
      <c r="D14" s="62">
        <v>244.28900000000002</v>
      </c>
      <c r="E14" s="62">
        <v>88.469000000000008</v>
      </c>
      <c r="F14" s="62">
        <v>135.79900000000001</v>
      </c>
      <c r="G14" s="62">
        <v>367.108</v>
      </c>
      <c r="H14" s="62">
        <v>858.96830409206711</v>
      </c>
      <c r="I14" s="62">
        <v>145.54069590793293</v>
      </c>
      <c r="J14" s="62">
        <v>341.33000000000004</v>
      </c>
      <c r="K14" s="62">
        <f t="shared" si="0"/>
        <v>2205.5750000000003</v>
      </c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57"/>
      <c r="AH14" s="32"/>
      <c r="AI14" s="32"/>
      <c r="AJ14" s="32"/>
      <c r="AK14" s="32"/>
      <c r="AL14" s="32"/>
      <c r="AM14" s="32"/>
    </row>
    <row r="15" spans="1:39" x14ac:dyDescent="0.25">
      <c r="A15">
        <v>2021</v>
      </c>
      <c r="B15" s="62">
        <v>13.605</v>
      </c>
      <c r="C15" s="62">
        <v>12.815999999999999</v>
      </c>
      <c r="D15" s="62">
        <v>250.35000000000002</v>
      </c>
      <c r="E15" s="62">
        <v>90.891000000000005</v>
      </c>
      <c r="F15" s="62">
        <v>142.16899999999998</v>
      </c>
      <c r="G15" s="62">
        <v>367.274</v>
      </c>
      <c r="H15" s="62">
        <v>882.73643366419901</v>
      </c>
      <c r="I15" s="62">
        <v>148.06056633580093</v>
      </c>
      <c r="J15" s="62">
        <v>350.37700000000001</v>
      </c>
      <c r="K15" s="62">
        <f t="shared" si="0"/>
        <v>2258.279</v>
      </c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  <c r="W15" s="57"/>
      <c r="AH15" s="32"/>
      <c r="AI15" s="32"/>
      <c r="AJ15" s="32"/>
      <c r="AK15" s="32"/>
      <c r="AL15" s="32"/>
      <c r="AM15" s="32"/>
    </row>
    <row r="16" spans="1:39" x14ac:dyDescent="0.25">
      <c r="A16">
        <v>2022</v>
      </c>
      <c r="B16" s="62">
        <v>15.018000000000001</v>
      </c>
      <c r="C16" s="62">
        <v>14.176</v>
      </c>
      <c r="D16" s="62">
        <v>258.36700000000002</v>
      </c>
      <c r="E16" s="62">
        <v>93.462000000000003</v>
      </c>
      <c r="F16" s="62">
        <v>148.53800000000001</v>
      </c>
      <c r="G16" s="62">
        <v>372.46199999999999</v>
      </c>
      <c r="H16" s="62">
        <v>878.51416697539742</v>
      </c>
      <c r="I16" s="62">
        <v>150.35083302460242</v>
      </c>
      <c r="J16" s="62">
        <v>358.77300000000002</v>
      </c>
      <c r="K16" s="62">
        <f t="shared" si="0"/>
        <v>2289.6610000000001</v>
      </c>
      <c r="L16" s="32"/>
      <c r="M16" s="1"/>
      <c r="N16" s="1"/>
      <c r="O16" s="1"/>
      <c r="P16" s="1"/>
      <c r="Q16" s="1"/>
      <c r="R16" s="1"/>
      <c r="S16" s="1"/>
      <c r="T16" s="1"/>
      <c r="U16" s="1"/>
      <c r="V16" s="1"/>
      <c r="W16" s="57"/>
      <c r="AH16" s="32"/>
      <c r="AI16" s="32"/>
      <c r="AJ16" s="32"/>
      <c r="AK16" s="32"/>
      <c r="AL16" s="32"/>
      <c r="AM16" s="32"/>
    </row>
    <row r="17" spans="1:39" x14ac:dyDescent="0.25">
      <c r="A17">
        <v>2023</v>
      </c>
      <c r="B17" s="62">
        <v>16.046999999999997</v>
      </c>
      <c r="C17" s="62">
        <v>15.952000000000002</v>
      </c>
      <c r="D17" s="62">
        <v>270.50299999999999</v>
      </c>
      <c r="E17" s="62">
        <v>92.897999999999996</v>
      </c>
      <c r="F17" s="62">
        <v>152.63399999999999</v>
      </c>
      <c r="G17" s="62">
        <v>380.88600000000002</v>
      </c>
      <c r="H17" s="62">
        <v>874.9898492580943</v>
      </c>
      <c r="I17" s="62">
        <v>152.33015074190575</v>
      </c>
      <c r="J17" s="62">
        <v>366.47400000000005</v>
      </c>
      <c r="K17" s="62">
        <f t="shared" si="0"/>
        <v>2322.7139999999999</v>
      </c>
      <c r="L17" s="32"/>
      <c r="M17" s="1"/>
      <c r="N17" s="1"/>
      <c r="O17" s="1"/>
      <c r="P17" s="1"/>
      <c r="Q17" s="1"/>
      <c r="R17" s="1"/>
      <c r="S17" s="1"/>
      <c r="T17" s="1"/>
      <c r="U17" s="1"/>
      <c r="V17" s="1"/>
      <c r="W17" s="57"/>
      <c r="AH17" s="32"/>
      <c r="AI17" s="32"/>
      <c r="AJ17" s="32"/>
      <c r="AK17" s="32"/>
      <c r="AL17" s="32"/>
      <c r="AM17" s="32"/>
    </row>
    <row r="18" spans="1:39" x14ac:dyDescent="0.25">
      <c r="A18">
        <v>2024</v>
      </c>
      <c r="B18" s="62">
        <v>17.103000000000002</v>
      </c>
      <c r="C18" s="62">
        <v>17.966000000000001</v>
      </c>
      <c r="D18" s="62">
        <v>276.62099999999998</v>
      </c>
      <c r="E18" s="62">
        <v>98.01</v>
      </c>
      <c r="F18" s="62">
        <v>158.32299999999998</v>
      </c>
      <c r="G18" s="62">
        <v>384.81900000000002</v>
      </c>
      <c r="H18" s="62">
        <v>866.55983419130951</v>
      </c>
      <c r="I18" s="62">
        <v>155.99616580869048</v>
      </c>
      <c r="J18" s="62">
        <v>373.95699999999999</v>
      </c>
      <c r="K18" s="62">
        <f t="shared" si="0"/>
        <v>2349.3549999999996</v>
      </c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57"/>
      <c r="AH18" s="32"/>
      <c r="AI18" s="32"/>
      <c r="AJ18" s="32"/>
      <c r="AK18" s="32"/>
      <c r="AL18" s="32"/>
      <c r="AM18" s="32"/>
    </row>
    <row r="19" spans="1:39" x14ac:dyDescent="0.25">
      <c r="A19">
        <v>2025</v>
      </c>
      <c r="B19" s="62">
        <v>18.079999999999998</v>
      </c>
      <c r="C19" s="62">
        <v>19.574999999999999</v>
      </c>
      <c r="D19" s="62">
        <v>280.649</v>
      </c>
      <c r="E19" s="62">
        <v>98.825999999999993</v>
      </c>
      <c r="F19" s="62">
        <v>165.066</v>
      </c>
      <c r="G19" s="62">
        <v>381.64100000000002</v>
      </c>
      <c r="H19" s="62">
        <v>870.74608653470534</v>
      </c>
      <c r="I19" s="62">
        <v>157.52191346529472</v>
      </c>
      <c r="J19" s="62">
        <v>380.584</v>
      </c>
      <c r="K19" s="62">
        <f t="shared" si="0"/>
        <v>2372.6889999999999</v>
      </c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57"/>
      <c r="AH19" s="32"/>
      <c r="AI19" s="32"/>
      <c r="AJ19" s="32"/>
      <c r="AK19" s="32"/>
      <c r="AL19" s="32"/>
      <c r="AM19" s="32"/>
    </row>
    <row r="20" spans="1:39" x14ac:dyDescent="0.25">
      <c r="B20" s="72"/>
      <c r="C20" s="72"/>
      <c r="D20" s="72"/>
      <c r="E20" s="72"/>
      <c r="F20" s="72"/>
      <c r="G20" s="72"/>
      <c r="H20" s="72"/>
      <c r="I20" s="72"/>
      <c r="J20" s="72"/>
      <c r="K20" s="72"/>
      <c r="M20" s="1"/>
      <c r="N20" s="59"/>
      <c r="O20" s="59"/>
      <c r="P20" s="59"/>
      <c r="Q20" s="59"/>
      <c r="R20" s="59"/>
      <c r="S20" s="59"/>
      <c r="T20" s="59"/>
      <c r="U20" s="59"/>
      <c r="V20" s="59"/>
      <c r="W20" s="1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9" x14ac:dyDescent="0.25">
      <c r="B21" s="74"/>
      <c r="C21" s="74"/>
      <c r="D21" s="74"/>
      <c r="E21" s="74"/>
      <c r="F21" s="74"/>
      <c r="G21" s="74"/>
      <c r="H21" s="74"/>
      <c r="I21" s="74"/>
      <c r="J21" s="74"/>
      <c r="K21" s="74"/>
      <c r="M21" s="1"/>
      <c r="N21" s="54"/>
      <c r="O21" s="54"/>
      <c r="P21" s="54"/>
      <c r="Q21" s="54"/>
      <c r="R21" s="54"/>
      <c r="S21" s="54"/>
      <c r="T21" s="54"/>
      <c r="U21" s="54"/>
      <c r="V21" s="54"/>
      <c r="W21" s="1"/>
      <c r="Y21" s="7"/>
      <c r="Z21" s="7"/>
      <c r="AA21" s="7"/>
      <c r="AB21" s="7"/>
      <c r="AC21" s="7"/>
      <c r="AD21" s="7"/>
      <c r="AE21" s="7"/>
      <c r="AF21" s="7"/>
      <c r="AG21" s="7"/>
    </row>
    <row r="22" spans="1:39" x14ac:dyDescent="0.25">
      <c r="A22" t="s">
        <v>52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M22" s="1"/>
      <c r="N22" s="54"/>
      <c r="O22" s="54"/>
      <c r="P22" s="54"/>
      <c r="Q22" s="54"/>
      <c r="R22" s="54"/>
      <c r="S22" s="54"/>
      <c r="T22" s="54"/>
      <c r="U22" s="54"/>
      <c r="V22" s="54"/>
      <c r="W22" s="1"/>
      <c r="Y22" s="7"/>
      <c r="Z22" s="7"/>
      <c r="AA22" s="7"/>
      <c r="AB22" s="7"/>
      <c r="AC22" s="7"/>
      <c r="AD22" s="7"/>
      <c r="AE22" s="7"/>
      <c r="AF22" s="7"/>
      <c r="AG22" s="7"/>
    </row>
    <row r="23" spans="1:39" x14ac:dyDescent="0.25">
      <c r="B23" s="72" t="s">
        <v>1</v>
      </c>
      <c r="C23" s="72" t="s">
        <v>2</v>
      </c>
      <c r="D23" s="72" t="s">
        <v>4</v>
      </c>
      <c r="E23" s="72" t="s">
        <v>3</v>
      </c>
      <c r="F23" s="72" t="s">
        <v>35</v>
      </c>
      <c r="G23" s="72" t="s">
        <v>5</v>
      </c>
      <c r="H23" s="72" t="s">
        <v>36</v>
      </c>
      <c r="I23" s="72" t="s">
        <v>37</v>
      </c>
      <c r="J23" s="72" t="s">
        <v>38</v>
      </c>
      <c r="K23" s="72" t="s">
        <v>46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39" x14ac:dyDescent="0.25">
      <c r="A24" s="32">
        <v>2011</v>
      </c>
      <c r="B24" s="62">
        <v>32.018999999999998</v>
      </c>
      <c r="C24" s="62">
        <v>2.69</v>
      </c>
      <c r="D24" s="62">
        <v>370.89800000000002</v>
      </c>
      <c r="E24" s="62">
        <v>70.721000000000004</v>
      </c>
      <c r="F24" s="62">
        <v>57.626999999999995</v>
      </c>
      <c r="G24" s="62">
        <v>230.50899999999999</v>
      </c>
      <c r="H24" s="62">
        <v>288.13572521870509</v>
      </c>
      <c r="I24" s="62">
        <v>46.914274781294985</v>
      </c>
      <c r="J24" s="62">
        <v>11.485000000000001</v>
      </c>
      <c r="K24" s="62">
        <f>SUM(B24:J24)</f>
        <v>1110.999</v>
      </c>
      <c r="L24" s="3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39" x14ac:dyDescent="0.25">
      <c r="A25" s="32">
        <v>2012</v>
      </c>
      <c r="B25" s="62">
        <v>23.635999999999999</v>
      </c>
      <c r="C25" s="62">
        <v>3.4540000000000002</v>
      </c>
      <c r="D25" s="62">
        <v>352.63400000000001</v>
      </c>
      <c r="E25" s="62">
        <v>84.348000000000013</v>
      </c>
      <c r="F25" s="62">
        <v>73.959000000000003</v>
      </c>
      <c r="G25" s="62">
        <v>258.85700000000003</v>
      </c>
      <c r="H25" s="62">
        <v>406.77542130430567</v>
      </c>
      <c r="I25" s="62">
        <v>79.403578695694264</v>
      </c>
      <c r="J25" s="62">
        <v>15.933</v>
      </c>
      <c r="K25" s="62">
        <f t="shared" ref="K25:K38" si="1">SUM(B25:J25)</f>
        <v>1298.9999999999998</v>
      </c>
      <c r="L25" s="36"/>
      <c r="M25" s="1"/>
      <c r="N25" s="1"/>
      <c r="O25" s="1"/>
      <c r="P25" s="1"/>
      <c r="Q25" s="59"/>
      <c r="R25" s="59"/>
      <c r="S25" s="59"/>
      <c r="T25" s="1"/>
      <c r="U25" s="1"/>
      <c r="V25" s="1"/>
      <c r="W25" s="1"/>
    </row>
    <row r="26" spans="1:39" x14ac:dyDescent="0.25">
      <c r="A26" s="32">
        <v>2013</v>
      </c>
      <c r="B26" s="62">
        <v>12.571</v>
      </c>
      <c r="C26" s="62">
        <v>2.7130000000000001</v>
      </c>
      <c r="D26" s="62">
        <v>236.59899999999999</v>
      </c>
      <c r="E26" s="62">
        <v>83.19</v>
      </c>
      <c r="F26" s="62">
        <v>111.78299999999999</v>
      </c>
      <c r="G26" s="62">
        <v>298.59100000000001</v>
      </c>
      <c r="H26" s="62">
        <v>494.17226235912148</v>
      </c>
      <c r="I26" s="62">
        <v>117.45973764087852</v>
      </c>
      <c r="J26" s="62">
        <v>91.921999999999997</v>
      </c>
      <c r="K26" s="62">
        <f t="shared" si="1"/>
        <v>1449.001</v>
      </c>
      <c r="L26" s="36"/>
      <c r="M26" s="1"/>
      <c r="N26" s="1"/>
      <c r="O26" s="1"/>
      <c r="P26" s="1"/>
      <c r="Q26" s="59"/>
      <c r="R26" s="59"/>
      <c r="S26" s="59"/>
      <c r="T26" s="1"/>
      <c r="U26" s="1"/>
      <c r="V26" s="1"/>
      <c r="W26" s="1"/>
    </row>
    <row r="27" spans="1:39" x14ac:dyDescent="0.25">
      <c r="A27" s="32">
        <v>2014</v>
      </c>
      <c r="B27" s="62">
        <v>11.376000000000001</v>
      </c>
      <c r="C27" s="62">
        <v>1.732</v>
      </c>
      <c r="D27" s="62">
        <v>218.19499999999999</v>
      </c>
      <c r="E27" s="62">
        <v>68.10199999999999</v>
      </c>
      <c r="F27" s="62">
        <v>100.574</v>
      </c>
      <c r="G27" s="62">
        <v>331.27699999999999</v>
      </c>
      <c r="H27" s="62">
        <v>636.76208818032444</v>
      </c>
      <c r="I27" s="62">
        <v>130.69991181967549</v>
      </c>
      <c r="J27" s="62">
        <v>219.28200000000001</v>
      </c>
      <c r="K27" s="62">
        <f t="shared" si="1"/>
        <v>1717.9999999999998</v>
      </c>
      <c r="L27" s="36"/>
      <c r="M27" s="1"/>
      <c r="N27" s="1"/>
      <c r="O27" s="1"/>
      <c r="P27" s="1"/>
      <c r="Q27" s="59"/>
      <c r="R27" s="59"/>
      <c r="S27" s="59"/>
      <c r="T27" s="1"/>
      <c r="U27" s="1"/>
      <c r="V27" s="1"/>
      <c r="W27" s="1"/>
    </row>
    <row r="28" spans="1:39" x14ac:dyDescent="0.25">
      <c r="A28" s="32">
        <v>2015</v>
      </c>
      <c r="B28" s="62">
        <v>11.528</v>
      </c>
      <c r="C28" s="62">
        <v>1.4319999999999999</v>
      </c>
      <c r="D28" s="62">
        <v>220.33600000000001</v>
      </c>
      <c r="E28" s="62">
        <v>72.727000000000004</v>
      </c>
      <c r="F28" s="62">
        <v>102.054</v>
      </c>
      <c r="G28" s="62">
        <v>373.06099999999998</v>
      </c>
      <c r="H28" s="62">
        <v>701.19156049417052</v>
      </c>
      <c r="I28" s="62">
        <v>144.34043950582944</v>
      </c>
      <c r="J28" s="62">
        <v>267.97199999999998</v>
      </c>
      <c r="K28" s="62">
        <f t="shared" si="1"/>
        <v>1894.6419999999998</v>
      </c>
      <c r="L28" s="36"/>
      <c r="M28" s="1"/>
      <c r="N28" s="1"/>
      <c r="O28" s="1"/>
      <c r="P28" s="1"/>
      <c r="Q28" s="59"/>
      <c r="R28" s="59"/>
      <c r="S28" s="59"/>
      <c r="T28" s="1"/>
      <c r="U28" s="1"/>
      <c r="V28" s="1"/>
      <c r="W28" s="1"/>
    </row>
    <row r="29" spans="1:39" x14ac:dyDescent="0.25">
      <c r="A29" s="32">
        <v>2016</v>
      </c>
      <c r="B29" s="62">
        <v>11.235999999999999</v>
      </c>
      <c r="C29" s="62">
        <v>1.2750000000000001</v>
      </c>
      <c r="D29" s="62">
        <v>216.196</v>
      </c>
      <c r="E29" s="62">
        <v>76.933999999999997</v>
      </c>
      <c r="F29" s="62">
        <v>100.717</v>
      </c>
      <c r="G29" s="62">
        <v>379.67500000000001</v>
      </c>
      <c r="H29" s="62">
        <v>768.38535950802554</v>
      </c>
      <c r="I29" s="62">
        <v>155.16464049197438</v>
      </c>
      <c r="J29" s="62">
        <v>309.84499999999997</v>
      </c>
      <c r="K29" s="62">
        <f t="shared" si="1"/>
        <v>2019.4279999999997</v>
      </c>
      <c r="L29" s="36"/>
      <c r="M29" s="1"/>
      <c r="N29" s="1"/>
      <c r="O29" s="1"/>
      <c r="P29" s="1"/>
      <c r="Q29" s="59"/>
      <c r="R29" s="59"/>
      <c r="S29" s="59"/>
      <c r="T29" s="1"/>
      <c r="U29" s="1"/>
      <c r="V29" s="1"/>
      <c r="W29" s="1"/>
    </row>
    <row r="30" spans="1:39" x14ac:dyDescent="0.25">
      <c r="A30" s="32">
        <v>2017</v>
      </c>
      <c r="B30" s="62">
        <v>10.952999999999999</v>
      </c>
      <c r="C30" s="62">
        <v>1.2489999999999999</v>
      </c>
      <c r="D30" s="62">
        <v>213.85299999999998</v>
      </c>
      <c r="E30" s="62">
        <v>75.317999999999998</v>
      </c>
      <c r="F30" s="62">
        <v>103.42999999999999</v>
      </c>
      <c r="G30" s="62">
        <v>413</v>
      </c>
      <c r="H30" s="62">
        <v>814.85558940648264</v>
      </c>
      <c r="I30" s="62">
        <v>163.15541059351736</v>
      </c>
      <c r="J30" s="62">
        <v>342.52700000000004</v>
      </c>
      <c r="K30" s="62">
        <f t="shared" si="1"/>
        <v>2138.3410000000003</v>
      </c>
      <c r="L30" s="36"/>
      <c r="M30" s="1"/>
      <c r="N30" s="1"/>
      <c r="O30" s="1"/>
      <c r="P30" s="1"/>
      <c r="Q30" s="59"/>
      <c r="R30" s="59"/>
      <c r="S30" s="59"/>
      <c r="T30" s="1"/>
      <c r="U30" s="1"/>
      <c r="V30" s="1"/>
      <c r="W30" s="1"/>
    </row>
    <row r="31" spans="1:39" x14ac:dyDescent="0.25">
      <c r="A31" s="32">
        <v>2018</v>
      </c>
      <c r="B31" s="62">
        <v>11.382</v>
      </c>
      <c r="C31" s="62">
        <v>3.3279999999999998</v>
      </c>
      <c r="D31" s="62">
        <v>224.01499999999999</v>
      </c>
      <c r="E31" s="62">
        <v>83.184999999999988</v>
      </c>
      <c r="F31" s="62">
        <v>127.53400000000001</v>
      </c>
      <c r="G31" s="62">
        <v>514.44799999999998</v>
      </c>
      <c r="H31" s="62">
        <v>891.93945883327012</v>
      </c>
      <c r="I31" s="62">
        <v>167.22654116673004</v>
      </c>
      <c r="J31" s="62">
        <v>373.048</v>
      </c>
      <c r="K31" s="62">
        <f t="shared" si="1"/>
        <v>2396.1059999999998</v>
      </c>
      <c r="L31" s="36"/>
      <c r="M31" s="1"/>
      <c r="N31" s="1"/>
      <c r="O31" s="1"/>
      <c r="P31" s="1"/>
      <c r="Q31" s="59"/>
      <c r="R31" s="59"/>
      <c r="S31" s="59"/>
      <c r="T31" s="1"/>
      <c r="U31" s="1"/>
      <c r="V31" s="1"/>
      <c r="W31" s="1"/>
    </row>
    <row r="32" spans="1:39" x14ac:dyDescent="0.25">
      <c r="A32" s="32">
        <v>2019</v>
      </c>
      <c r="B32" s="62">
        <v>11.686</v>
      </c>
      <c r="C32" s="62">
        <v>4.9969999999999999</v>
      </c>
      <c r="D32" s="62">
        <v>232.52700000000002</v>
      </c>
      <c r="E32" s="62">
        <v>87.212999999999994</v>
      </c>
      <c r="F32" s="62">
        <v>139.185</v>
      </c>
      <c r="G32" s="62">
        <v>636.42600000000004</v>
      </c>
      <c r="H32" s="62">
        <v>958.64489384432795</v>
      </c>
      <c r="I32" s="62">
        <v>151.47110615567226</v>
      </c>
      <c r="J32" s="62">
        <v>403.42699999999996</v>
      </c>
      <c r="K32" s="62">
        <f t="shared" si="1"/>
        <v>2625.5770000000002</v>
      </c>
      <c r="L32" s="36"/>
      <c r="M32" s="36"/>
      <c r="N32" s="36"/>
      <c r="O32" s="36"/>
      <c r="Q32" s="35"/>
      <c r="R32" s="35"/>
      <c r="S32" s="35"/>
    </row>
    <row r="33" spans="1:19" x14ac:dyDescent="0.25">
      <c r="A33" s="32">
        <v>2020</v>
      </c>
      <c r="B33" s="62">
        <v>11.764999999999999</v>
      </c>
      <c r="C33" s="62">
        <v>6.569</v>
      </c>
      <c r="D33" s="62">
        <v>237.91799999999998</v>
      </c>
      <c r="E33" s="62">
        <v>83.509</v>
      </c>
      <c r="F33" s="62">
        <v>138.75700000000001</v>
      </c>
      <c r="G33" s="62">
        <v>740.82800000000009</v>
      </c>
      <c r="H33" s="62">
        <v>1012.3966824269171</v>
      </c>
      <c r="I33" s="62">
        <v>153.60531757308297</v>
      </c>
      <c r="J33" s="62">
        <v>430.76599999999996</v>
      </c>
      <c r="K33" s="62">
        <f t="shared" si="1"/>
        <v>2816.114</v>
      </c>
      <c r="L33" s="36"/>
      <c r="M33" s="36"/>
      <c r="N33" s="36"/>
      <c r="O33" s="36"/>
      <c r="Q33" s="35"/>
      <c r="R33" s="35"/>
      <c r="S33" s="35"/>
    </row>
    <row r="34" spans="1:19" x14ac:dyDescent="0.25">
      <c r="A34" s="32">
        <v>2021</v>
      </c>
      <c r="B34" s="62">
        <v>12.84</v>
      </c>
      <c r="C34" s="62">
        <v>8.0630000000000006</v>
      </c>
      <c r="D34" s="62">
        <v>246.15699999999998</v>
      </c>
      <c r="E34" s="62">
        <v>86.435999999999993</v>
      </c>
      <c r="F34" s="62">
        <v>142.13300000000001</v>
      </c>
      <c r="G34" s="62">
        <v>801.11299999999994</v>
      </c>
      <c r="H34" s="62">
        <v>1044.2455105176061</v>
      </c>
      <c r="I34" s="62">
        <v>154.93648948239385</v>
      </c>
      <c r="J34" s="62">
        <v>453.29900000000004</v>
      </c>
      <c r="K34" s="62">
        <f t="shared" si="1"/>
        <v>2949.223</v>
      </c>
      <c r="L34" s="36"/>
      <c r="M34" s="36"/>
      <c r="N34" s="36"/>
      <c r="O34" s="36"/>
      <c r="Q34" s="35"/>
      <c r="R34" s="35"/>
      <c r="S34" s="35"/>
    </row>
    <row r="35" spans="1:19" x14ac:dyDescent="0.25">
      <c r="A35" s="32">
        <v>2022</v>
      </c>
      <c r="B35" s="62">
        <v>14.167999999999999</v>
      </c>
      <c r="C35" s="62">
        <v>10.226000000000001</v>
      </c>
      <c r="D35" s="62">
        <v>254.10899999999998</v>
      </c>
      <c r="E35" s="62">
        <v>90.302999999999997</v>
      </c>
      <c r="F35" s="62">
        <v>145.22199999999998</v>
      </c>
      <c r="G35" s="62">
        <v>855.09299999999996</v>
      </c>
      <c r="H35" s="62">
        <v>1084.6406422564828</v>
      </c>
      <c r="I35" s="62">
        <v>157.47535774351726</v>
      </c>
      <c r="J35" s="62">
        <v>473.99400000000003</v>
      </c>
      <c r="K35" s="62">
        <f t="shared" si="1"/>
        <v>3085.2310000000002</v>
      </c>
      <c r="L35" s="36"/>
      <c r="M35" s="36"/>
      <c r="N35" s="36"/>
      <c r="O35" s="36"/>
      <c r="Q35" s="35"/>
      <c r="R35" s="35"/>
      <c r="S35" s="35"/>
    </row>
    <row r="36" spans="1:19" x14ac:dyDescent="0.25">
      <c r="A36" s="32">
        <v>2023</v>
      </c>
      <c r="B36" s="62">
        <v>15.151</v>
      </c>
      <c r="C36" s="62">
        <v>12.47</v>
      </c>
      <c r="D36" s="62">
        <v>260.72399999999999</v>
      </c>
      <c r="E36" s="62">
        <v>92.085999999999999</v>
      </c>
      <c r="F36" s="62">
        <v>151.93499999999997</v>
      </c>
      <c r="G36" s="62">
        <v>897.65200000000004</v>
      </c>
      <c r="H36" s="62">
        <v>1116.5930920334379</v>
      </c>
      <c r="I36" s="62">
        <v>159.43290796656208</v>
      </c>
      <c r="J36" s="62">
        <v>490.23299999999995</v>
      </c>
      <c r="K36" s="62">
        <f t="shared" si="1"/>
        <v>3196.277</v>
      </c>
      <c r="L36" s="36"/>
      <c r="M36" s="36"/>
      <c r="N36" s="36"/>
      <c r="O36" s="36"/>
      <c r="Q36" s="35"/>
      <c r="R36" s="35"/>
      <c r="S36" s="35"/>
    </row>
    <row r="37" spans="1:19" x14ac:dyDescent="0.25">
      <c r="A37" s="32">
        <v>2024</v>
      </c>
      <c r="B37" s="62">
        <v>16.155999999999999</v>
      </c>
      <c r="C37" s="62">
        <v>14.711</v>
      </c>
      <c r="D37" s="62">
        <v>267.84400000000005</v>
      </c>
      <c r="E37" s="62">
        <v>95.296000000000006</v>
      </c>
      <c r="F37" s="62">
        <v>157.02099999999999</v>
      </c>
      <c r="G37" s="62">
        <v>938.11599999999999</v>
      </c>
      <c r="H37" s="62">
        <v>1147.0050721207963</v>
      </c>
      <c r="I37" s="62">
        <v>163.4199278792037</v>
      </c>
      <c r="J37" s="62">
        <v>505.01600000000002</v>
      </c>
      <c r="K37" s="62">
        <f t="shared" si="1"/>
        <v>3304.5850000000005</v>
      </c>
      <c r="L37" s="36"/>
      <c r="M37" s="36"/>
      <c r="N37" s="36"/>
      <c r="O37" s="36"/>
      <c r="Q37" s="35"/>
      <c r="R37" s="35"/>
      <c r="S37" s="35"/>
    </row>
    <row r="38" spans="1:19" x14ac:dyDescent="0.25">
      <c r="A38" s="32">
        <v>2025</v>
      </c>
      <c r="B38" s="62">
        <v>16.977</v>
      </c>
      <c r="C38" s="62">
        <v>16.760000000000002</v>
      </c>
      <c r="D38" s="62">
        <v>272.06299999999999</v>
      </c>
      <c r="E38" s="62">
        <v>98.487000000000009</v>
      </c>
      <c r="F38" s="62">
        <v>162.63300000000001</v>
      </c>
      <c r="G38" s="62">
        <v>982.93100000000004</v>
      </c>
      <c r="H38" s="62">
        <v>1181.9312894264317</v>
      </c>
      <c r="I38" s="62">
        <v>165.14671057356816</v>
      </c>
      <c r="J38" s="62">
        <v>517.673</v>
      </c>
      <c r="K38" s="62">
        <f t="shared" si="1"/>
        <v>3414.6019999999999</v>
      </c>
      <c r="L38" s="36"/>
      <c r="M38" s="36"/>
      <c r="N38" s="36"/>
      <c r="O38" s="36"/>
      <c r="Q38" s="35"/>
      <c r="R38" s="35"/>
      <c r="S38" s="35"/>
    </row>
    <row r="39" spans="1:19" x14ac:dyDescent="0.25">
      <c r="A39" s="3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36"/>
      <c r="M39" s="36"/>
      <c r="N39" s="36"/>
      <c r="O39" s="36"/>
      <c r="Q39" s="35"/>
      <c r="R39" s="35"/>
      <c r="S39" s="35"/>
    </row>
    <row r="40" spans="1:19" x14ac:dyDescent="0.25">
      <c r="A40" s="3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36"/>
      <c r="M40" s="36"/>
      <c r="N40" s="36"/>
      <c r="O40" s="36"/>
      <c r="Q40" s="35"/>
      <c r="R40" s="35"/>
      <c r="S40" s="35"/>
    </row>
    <row r="41" spans="1:19" x14ac:dyDescent="0.25">
      <c r="A41" t="s">
        <v>53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36"/>
      <c r="M41" s="36"/>
      <c r="N41" s="36"/>
      <c r="O41" s="36"/>
    </row>
    <row r="42" spans="1:19" x14ac:dyDescent="0.25">
      <c r="B42" s="72" t="s">
        <v>1</v>
      </c>
      <c r="C42" s="72" t="s">
        <v>2</v>
      </c>
      <c r="D42" s="72" t="s">
        <v>4</v>
      </c>
      <c r="E42" s="72" t="s">
        <v>3</v>
      </c>
      <c r="F42" s="72" t="s">
        <v>35</v>
      </c>
      <c r="G42" s="72" t="s">
        <v>5</v>
      </c>
      <c r="H42" s="72" t="s">
        <v>36</v>
      </c>
      <c r="I42" s="72" t="s">
        <v>37</v>
      </c>
      <c r="J42" s="72" t="s">
        <v>38</v>
      </c>
      <c r="K42" s="72" t="s">
        <v>46</v>
      </c>
      <c r="L42" s="36"/>
      <c r="M42" s="36"/>
      <c r="N42" s="36"/>
      <c r="O42" s="36"/>
    </row>
    <row r="43" spans="1:19" x14ac:dyDescent="0.25">
      <c r="A43" s="32">
        <v>2011</v>
      </c>
      <c r="B43" s="62">
        <v>32.018999999999998</v>
      </c>
      <c r="C43" s="62">
        <v>2.69</v>
      </c>
      <c r="D43" s="62">
        <v>370.89800000000002</v>
      </c>
      <c r="E43" s="62">
        <v>70.721000000000004</v>
      </c>
      <c r="F43" s="62">
        <v>57.626999999999995</v>
      </c>
      <c r="G43" s="62">
        <v>230.50899999999999</v>
      </c>
      <c r="H43" s="62">
        <v>288.13572521870509</v>
      </c>
      <c r="I43" s="62">
        <v>46.914274781294985</v>
      </c>
      <c r="J43" s="62">
        <v>11.485000000000001</v>
      </c>
      <c r="K43" s="62">
        <f>SUM(B43:J43)</f>
        <v>1110.999</v>
      </c>
      <c r="L43" s="36"/>
      <c r="M43" s="36"/>
      <c r="N43" s="36"/>
      <c r="O43" s="36"/>
    </row>
    <row r="44" spans="1:19" x14ac:dyDescent="0.25">
      <c r="A44" s="32">
        <v>2012</v>
      </c>
      <c r="B44" s="62">
        <v>23.635999999999999</v>
      </c>
      <c r="C44" s="62">
        <v>3.4540000000000002</v>
      </c>
      <c r="D44" s="62">
        <v>352.63400000000001</v>
      </c>
      <c r="E44" s="62">
        <v>84.348000000000013</v>
      </c>
      <c r="F44" s="62">
        <v>73.959000000000003</v>
      </c>
      <c r="G44" s="62">
        <v>258.85700000000003</v>
      </c>
      <c r="H44" s="62">
        <v>406.77542130430567</v>
      </c>
      <c r="I44" s="62">
        <v>79.403578695694264</v>
      </c>
      <c r="J44" s="62">
        <v>15.933</v>
      </c>
      <c r="K44" s="62">
        <f t="shared" ref="K44:K57" si="2">SUM(B44:J44)</f>
        <v>1298.9999999999998</v>
      </c>
      <c r="L44" s="36"/>
      <c r="M44" s="36"/>
      <c r="N44" s="36"/>
      <c r="O44" s="36"/>
    </row>
    <row r="45" spans="1:19" x14ac:dyDescent="0.25">
      <c r="A45" s="32">
        <v>2013</v>
      </c>
      <c r="B45" s="62">
        <v>12.571</v>
      </c>
      <c r="C45" s="62">
        <v>2.7130000000000001</v>
      </c>
      <c r="D45" s="62">
        <v>236.59899999999999</v>
      </c>
      <c r="E45" s="62">
        <v>83.19</v>
      </c>
      <c r="F45" s="62">
        <v>111.78299999999999</v>
      </c>
      <c r="G45" s="62">
        <v>298.59100000000001</v>
      </c>
      <c r="H45" s="62">
        <v>494.17226235912148</v>
      </c>
      <c r="I45" s="62">
        <v>117.45973764087852</v>
      </c>
      <c r="J45" s="62">
        <v>91.921999999999997</v>
      </c>
      <c r="K45" s="62">
        <f t="shared" si="2"/>
        <v>1449.001</v>
      </c>
      <c r="L45" s="36"/>
      <c r="M45" s="36"/>
      <c r="N45" s="36"/>
      <c r="O45" s="36"/>
    </row>
    <row r="46" spans="1:19" x14ac:dyDescent="0.25">
      <c r="A46" s="32">
        <v>2014</v>
      </c>
      <c r="B46" s="62">
        <v>11.583</v>
      </c>
      <c r="C46" s="62">
        <v>4.1770000000000005</v>
      </c>
      <c r="D46" s="62">
        <v>224.91</v>
      </c>
      <c r="E46" s="62">
        <v>68.198999999999998</v>
      </c>
      <c r="F46" s="62">
        <v>111.60299999999999</v>
      </c>
      <c r="G46" s="62">
        <v>335.51499999999999</v>
      </c>
      <c r="H46" s="62">
        <v>626.79491981849003</v>
      </c>
      <c r="I46" s="62">
        <v>128.65408018151004</v>
      </c>
      <c r="J46" s="62">
        <v>206.56299999999999</v>
      </c>
      <c r="K46" s="62">
        <f t="shared" si="2"/>
        <v>1717.9990000000003</v>
      </c>
      <c r="L46" s="36"/>
      <c r="M46" s="36"/>
      <c r="N46" s="36"/>
      <c r="O46" s="36"/>
    </row>
    <row r="47" spans="1:19" x14ac:dyDescent="0.25">
      <c r="A47" s="32">
        <v>2015</v>
      </c>
      <c r="B47" s="62">
        <v>11.528</v>
      </c>
      <c r="C47" s="62">
        <v>6.11</v>
      </c>
      <c r="D47" s="62">
        <v>230.46700000000001</v>
      </c>
      <c r="E47" s="62">
        <v>77.313999999999993</v>
      </c>
      <c r="F47" s="62">
        <v>133.178</v>
      </c>
      <c r="G47" s="62">
        <v>385.28200000000004</v>
      </c>
      <c r="H47" s="62">
        <v>811.9838401790048</v>
      </c>
      <c r="I47" s="62">
        <v>153.27715982099522</v>
      </c>
      <c r="J47" s="62">
        <v>288.72300000000001</v>
      </c>
      <c r="K47" s="62">
        <f t="shared" si="2"/>
        <v>2097.8629999999998</v>
      </c>
      <c r="L47" s="36"/>
      <c r="M47" s="36"/>
      <c r="N47" s="36"/>
      <c r="O47" s="36"/>
    </row>
    <row r="48" spans="1:19" x14ac:dyDescent="0.25">
      <c r="A48" s="32">
        <v>2016</v>
      </c>
      <c r="B48" s="62">
        <v>11.235999999999999</v>
      </c>
      <c r="C48" s="62">
        <v>8.0220000000000002</v>
      </c>
      <c r="D48" s="62">
        <v>235.99</v>
      </c>
      <c r="E48" s="62">
        <v>87.227000000000004</v>
      </c>
      <c r="F48" s="62">
        <v>135.30100000000002</v>
      </c>
      <c r="G48" s="62">
        <v>415.33699999999999</v>
      </c>
      <c r="H48" s="62">
        <v>906.53053086089324</v>
      </c>
      <c r="I48" s="62">
        <v>170.90846913910676</v>
      </c>
      <c r="J48" s="62">
        <v>333.95499999999998</v>
      </c>
      <c r="K48" s="62">
        <f t="shared" si="2"/>
        <v>2304.5070000000001</v>
      </c>
      <c r="L48" s="36"/>
      <c r="M48" s="36"/>
      <c r="N48" s="36"/>
      <c r="O48" s="36"/>
    </row>
    <row r="49" spans="1:15" x14ac:dyDescent="0.25">
      <c r="A49" s="32">
        <v>2017</v>
      </c>
      <c r="B49" s="62">
        <v>10.952999999999999</v>
      </c>
      <c r="C49" s="62">
        <v>9.8250000000000011</v>
      </c>
      <c r="D49" s="62">
        <v>235.25899999999999</v>
      </c>
      <c r="E49" s="62">
        <v>85.566000000000003</v>
      </c>
      <c r="F49" s="62">
        <v>128.29599999999999</v>
      </c>
      <c r="G49" s="62">
        <v>453.05600000000004</v>
      </c>
      <c r="H49" s="62">
        <v>1018.7354028503162</v>
      </c>
      <c r="I49" s="62">
        <v>190.11959714968387</v>
      </c>
      <c r="J49" s="62">
        <v>376.15800000000002</v>
      </c>
      <c r="K49" s="62">
        <f t="shared" si="2"/>
        <v>2507.9679999999998</v>
      </c>
      <c r="L49" s="36"/>
      <c r="M49" s="36"/>
      <c r="N49" s="36"/>
      <c r="O49" s="36"/>
    </row>
    <row r="50" spans="1:15" x14ac:dyDescent="0.25">
      <c r="A50" s="32">
        <v>2018</v>
      </c>
      <c r="B50" s="62">
        <v>11.811</v>
      </c>
      <c r="C50" s="62">
        <v>12.479000000000001</v>
      </c>
      <c r="D50" s="62">
        <v>250.768</v>
      </c>
      <c r="E50" s="62">
        <v>92.688999999999993</v>
      </c>
      <c r="F50" s="62">
        <v>139.29</v>
      </c>
      <c r="G50" s="62">
        <v>488.50799999999998</v>
      </c>
      <c r="H50" s="62">
        <v>1089.6333437531985</v>
      </c>
      <c r="I50" s="62">
        <v>199.72065624680152</v>
      </c>
      <c r="J50" s="62">
        <v>405.91500000000002</v>
      </c>
      <c r="K50" s="62">
        <f t="shared" si="2"/>
        <v>2690.8139999999999</v>
      </c>
      <c r="L50" s="36"/>
      <c r="M50" s="36"/>
      <c r="N50" s="36"/>
      <c r="O50" s="36"/>
    </row>
    <row r="51" spans="1:15" x14ac:dyDescent="0.25">
      <c r="A51" s="32">
        <v>2019</v>
      </c>
      <c r="B51" s="62">
        <v>14.244</v>
      </c>
      <c r="C51" s="62">
        <v>14.965999999999999</v>
      </c>
      <c r="D51" s="62">
        <v>269.428</v>
      </c>
      <c r="E51" s="62">
        <v>103.506</v>
      </c>
      <c r="F51" s="62">
        <v>149.036</v>
      </c>
      <c r="G51" s="62">
        <v>501.60700000000003</v>
      </c>
      <c r="H51" s="62">
        <v>1143.0749866273827</v>
      </c>
      <c r="I51" s="62">
        <v>186.3260133726173</v>
      </c>
      <c r="J51" s="62">
        <v>427.161</v>
      </c>
      <c r="K51" s="62">
        <f t="shared" si="2"/>
        <v>2809.3490000000002</v>
      </c>
      <c r="L51" s="36"/>
      <c r="M51" s="36"/>
      <c r="N51" s="36"/>
      <c r="O51" s="36"/>
    </row>
    <row r="52" spans="1:15" x14ac:dyDescent="0.25">
      <c r="A52" s="32">
        <v>2020</v>
      </c>
      <c r="B52" s="62">
        <v>18.294999999999998</v>
      </c>
      <c r="C52" s="62">
        <v>18.079000000000001</v>
      </c>
      <c r="D52" s="62">
        <v>288.51100000000002</v>
      </c>
      <c r="E52" s="62">
        <v>105.923</v>
      </c>
      <c r="F52" s="62">
        <v>164.54300000000001</v>
      </c>
      <c r="G52" s="62">
        <v>516.55399999999997</v>
      </c>
      <c r="H52" s="62">
        <v>1145.9434306796888</v>
      </c>
      <c r="I52" s="62">
        <v>189.91756932031129</v>
      </c>
      <c r="J52" s="62">
        <v>442.47199999999998</v>
      </c>
      <c r="K52" s="62">
        <f t="shared" si="2"/>
        <v>2890.2380000000003</v>
      </c>
      <c r="L52" s="36"/>
      <c r="M52" s="36"/>
      <c r="N52" s="36"/>
      <c r="O52" s="36"/>
    </row>
    <row r="53" spans="1:15" x14ac:dyDescent="0.25">
      <c r="A53" s="32">
        <v>2021</v>
      </c>
      <c r="B53" s="62">
        <v>21.11</v>
      </c>
      <c r="C53" s="62">
        <v>21.558</v>
      </c>
      <c r="D53" s="62">
        <v>312.17400000000004</v>
      </c>
      <c r="E53" s="62">
        <v>112.733</v>
      </c>
      <c r="F53" s="62">
        <v>187.56400000000002</v>
      </c>
      <c r="G53" s="62">
        <v>529.13900000000001</v>
      </c>
      <c r="H53" s="62">
        <v>1153.3054476196251</v>
      </c>
      <c r="I53" s="62">
        <v>192.63555238037495</v>
      </c>
      <c r="J53" s="62">
        <v>454.82900000000001</v>
      </c>
      <c r="K53" s="62">
        <f t="shared" si="2"/>
        <v>2985.0480000000002</v>
      </c>
      <c r="L53" s="36"/>
      <c r="M53" s="36"/>
      <c r="N53" s="36"/>
      <c r="O53" s="36"/>
    </row>
    <row r="54" spans="1:15" x14ac:dyDescent="0.25">
      <c r="A54" s="32">
        <v>2022</v>
      </c>
      <c r="B54" s="62">
        <v>23.317</v>
      </c>
      <c r="C54" s="62">
        <v>24.462</v>
      </c>
      <c r="D54" s="62">
        <v>334.97500000000002</v>
      </c>
      <c r="E54" s="62">
        <v>115.03700000000001</v>
      </c>
      <c r="F54" s="62">
        <v>204.101</v>
      </c>
      <c r="G54" s="62">
        <v>532.96299999999997</v>
      </c>
      <c r="H54" s="62">
        <v>1160.2100776135369</v>
      </c>
      <c r="I54" s="62">
        <v>194.88792238646292</v>
      </c>
      <c r="J54" s="62">
        <v>465.26</v>
      </c>
      <c r="K54" s="62">
        <f t="shared" si="2"/>
        <v>3055.2129999999997</v>
      </c>
      <c r="L54" s="36"/>
      <c r="M54" s="36"/>
      <c r="N54" s="36"/>
      <c r="O54" s="36"/>
    </row>
    <row r="55" spans="1:15" x14ac:dyDescent="0.25">
      <c r="A55" s="32">
        <v>2023</v>
      </c>
      <c r="B55" s="62">
        <v>25.295999999999999</v>
      </c>
      <c r="C55" s="62">
        <v>27.855999999999998</v>
      </c>
      <c r="D55" s="62">
        <v>358.59799999999996</v>
      </c>
      <c r="E55" s="62">
        <v>115.054</v>
      </c>
      <c r="F55" s="62">
        <v>220.37599999999998</v>
      </c>
      <c r="G55" s="62">
        <v>525.41499999999996</v>
      </c>
      <c r="H55" s="62">
        <v>1126.385191286379</v>
      </c>
      <c r="I55" s="62">
        <v>196.68780871362114</v>
      </c>
      <c r="J55" s="62">
        <v>473.72999999999996</v>
      </c>
      <c r="K55" s="62">
        <f t="shared" si="2"/>
        <v>3069.3979999999997</v>
      </c>
      <c r="L55" s="36"/>
      <c r="M55" s="36"/>
      <c r="N55" s="36"/>
      <c r="O55" s="36"/>
    </row>
    <row r="56" spans="1:15" x14ac:dyDescent="0.25">
      <c r="A56" s="32">
        <v>2024</v>
      </c>
      <c r="B56" s="62">
        <v>26.908999999999999</v>
      </c>
      <c r="C56" s="62">
        <v>30.783000000000001</v>
      </c>
      <c r="D56" s="62">
        <v>377.97399999999999</v>
      </c>
      <c r="E56" s="62">
        <v>118.643</v>
      </c>
      <c r="F56" s="62">
        <v>239.21100000000001</v>
      </c>
      <c r="G56" s="62">
        <v>515.07099999999991</v>
      </c>
      <c r="H56" s="62">
        <v>1092.7989767402985</v>
      </c>
      <c r="I56" s="62">
        <v>198.81802325970156</v>
      </c>
      <c r="J56" s="62">
        <v>477.84700000000004</v>
      </c>
      <c r="K56" s="62">
        <f t="shared" si="2"/>
        <v>3078.0549999999998</v>
      </c>
      <c r="L56" s="36"/>
      <c r="M56" s="36"/>
      <c r="N56" s="36"/>
      <c r="O56" s="36"/>
    </row>
    <row r="57" spans="1:15" x14ac:dyDescent="0.25">
      <c r="A57" s="32">
        <v>2025</v>
      </c>
      <c r="B57" s="62">
        <v>26.946000000000002</v>
      </c>
      <c r="C57" s="62">
        <v>32.340000000000003</v>
      </c>
      <c r="D57" s="62">
        <v>394.77199999999999</v>
      </c>
      <c r="E57" s="62">
        <v>123.68600000000001</v>
      </c>
      <c r="F57" s="62">
        <v>255.64500000000001</v>
      </c>
      <c r="G57" s="62">
        <v>501.55899999999997</v>
      </c>
      <c r="H57" s="62">
        <v>1083.3333287957901</v>
      </c>
      <c r="I57" s="62">
        <v>189.28767120420997</v>
      </c>
      <c r="J57" s="62">
        <v>482.00799999999998</v>
      </c>
      <c r="K57" s="62">
        <f t="shared" si="2"/>
        <v>3089.5769999999993</v>
      </c>
      <c r="L57" s="36"/>
      <c r="M57" s="36"/>
      <c r="N57" s="36"/>
      <c r="O57" s="36"/>
    </row>
    <row r="58" spans="1:15" x14ac:dyDescent="0.25">
      <c r="A58" s="36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36"/>
      <c r="M58" s="36"/>
      <c r="N58" s="36"/>
      <c r="O58" s="36"/>
    </row>
    <row r="59" spans="1:15" x14ac:dyDescent="0.25">
      <c r="A59" s="3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36"/>
      <c r="M59" s="36"/>
      <c r="N59" s="36"/>
      <c r="O59" s="36"/>
    </row>
    <row r="60" spans="1:15" x14ac:dyDescent="0.25">
      <c r="A60" t="s">
        <v>68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36"/>
      <c r="M60" s="36"/>
      <c r="N60" s="36"/>
      <c r="O60" s="36"/>
    </row>
    <row r="61" spans="1:15" x14ac:dyDescent="0.25">
      <c r="B61" s="72" t="s">
        <v>1</v>
      </c>
      <c r="C61" s="72" t="s">
        <v>2</v>
      </c>
      <c r="D61" s="72" t="s">
        <v>4</v>
      </c>
      <c r="E61" s="72" t="s">
        <v>3</v>
      </c>
      <c r="F61" s="72" t="s">
        <v>35</v>
      </c>
      <c r="G61" s="72" t="s">
        <v>5</v>
      </c>
      <c r="H61" s="72" t="s">
        <v>36</v>
      </c>
      <c r="I61" s="72" t="s">
        <v>37</v>
      </c>
      <c r="J61" s="72" t="s">
        <v>38</v>
      </c>
      <c r="K61" s="72" t="s">
        <v>46</v>
      </c>
    </row>
    <row r="62" spans="1:15" x14ac:dyDescent="0.25">
      <c r="A62" s="32">
        <v>2011</v>
      </c>
      <c r="B62" s="62">
        <v>32.018999999999998</v>
      </c>
      <c r="C62" s="62">
        <v>2.69</v>
      </c>
      <c r="D62" s="62">
        <v>370.89800000000002</v>
      </c>
      <c r="E62" s="62">
        <v>70.721000000000004</v>
      </c>
      <c r="F62" s="62">
        <v>57.626999999999995</v>
      </c>
      <c r="G62" s="62">
        <v>230.50899999999999</v>
      </c>
      <c r="H62" s="62">
        <v>288.13572521870509</v>
      </c>
      <c r="I62" s="62">
        <v>46.914274781294985</v>
      </c>
      <c r="J62" s="62">
        <v>11.485000000000001</v>
      </c>
      <c r="K62" s="62">
        <f>SUM(B62:J62)</f>
        <v>1110.999</v>
      </c>
    </row>
    <row r="63" spans="1:15" x14ac:dyDescent="0.25">
      <c r="A63" s="32">
        <v>2012</v>
      </c>
      <c r="B63" s="62">
        <v>23.635999999999999</v>
      </c>
      <c r="C63" s="62">
        <v>3.4540000000000002</v>
      </c>
      <c r="D63" s="62">
        <v>352.63400000000001</v>
      </c>
      <c r="E63" s="62">
        <v>84.348000000000013</v>
      </c>
      <c r="F63" s="62">
        <v>73.959000000000003</v>
      </c>
      <c r="G63" s="62">
        <v>258.85700000000003</v>
      </c>
      <c r="H63" s="62">
        <v>406.77542130430567</v>
      </c>
      <c r="I63" s="62">
        <v>79.403578695694264</v>
      </c>
      <c r="J63" s="62">
        <v>15.933</v>
      </c>
      <c r="K63" s="62">
        <f t="shared" ref="K63:K76" si="3">SUM(B63:J63)</f>
        <v>1298.9999999999998</v>
      </c>
    </row>
    <row r="64" spans="1:15" x14ac:dyDescent="0.25">
      <c r="A64" s="32">
        <v>2013</v>
      </c>
      <c r="B64" s="62">
        <v>12.571</v>
      </c>
      <c r="C64" s="62">
        <v>2.7130000000000001</v>
      </c>
      <c r="D64" s="62">
        <v>236.59899999999999</v>
      </c>
      <c r="E64" s="62">
        <v>83.19</v>
      </c>
      <c r="F64" s="62">
        <v>111.78299999999999</v>
      </c>
      <c r="G64" s="62">
        <v>298.59100000000001</v>
      </c>
      <c r="H64" s="62">
        <v>494.17226235912148</v>
      </c>
      <c r="I64" s="62">
        <v>117.45973764087852</v>
      </c>
      <c r="J64" s="62">
        <v>91.921999999999997</v>
      </c>
      <c r="K64" s="62">
        <f t="shared" si="3"/>
        <v>1449.001</v>
      </c>
    </row>
    <row r="65" spans="1:11" x14ac:dyDescent="0.25">
      <c r="A65" s="32">
        <v>2014</v>
      </c>
      <c r="B65" s="62">
        <v>11.998999999999999</v>
      </c>
      <c r="C65" s="62">
        <v>3.5339999999999998</v>
      </c>
      <c r="D65" s="62">
        <v>227.74199999999999</v>
      </c>
      <c r="E65" s="62">
        <v>71.333999999999989</v>
      </c>
      <c r="F65" s="62">
        <v>121.548</v>
      </c>
      <c r="G65" s="62">
        <v>314.28800000000001</v>
      </c>
      <c r="H65" s="62">
        <v>627.16413566141136</v>
      </c>
      <c r="I65" s="62">
        <v>128.7298643385885</v>
      </c>
      <c r="J65" s="62">
        <v>211.66</v>
      </c>
      <c r="K65" s="62">
        <f t="shared" si="3"/>
        <v>1717.9989999999998</v>
      </c>
    </row>
    <row r="66" spans="1:11" x14ac:dyDescent="0.25">
      <c r="A66" s="32">
        <v>2015</v>
      </c>
      <c r="B66" s="62">
        <v>11.528</v>
      </c>
      <c r="C66" s="62">
        <v>3.9079999999999999</v>
      </c>
      <c r="D66" s="62">
        <v>221.92500000000001</v>
      </c>
      <c r="E66" s="62">
        <v>73.192999999999998</v>
      </c>
      <c r="F66" s="62">
        <v>124.56100000000001</v>
      </c>
      <c r="G66" s="62">
        <v>300.44100000000003</v>
      </c>
      <c r="H66" s="62">
        <v>663.97219853595459</v>
      </c>
      <c r="I66" s="62">
        <v>132.18680146404532</v>
      </c>
      <c r="J66" s="62">
        <v>245.39500000000001</v>
      </c>
      <c r="K66" s="62">
        <f t="shared" si="3"/>
        <v>1777.1100000000001</v>
      </c>
    </row>
    <row r="67" spans="1:11" x14ac:dyDescent="0.25">
      <c r="A67" s="32">
        <v>2016</v>
      </c>
      <c r="B67" s="62">
        <v>11.235999999999999</v>
      </c>
      <c r="C67" s="62">
        <v>4.2319999999999993</v>
      </c>
      <c r="D67" s="62">
        <v>223.11</v>
      </c>
      <c r="E67" s="62">
        <v>78.667000000000002</v>
      </c>
      <c r="F67" s="62">
        <v>122.50800000000001</v>
      </c>
      <c r="G67" s="62">
        <v>292.64600000000002</v>
      </c>
      <c r="H67" s="62">
        <v>679.84681427615942</v>
      </c>
      <c r="I67" s="62">
        <v>137.70118572384058</v>
      </c>
      <c r="J67" s="62">
        <v>260.04199999999997</v>
      </c>
      <c r="K67" s="62">
        <f t="shared" si="3"/>
        <v>1809.989</v>
      </c>
    </row>
    <row r="68" spans="1:11" x14ac:dyDescent="0.25">
      <c r="A68" s="32">
        <v>2017</v>
      </c>
      <c r="B68" s="62">
        <v>10.952999999999999</v>
      </c>
      <c r="C68" s="62">
        <v>4.5909999999999993</v>
      </c>
      <c r="D68" s="62">
        <v>216.011</v>
      </c>
      <c r="E68" s="62">
        <v>76.162999999999997</v>
      </c>
      <c r="F68" s="62">
        <v>113.373</v>
      </c>
      <c r="G68" s="62">
        <v>286.74899999999997</v>
      </c>
      <c r="H68" s="62">
        <v>694.26968464510367</v>
      </c>
      <c r="I68" s="62">
        <v>141.82231535489635</v>
      </c>
      <c r="J68" s="62">
        <v>275.42</v>
      </c>
      <c r="K68" s="62">
        <f t="shared" si="3"/>
        <v>1819.3520000000001</v>
      </c>
    </row>
    <row r="69" spans="1:11" x14ac:dyDescent="0.25">
      <c r="A69" s="32">
        <v>2018</v>
      </c>
      <c r="B69" s="62">
        <v>11.241</v>
      </c>
      <c r="C69" s="62">
        <v>5.5369999999999999</v>
      </c>
      <c r="D69" s="62">
        <v>224.92400000000001</v>
      </c>
      <c r="E69" s="62">
        <v>81.722999999999999</v>
      </c>
      <c r="F69" s="62">
        <v>117.99299999999999</v>
      </c>
      <c r="G69" s="62">
        <v>305.61100000000005</v>
      </c>
      <c r="H69" s="62">
        <v>717.89901291295757</v>
      </c>
      <c r="I69" s="62">
        <v>145.14598708704239</v>
      </c>
      <c r="J69" s="62">
        <v>289.07799999999997</v>
      </c>
      <c r="K69" s="62">
        <f t="shared" si="3"/>
        <v>1899.1519999999998</v>
      </c>
    </row>
    <row r="70" spans="1:11" x14ac:dyDescent="0.25">
      <c r="A70" s="32">
        <v>2019</v>
      </c>
      <c r="B70" s="62">
        <v>11.628</v>
      </c>
      <c r="C70" s="62">
        <v>6.1550000000000002</v>
      </c>
      <c r="D70" s="62">
        <v>229.85499999999999</v>
      </c>
      <c r="E70" s="62">
        <v>83.786000000000001</v>
      </c>
      <c r="F70" s="62">
        <v>122.12299999999999</v>
      </c>
      <c r="G70" s="62">
        <v>318.23899999999998</v>
      </c>
      <c r="H70" s="62">
        <v>737.95688851641125</v>
      </c>
      <c r="I70" s="62">
        <v>129.2181114835887</v>
      </c>
      <c r="J70" s="62">
        <v>300.87900000000002</v>
      </c>
      <c r="K70" s="62">
        <f t="shared" si="3"/>
        <v>1939.8400000000001</v>
      </c>
    </row>
    <row r="71" spans="1:11" x14ac:dyDescent="0.25">
      <c r="A71" s="32">
        <v>2020</v>
      </c>
      <c r="B71" s="62">
        <v>12.373999999999999</v>
      </c>
      <c r="C71" s="62">
        <v>6.9989999999999997</v>
      </c>
      <c r="D71" s="62">
        <v>235.65800000000002</v>
      </c>
      <c r="E71" s="62">
        <v>79.76700000000001</v>
      </c>
      <c r="F71" s="62">
        <v>126.38800000000001</v>
      </c>
      <c r="G71" s="62">
        <v>326.81100000000004</v>
      </c>
      <c r="H71" s="62">
        <v>756.86552886490449</v>
      </c>
      <c r="I71" s="62">
        <v>131.58747113509554</v>
      </c>
      <c r="J71" s="62">
        <v>310.30500000000001</v>
      </c>
      <c r="K71" s="62">
        <f t="shared" si="3"/>
        <v>1986.7550000000001</v>
      </c>
    </row>
    <row r="72" spans="1:11" x14ac:dyDescent="0.25">
      <c r="A72" s="32">
        <v>2021</v>
      </c>
      <c r="B72" s="62">
        <v>12.574999999999999</v>
      </c>
      <c r="C72" s="62">
        <v>7.7910000000000004</v>
      </c>
      <c r="D72" s="62">
        <v>240.304</v>
      </c>
      <c r="E72" s="62">
        <v>83.013000000000005</v>
      </c>
      <c r="F72" s="62">
        <v>131.03699999999998</v>
      </c>
      <c r="G72" s="62">
        <v>331.15199999999999</v>
      </c>
      <c r="H72" s="62">
        <v>778.5981975437461</v>
      </c>
      <c r="I72" s="62">
        <v>133.71980245625389</v>
      </c>
      <c r="J72" s="62">
        <v>318.33699999999999</v>
      </c>
      <c r="K72" s="62">
        <f t="shared" si="3"/>
        <v>2036.527</v>
      </c>
    </row>
    <row r="73" spans="1:11" x14ac:dyDescent="0.25">
      <c r="A73" s="32">
        <v>2022</v>
      </c>
      <c r="B73" s="62">
        <v>13.428000000000001</v>
      </c>
      <c r="C73" s="62">
        <v>8.8859999999999992</v>
      </c>
      <c r="D73" s="62">
        <v>246.14699999999999</v>
      </c>
      <c r="E73" s="62">
        <v>83.311999999999998</v>
      </c>
      <c r="F73" s="62">
        <v>134.24800000000002</v>
      </c>
      <c r="G73" s="62">
        <v>335.10599999999999</v>
      </c>
      <c r="H73" s="62">
        <v>797.23834200109354</v>
      </c>
      <c r="I73" s="62">
        <v>135.36565799890647</v>
      </c>
      <c r="J73" s="62">
        <v>325.49299999999999</v>
      </c>
      <c r="K73" s="62">
        <f t="shared" si="3"/>
        <v>2079.2240000000002</v>
      </c>
    </row>
    <row r="74" spans="1:11" x14ac:dyDescent="0.25">
      <c r="A74" s="32">
        <v>2023</v>
      </c>
      <c r="B74" s="62">
        <v>14.029</v>
      </c>
      <c r="C74" s="62">
        <v>10.295999999999999</v>
      </c>
      <c r="D74" s="62">
        <v>251.26199999999997</v>
      </c>
      <c r="E74" s="62">
        <v>84.537000000000006</v>
      </c>
      <c r="F74" s="62">
        <v>139.089</v>
      </c>
      <c r="G74" s="62">
        <v>334.43799999999999</v>
      </c>
      <c r="H74" s="62">
        <v>788.71938943378439</v>
      </c>
      <c r="I74" s="62">
        <v>136.99761056621566</v>
      </c>
      <c r="J74" s="62">
        <v>331.61600000000004</v>
      </c>
      <c r="K74" s="62">
        <f t="shared" si="3"/>
        <v>2090.9840000000004</v>
      </c>
    </row>
    <row r="75" spans="1:11" x14ac:dyDescent="0.25">
      <c r="A75" s="32">
        <v>2024</v>
      </c>
      <c r="B75" s="62">
        <v>14.779</v>
      </c>
      <c r="C75" s="62">
        <v>11.719999999999999</v>
      </c>
      <c r="D75" s="62">
        <v>255.10300000000004</v>
      </c>
      <c r="E75" s="62">
        <v>86.864999999999995</v>
      </c>
      <c r="F75" s="62">
        <v>144.41200000000001</v>
      </c>
      <c r="G75" s="62">
        <v>336.762</v>
      </c>
      <c r="H75" s="62">
        <v>778.2589965928903</v>
      </c>
      <c r="I75" s="62">
        <v>138.33800340710962</v>
      </c>
      <c r="J75" s="62">
        <v>337.15899999999999</v>
      </c>
      <c r="K75" s="62">
        <f t="shared" si="3"/>
        <v>2103.3969999999999</v>
      </c>
    </row>
    <row r="76" spans="1:11" x14ac:dyDescent="0.25">
      <c r="A76" s="32">
        <v>2025</v>
      </c>
      <c r="B76" s="62">
        <v>15.713999999999999</v>
      </c>
      <c r="C76" s="62">
        <v>13.11</v>
      </c>
      <c r="D76" s="62">
        <v>258.79799999999994</v>
      </c>
      <c r="E76" s="62">
        <v>88.614000000000004</v>
      </c>
      <c r="F76" s="62">
        <v>153.76000000000002</v>
      </c>
      <c r="G76" s="62">
        <v>339.17700000000002</v>
      </c>
      <c r="H76" s="62">
        <v>775.42335674885726</v>
      </c>
      <c r="I76" s="62">
        <v>139.9336432511428</v>
      </c>
      <c r="J76" s="62">
        <v>341.85300000000001</v>
      </c>
      <c r="K76" s="62">
        <f t="shared" si="3"/>
        <v>2126.3829999999998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workbookViewId="0">
      <selection activeCell="A2" sqref="A2"/>
    </sheetView>
  </sheetViews>
  <sheetFormatPr defaultRowHeight="15" x14ac:dyDescent="0.25"/>
  <cols>
    <col min="2" max="11" width="8.7109375" customWidth="1"/>
    <col min="12" max="13" width="7.7109375" customWidth="1"/>
  </cols>
  <sheetData>
    <row r="1" spans="1:23" x14ac:dyDescent="0.25">
      <c r="A1" s="2" t="s">
        <v>63</v>
      </c>
    </row>
    <row r="2" spans="1:23" x14ac:dyDescent="0.25">
      <c r="A2" t="s">
        <v>76</v>
      </c>
      <c r="M2" s="63" t="s">
        <v>64</v>
      </c>
    </row>
    <row r="3" spans="1:23" x14ac:dyDescent="0.25">
      <c r="A3" t="s">
        <v>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B4" t="s">
        <v>1</v>
      </c>
      <c r="C4" t="s">
        <v>2</v>
      </c>
      <c r="D4" t="s">
        <v>4</v>
      </c>
      <c r="E4" t="s">
        <v>3</v>
      </c>
      <c r="F4" t="s">
        <v>35</v>
      </c>
      <c r="G4" t="s">
        <v>5</v>
      </c>
      <c r="H4" t="s">
        <v>36</v>
      </c>
      <c r="I4" t="s">
        <v>37</v>
      </c>
      <c r="J4" t="s">
        <v>38</v>
      </c>
      <c r="K4" t="s">
        <v>46</v>
      </c>
      <c r="M4" s="57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>
        <v>2011</v>
      </c>
      <c r="B5" s="62">
        <v>47.050997175836102</v>
      </c>
      <c r="C5" s="62">
        <v>2.2920581583734005</v>
      </c>
      <c r="D5" s="62">
        <v>8.8117086857750007</v>
      </c>
      <c r="E5" s="62">
        <v>31.228407398362005</v>
      </c>
      <c r="F5" s="62">
        <v>51.589612896952247</v>
      </c>
      <c r="G5" s="62">
        <v>49.970587446736602</v>
      </c>
      <c r="H5" s="62">
        <v>40.690943569263901</v>
      </c>
      <c r="I5" s="62">
        <v>59.054888843466102</v>
      </c>
      <c r="J5" s="62">
        <v>40.26128332523475</v>
      </c>
      <c r="K5" s="62">
        <f>SUM(B5:J5)</f>
        <v>330.95048750000007</v>
      </c>
      <c r="L5" s="62"/>
      <c r="M5" s="57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>
        <v>2012</v>
      </c>
      <c r="B6" s="62">
        <v>52.156925265854902</v>
      </c>
      <c r="C6" s="62">
        <v>2.5526563670976747</v>
      </c>
      <c r="D6" s="62">
        <v>8.2728671124708999</v>
      </c>
      <c r="E6" s="62">
        <v>31.032931722764918</v>
      </c>
      <c r="F6" s="62">
        <v>65.686963936903126</v>
      </c>
      <c r="G6" s="62">
        <v>62.229725771972397</v>
      </c>
      <c r="H6" s="62">
        <v>43.737995374268699</v>
      </c>
      <c r="I6" s="62">
        <v>64.765140546900497</v>
      </c>
      <c r="J6" s="62">
        <v>46.285106401766832</v>
      </c>
      <c r="K6" s="62">
        <f t="shared" ref="K6:K19" si="0">SUM(B6:J6)</f>
        <v>376.72031249999998</v>
      </c>
      <c r="L6" s="62"/>
      <c r="M6" s="57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>
        <v>2013</v>
      </c>
      <c r="B7" s="62">
        <v>54.808656122068015</v>
      </c>
      <c r="C7" s="62">
        <v>2.4104502131542032</v>
      </c>
      <c r="D7" s="62">
        <v>8.7962800453158465</v>
      </c>
      <c r="E7" s="62">
        <v>23.701505648804169</v>
      </c>
      <c r="F7" s="62">
        <v>62.565263092711945</v>
      </c>
      <c r="G7" s="62">
        <v>86.776900110370661</v>
      </c>
      <c r="H7" s="62">
        <v>44.89183527657304</v>
      </c>
      <c r="I7" s="62">
        <v>59.875224803093495</v>
      </c>
      <c r="J7" s="62">
        <v>54.109560049881573</v>
      </c>
      <c r="K7" s="62">
        <f t="shared" si="0"/>
        <v>397.93567536197293</v>
      </c>
      <c r="L7" s="62"/>
      <c r="M7" s="57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>
        <v>2014</v>
      </c>
      <c r="B8" s="62">
        <v>50.665035664902717</v>
      </c>
      <c r="C8" s="62">
        <v>1.9625206794385963</v>
      </c>
      <c r="D8" s="62">
        <v>7.0731240958251744</v>
      </c>
      <c r="E8" s="62">
        <v>19.136909370757767</v>
      </c>
      <c r="F8" s="62">
        <v>115.78852383196794</v>
      </c>
      <c r="G8" s="62">
        <v>72.654499270817823</v>
      </c>
      <c r="H8" s="62">
        <v>40.563568164138871</v>
      </c>
      <c r="I8" s="62">
        <v>137.88689997984326</v>
      </c>
      <c r="J8" s="62">
        <v>46.741596478190559</v>
      </c>
      <c r="K8" s="62">
        <f t="shared" si="0"/>
        <v>492.47267753588267</v>
      </c>
      <c r="L8" s="62"/>
      <c r="M8" s="57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>
        <v>2015</v>
      </c>
      <c r="B9" s="62">
        <v>53.213560482055534</v>
      </c>
      <c r="C9" s="62">
        <v>2.0231116367024349</v>
      </c>
      <c r="D9" s="62">
        <v>7.1983251473715359</v>
      </c>
      <c r="E9" s="62">
        <v>19.609030164021213</v>
      </c>
      <c r="F9" s="62">
        <v>131.45881001485822</v>
      </c>
      <c r="G9" s="62">
        <v>76.622913753028229</v>
      </c>
      <c r="H9" s="62">
        <v>42.246358320337876</v>
      </c>
      <c r="I9" s="62">
        <v>157.15907915458345</v>
      </c>
      <c r="J9" s="62">
        <v>53.666458720051438</v>
      </c>
      <c r="K9" s="62">
        <f t="shared" si="0"/>
        <v>543.1976473930099</v>
      </c>
      <c r="L9" s="62"/>
      <c r="M9" s="57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>
        <v>2016</v>
      </c>
      <c r="B10" s="62">
        <v>46.06691279044994</v>
      </c>
      <c r="C10" s="62">
        <v>1.9862382770373987</v>
      </c>
      <c r="D10" s="62">
        <v>6.9794854717629633</v>
      </c>
      <c r="E10" s="62">
        <v>19.139781893204791</v>
      </c>
      <c r="F10" s="62">
        <v>142.33529985851541</v>
      </c>
      <c r="G10" s="62">
        <v>76.857142368521821</v>
      </c>
      <c r="H10" s="62">
        <v>42.906069709680146</v>
      </c>
      <c r="I10" s="62">
        <v>162.57732748429513</v>
      </c>
      <c r="J10" s="62">
        <v>49.777984601411731</v>
      </c>
      <c r="K10" s="62">
        <f t="shared" si="0"/>
        <v>548.62624245487928</v>
      </c>
      <c r="L10" s="62"/>
      <c r="M10" s="57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>
        <v>2017</v>
      </c>
      <c r="B11" s="62">
        <v>44.17794112572485</v>
      </c>
      <c r="C11" s="62">
        <v>1.9531243019473468</v>
      </c>
      <c r="D11" s="62">
        <v>6.7758826598429556</v>
      </c>
      <c r="E11" s="62">
        <v>18.718004147778601</v>
      </c>
      <c r="F11" s="62">
        <v>154.25633307183074</v>
      </c>
      <c r="G11" s="62">
        <v>77.040449196765081</v>
      </c>
      <c r="H11" s="62">
        <v>43.622389737551387</v>
      </c>
      <c r="I11" s="62">
        <v>180.94030407656382</v>
      </c>
      <c r="J11" s="62">
        <v>58.045780163821497</v>
      </c>
      <c r="K11" s="62">
        <f t="shared" si="0"/>
        <v>585.53020848182632</v>
      </c>
      <c r="L11" s="62"/>
      <c r="M11" s="57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>
        <v>2018</v>
      </c>
      <c r="B12" s="62">
        <v>41.435693107300018</v>
      </c>
      <c r="C12" s="62">
        <v>1.922862814547978</v>
      </c>
      <c r="D12" s="62">
        <v>6.5851705767573758</v>
      </c>
      <c r="E12" s="62">
        <v>20.042599182229132</v>
      </c>
      <c r="F12" s="62">
        <v>159.23195651870884</v>
      </c>
      <c r="G12" s="62">
        <v>77.181233950364216</v>
      </c>
      <c r="H12" s="62">
        <v>43.867230982959455</v>
      </c>
      <c r="I12" s="62">
        <v>192.07722714410588</v>
      </c>
      <c r="J12" s="62">
        <v>67.972116160884909</v>
      </c>
      <c r="K12" s="62">
        <f t="shared" si="0"/>
        <v>610.31609043785784</v>
      </c>
      <c r="L12" s="62"/>
      <c r="M12" s="57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>
        <v>2019</v>
      </c>
      <c r="B13" s="62">
        <v>40.931141139654578</v>
      </c>
      <c r="C13" s="62">
        <v>3.3965937224293703</v>
      </c>
      <c r="D13" s="62">
        <v>6.4064058083669071</v>
      </c>
      <c r="E13" s="62">
        <v>23.253723410203687</v>
      </c>
      <c r="F13" s="62">
        <v>164.89326630600942</v>
      </c>
      <c r="G13" s="62">
        <v>77.428732339900407</v>
      </c>
      <c r="H13" s="62">
        <v>44.690203552520465</v>
      </c>
      <c r="I13" s="62">
        <v>198.63129441795189</v>
      </c>
      <c r="J13" s="62">
        <v>69.679881338546721</v>
      </c>
      <c r="K13" s="62">
        <f t="shared" si="0"/>
        <v>629.31124203558352</v>
      </c>
      <c r="L13" s="6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>
        <v>2020</v>
      </c>
      <c r="B14" s="62">
        <v>41.035314158161562</v>
      </c>
      <c r="C14" s="62">
        <v>3.9882174611241106</v>
      </c>
      <c r="D14" s="62">
        <v>6.2377039836154324</v>
      </c>
      <c r="E14" s="62">
        <v>27.264383798638288</v>
      </c>
      <c r="F14" s="62">
        <v>170.50883774291276</v>
      </c>
      <c r="G14" s="62">
        <v>77.233906521730276</v>
      </c>
      <c r="H14" s="62">
        <v>45.221710588082125</v>
      </c>
      <c r="I14" s="62">
        <v>205.52253779876435</v>
      </c>
      <c r="J14" s="62">
        <v>70.962523601526669</v>
      </c>
      <c r="K14" s="62">
        <f t="shared" si="0"/>
        <v>647.97513565455563</v>
      </c>
      <c r="L14" s="6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>
        <v>2021</v>
      </c>
      <c r="B15" s="62">
        <v>42.95821864172882</v>
      </c>
      <c r="C15" s="62">
        <v>4.4386752539544743</v>
      </c>
      <c r="D15" s="62">
        <v>6.0781926604982806</v>
      </c>
      <c r="E15" s="62">
        <v>31.411360453027232</v>
      </c>
      <c r="F15" s="62">
        <v>176.43100661834364</v>
      </c>
      <c r="G15" s="62">
        <v>77.480081530720554</v>
      </c>
      <c r="H15" s="62">
        <v>45.851710607077862</v>
      </c>
      <c r="I15" s="62">
        <v>212.70379412714829</v>
      </c>
      <c r="J15" s="62">
        <v>71.96708651613973</v>
      </c>
      <c r="K15" s="62">
        <f t="shared" si="0"/>
        <v>669.32012640863888</v>
      </c>
      <c r="L15" s="6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>
        <v>2022</v>
      </c>
      <c r="B16" s="62">
        <v>43.223709042835374</v>
      </c>
      <c r="C16" s="62">
        <v>4.5520672447963371</v>
      </c>
      <c r="D16" s="62">
        <v>7.9472962998104384</v>
      </c>
      <c r="E16" s="62">
        <v>35.73964062585344</v>
      </c>
      <c r="F16" s="62">
        <v>182.7716112040352</v>
      </c>
      <c r="G16" s="62">
        <v>78.661768709631048</v>
      </c>
      <c r="H16" s="62">
        <v>46.553239072742556</v>
      </c>
      <c r="I16" s="62">
        <v>220.18652963426666</v>
      </c>
      <c r="J16" s="62">
        <v>72.778599011852677</v>
      </c>
      <c r="K16" s="62">
        <f t="shared" si="0"/>
        <v>692.41446084582356</v>
      </c>
      <c r="L16" s="6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>
        <v>2023</v>
      </c>
      <c r="B17" s="62">
        <v>44.05924734693312</v>
      </c>
      <c r="C17" s="62">
        <v>31.101308329641146</v>
      </c>
      <c r="D17" s="62">
        <v>9.5551442678093359</v>
      </c>
      <c r="E17" s="62">
        <v>39.467454764431949</v>
      </c>
      <c r="F17" s="62">
        <v>175.39239568618152</v>
      </c>
      <c r="G17" s="62">
        <v>79.212377514493056</v>
      </c>
      <c r="H17" s="62">
        <v>49.032368256495943</v>
      </c>
      <c r="I17" s="62">
        <v>210.53373287744989</v>
      </c>
      <c r="J17" s="62">
        <v>73.472986541854681</v>
      </c>
      <c r="K17" s="62">
        <f t="shared" si="0"/>
        <v>711.82701558529061</v>
      </c>
      <c r="L17" s="6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>
        <v>2024</v>
      </c>
      <c r="B18" s="62">
        <v>45.167804403588427</v>
      </c>
      <c r="C18" s="62">
        <v>56.022490880461881</v>
      </c>
      <c r="D18" s="62">
        <v>15.069580482436894</v>
      </c>
      <c r="E18" s="62">
        <v>44.076137981223134</v>
      </c>
      <c r="F18" s="62">
        <v>168.21290322941735</v>
      </c>
      <c r="G18" s="62">
        <v>79.946300272952953</v>
      </c>
      <c r="H18" s="62">
        <v>47.585268734210409</v>
      </c>
      <c r="I18" s="62">
        <v>201.34549673127432</v>
      </c>
      <c r="J18" s="62">
        <v>74.046587910650032</v>
      </c>
      <c r="K18" s="62">
        <f t="shared" si="0"/>
        <v>731.47257062621532</v>
      </c>
      <c r="L18" s="6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>
        <v>2025</v>
      </c>
      <c r="B19" s="62">
        <v>43.714341955056199</v>
      </c>
      <c r="C19" s="62">
        <v>55.509567837060082</v>
      </c>
      <c r="D19" s="62">
        <v>27.602544213211573</v>
      </c>
      <c r="E19" s="62">
        <v>48.773281717016197</v>
      </c>
      <c r="F19" s="62">
        <v>162.68949896623377</v>
      </c>
      <c r="G19" s="62">
        <v>80.642507179820342</v>
      </c>
      <c r="H19" s="62">
        <v>49.609336577010808</v>
      </c>
      <c r="I19" s="62">
        <v>192.599282022084</v>
      </c>
      <c r="J19" s="62">
        <v>74.530840836985973</v>
      </c>
      <c r="K19" s="62">
        <f t="shared" si="0"/>
        <v>735.67120130447893</v>
      </c>
      <c r="L19" s="6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t="s">
        <v>52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B23" s="72" t="s">
        <v>1</v>
      </c>
      <c r="C23" s="72" t="s">
        <v>2</v>
      </c>
      <c r="D23" s="72" t="s">
        <v>4</v>
      </c>
      <c r="E23" s="72" t="s">
        <v>3</v>
      </c>
      <c r="F23" s="72" t="s">
        <v>35</v>
      </c>
      <c r="G23" s="72" t="s">
        <v>5</v>
      </c>
      <c r="H23" s="72" t="s">
        <v>36</v>
      </c>
      <c r="I23" s="72" t="s">
        <v>37</v>
      </c>
      <c r="J23" s="72" t="s">
        <v>38</v>
      </c>
      <c r="K23" s="72" t="s">
        <v>46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>
        <v>2011</v>
      </c>
      <c r="B24" s="62">
        <v>47.050997175836102</v>
      </c>
      <c r="C24" s="62">
        <v>2.2920581583734005</v>
      </c>
      <c r="D24" s="62">
        <v>8.8117086857750007</v>
      </c>
      <c r="E24" s="62">
        <v>31.228407398362005</v>
      </c>
      <c r="F24" s="62">
        <v>51.589612896952247</v>
      </c>
      <c r="G24" s="62">
        <v>49.970587446736602</v>
      </c>
      <c r="H24" s="62">
        <v>40.690943569263901</v>
      </c>
      <c r="I24" s="62">
        <v>59.054888843466102</v>
      </c>
      <c r="J24" s="62">
        <v>40.26128332523475</v>
      </c>
      <c r="K24" s="62">
        <f>SUM(B24:J24)</f>
        <v>330.95048750000007</v>
      </c>
      <c r="L24" s="6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>
        <v>2012</v>
      </c>
      <c r="B25" s="62">
        <v>52.156925265854902</v>
      </c>
      <c r="C25" s="62">
        <v>2.5526563670976747</v>
      </c>
      <c r="D25" s="62">
        <v>8.2728671124708999</v>
      </c>
      <c r="E25" s="62">
        <v>31.032931722764918</v>
      </c>
      <c r="F25" s="62">
        <v>65.686963936903126</v>
      </c>
      <c r="G25" s="62">
        <v>62.229725771972397</v>
      </c>
      <c r="H25" s="62">
        <v>43.737995374268699</v>
      </c>
      <c r="I25" s="62">
        <v>64.765140546900497</v>
      </c>
      <c r="J25" s="62">
        <v>46.285106401766832</v>
      </c>
      <c r="K25" s="62">
        <f t="shared" ref="K25:K38" si="1">SUM(B25:J25)</f>
        <v>376.72031249999998</v>
      </c>
      <c r="L25" s="6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>
        <v>2013</v>
      </c>
      <c r="B26" s="62">
        <v>54.808656122068015</v>
      </c>
      <c r="C26" s="62">
        <v>2.4104502131542036</v>
      </c>
      <c r="D26" s="62">
        <v>8.7962800453158465</v>
      </c>
      <c r="E26" s="62">
        <v>23.701505648804169</v>
      </c>
      <c r="F26" s="62">
        <v>62.565263092711945</v>
      </c>
      <c r="G26" s="62">
        <v>86.776900110370661</v>
      </c>
      <c r="H26" s="62">
        <v>44.89183527657304</v>
      </c>
      <c r="I26" s="62">
        <v>59.875224803093502</v>
      </c>
      <c r="J26" s="62">
        <v>54.109560049881573</v>
      </c>
      <c r="K26" s="62">
        <f t="shared" si="1"/>
        <v>397.93567536197293</v>
      </c>
      <c r="L26" s="6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>
        <v>2014</v>
      </c>
      <c r="B27" s="62">
        <v>42.567558129114758</v>
      </c>
      <c r="C27" s="62">
        <v>1.8285267612754283</v>
      </c>
      <c r="D27" s="62">
        <v>6.5901329879144344</v>
      </c>
      <c r="E27" s="62">
        <v>17.708090000089353</v>
      </c>
      <c r="F27" s="62">
        <v>107.87645082151536</v>
      </c>
      <c r="G27" s="62">
        <v>66.041290318235582</v>
      </c>
      <c r="H27" s="62">
        <v>41.6205977543936</v>
      </c>
      <c r="I27" s="62">
        <v>141.47910043332888</v>
      </c>
      <c r="J27" s="62">
        <v>45.781556001387628</v>
      </c>
      <c r="K27" s="62">
        <f t="shared" si="1"/>
        <v>471.493303207255</v>
      </c>
      <c r="L27" s="6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>
        <v>2015</v>
      </c>
      <c r="B28" s="62">
        <v>43.151567832535612</v>
      </c>
      <c r="C28" s="62">
        <v>2.0231116367024349</v>
      </c>
      <c r="D28" s="62">
        <v>7.1983251473715359</v>
      </c>
      <c r="E28" s="62">
        <v>19.279387807759949</v>
      </c>
      <c r="F28" s="62">
        <v>131.45881001485822</v>
      </c>
      <c r="G28" s="62">
        <v>73.124173179778211</v>
      </c>
      <c r="H28" s="62">
        <v>42.650475025272485</v>
      </c>
      <c r="I28" s="62">
        <v>157.15915268572257</v>
      </c>
      <c r="J28" s="62">
        <v>59.306830999722123</v>
      </c>
      <c r="K28" s="62">
        <f t="shared" si="1"/>
        <v>535.35183432972315</v>
      </c>
      <c r="L28" s="6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>
        <v>2016</v>
      </c>
      <c r="B29" s="62">
        <v>40.333895799291597</v>
      </c>
      <c r="C29" s="62">
        <v>1.9862382770373987</v>
      </c>
      <c r="D29" s="62">
        <v>6.9794854717629633</v>
      </c>
      <c r="E29" s="62">
        <v>18.677322618550193</v>
      </c>
      <c r="F29" s="62">
        <v>142.33529985851541</v>
      </c>
      <c r="G29" s="62">
        <v>72.17953015165152</v>
      </c>
      <c r="H29" s="62">
        <v>42.820845424992548</v>
      </c>
      <c r="I29" s="62">
        <v>162.57715678008461</v>
      </c>
      <c r="J29" s="62">
        <v>57.207990212863429</v>
      </c>
      <c r="K29" s="62">
        <f t="shared" si="1"/>
        <v>545.09776459474972</v>
      </c>
      <c r="L29" s="6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>
        <v>2017</v>
      </c>
      <c r="B30" s="62">
        <v>38.858948479258139</v>
      </c>
      <c r="C30" s="62">
        <v>1.9531243019473468</v>
      </c>
      <c r="D30" s="62">
        <v>6.7758826598429556</v>
      </c>
      <c r="E30" s="62">
        <v>18.128287172630049</v>
      </c>
      <c r="F30" s="62">
        <v>154.25633307183074</v>
      </c>
      <c r="G30" s="62">
        <v>71.291772286266436</v>
      </c>
      <c r="H30" s="62">
        <v>43.23865777946002</v>
      </c>
      <c r="I30" s="62">
        <v>180.93936422097082</v>
      </c>
      <c r="J30" s="62">
        <v>67.254474927939881</v>
      </c>
      <c r="K30" s="62">
        <f t="shared" si="1"/>
        <v>582.6968449001464</v>
      </c>
      <c r="L30" s="6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>
        <v>2018</v>
      </c>
      <c r="B31" s="62">
        <v>42.728680637837698</v>
      </c>
      <c r="C31" s="62">
        <v>1.922862814547978</v>
      </c>
      <c r="D31" s="62">
        <v>6.5851705767573758</v>
      </c>
      <c r="E31" s="62">
        <v>18.432107599824331</v>
      </c>
      <c r="F31" s="62">
        <v>159.23291071062502</v>
      </c>
      <c r="G31" s="62">
        <v>70.770356694902247</v>
      </c>
      <c r="H31" s="62">
        <v>42.880599908490517</v>
      </c>
      <c r="I31" s="62">
        <v>192.07447274429313</v>
      </c>
      <c r="J31" s="62">
        <v>78.587460980751615</v>
      </c>
      <c r="K31" s="62">
        <f t="shared" si="1"/>
        <v>613.21462266802996</v>
      </c>
      <c r="L31" s="6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>
        <v>2019</v>
      </c>
      <c r="B32" s="62">
        <v>47.410149405753621</v>
      </c>
      <c r="C32" s="62">
        <v>1.8945968248212135</v>
      </c>
      <c r="D32" s="62">
        <v>6.4061564284739809</v>
      </c>
      <c r="E32" s="62">
        <v>21.048062346408344</v>
      </c>
      <c r="F32" s="62">
        <v>164.43046874497608</v>
      </c>
      <c r="G32" s="62">
        <v>71.162532272108038</v>
      </c>
      <c r="H32" s="62">
        <v>43.06359672583811</v>
      </c>
      <c r="I32" s="62">
        <v>198.62633293796696</v>
      </c>
      <c r="J32" s="62">
        <v>81.564251825639545</v>
      </c>
      <c r="K32" s="62">
        <f t="shared" si="1"/>
        <v>635.60614751198591</v>
      </c>
      <c r="L32" s="62"/>
      <c r="M32" s="36"/>
    </row>
    <row r="33" spans="1:13" x14ac:dyDescent="0.25">
      <c r="A33">
        <v>2020</v>
      </c>
      <c r="B33" s="62">
        <v>41.982324174313746</v>
      </c>
      <c r="C33" s="62">
        <v>2.9951664750436358</v>
      </c>
      <c r="D33" s="62">
        <v>6.2375979021106565</v>
      </c>
      <c r="E33" s="62">
        <v>23.943355475257899</v>
      </c>
      <c r="F33" s="62">
        <v>170.20574369680853</v>
      </c>
      <c r="G33" s="62">
        <v>71.235942533407979</v>
      </c>
      <c r="H33" s="62">
        <v>43.800051171082842</v>
      </c>
      <c r="I33" s="62">
        <v>205.51472007028585</v>
      </c>
      <c r="J33" s="62">
        <v>83.784897505623618</v>
      </c>
      <c r="K33" s="62">
        <f t="shared" si="1"/>
        <v>649.69979900393469</v>
      </c>
      <c r="L33" s="62"/>
      <c r="M33" s="36"/>
    </row>
    <row r="34" spans="1:13" x14ac:dyDescent="0.25">
      <c r="A34">
        <v>2021</v>
      </c>
      <c r="B34" s="62">
        <v>42.143228468797012</v>
      </c>
      <c r="C34" s="62">
        <v>3.4346427012789169</v>
      </c>
      <c r="D34" s="62">
        <v>6.0782378979713485</v>
      </c>
      <c r="E34" s="62">
        <v>26.918877137791256</v>
      </c>
      <c r="F34" s="62">
        <v>176.00901249543841</v>
      </c>
      <c r="G34" s="62">
        <v>71.56141956563134</v>
      </c>
      <c r="H34" s="62">
        <v>44.347663911898984</v>
      </c>
      <c r="I34" s="62">
        <v>212.69203024553542</v>
      </c>
      <c r="J34" s="62">
        <v>85.566457235248961</v>
      </c>
      <c r="K34" s="62">
        <f t="shared" si="1"/>
        <v>668.75156965959161</v>
      </c>
      <c r="L34" s="62"/>
      <c r="M34" s="36"/>
    </row>
    <row r="35" spans="1:13" x14ac:dyDescent="0.25">
      <c r="A35">
        <v>2022</v>
      </c>
      <c r="B35" s="62">
        <v>40.944230152803868</v>
      </c>
      <c r="C35" s="62">
        <v>3.7680163083658957</v>
      </c>
      <c r="D35" s="62">
        <v>7.442271427606296</v>
      </c>
      <c r="E35" s="62">
        <v>29.739849591218285</v>
      </c>
      <c r="F35" s="62">
        <v>182.25741312691241</v>
      </c>
      <c r="G35" s="62">
        <v>72.487030627675182</v>
      </c>
      <c r="H35" s="62">
        <v>44.993511949564315</v>
      </c>
      <c r="I35" s="62">
        <v>220.17028173860709</v>
      </c>
      <c r="J35" s="62">
        <v>87.083963371971237</v>
      </c>
      <c r="K35" s="62">
        <f t="shared" si="1"/>
        <v>688.8865682947245</v>
      </c>
      <c r="L35" s="62"/>
      <c r="M35" s="36"/>
    </row>
    <row r="36" spans="1:13" x14ac:dyDescent="0.25">
      <c r="A36">
        <v>2023</v>
      </c>
      <c r="B36" s="62">
        <v>40.700227191899359</v>
      </c>
      <c r="C36" s="62">
        <v>4.2253448484110727</v>
      </c>
      <c r="D36" s="62">
        <v>7.9222204657042798</v>
      </c>
      <c r="E36" s="62">
        <v>33.163006756890773</v>
      </c>
      <c r="F36" s="62">
        <v>174.93363491482006</v>
      </c>
      <c r="G36" s="62">
        <v>73.283673242339077</v>
      </c>
      <c r="H36" s="62">
        <v>44.751533350185632</v>
      </c>
      <c r="I36" s="62">
        <v>210.51371418247456</v>
      </c>
      <c r="J36" s="62">
        <v>88.413419043956679</v>
      </c>
      <c r="K36" s="62">
        <f t="shared" si="1"/>
        <v>677.90677399668152</v>
      </c>
      <c r="L36" s="62"/>
      <c r="M36" s="36"/>
    </row>
    <row r="37" spans="1:13" x14ac:dyDescent="0.25">
      <c r="A37">
        <v>2024</v>
      </c>
      <c r="B37" s="62">
        <v>41.048210390786963</v>
      </c>
      <c r="C37" s="62">
        <v>178.01248791408216</v>
      </c>
      <c r="D37" s="62">
        <v>12.799080728969114</v>
      </c>
      <c r="E37" s="62">
        <v>37.004035264519942</v>
      </c>
      <c r="F37" s="62">
        <v>168.71700161637298</v>
      </c>
      <c r="G37" s="62">
        <v>74.377505508785106</v>
      </c>
      <c r="H37" s="62">
        <v>46.875790021943168</v>
      </c>
      <c r="I37" s="62">
        <v>201.32154680110855</v>
      </c>
      <c r="J37" s="62">
        <v>89.678841340624189</v>
      </c>
      <c r="K37" s="62">
        <f t="shared" si="1"/>
        <v>849.83449958719223</v>
      </c>
      <c r="L37" s="62"/>
      <c r="M37" s="36"/>
    </row>
    <row r="38" spans="1:13" x14ac:dyDescent="0.25">
      <c r="A38">
        <v>2025</v>
      </c>
      <c r="B38" s="62">
        <v>39.12169618850762</v>
      </c>
      <c r="C38" s="62">
        <v>313.65356461062584</v>
      </c>
      <c r="D38" s="62">
        <v>27.24098691311605</v>
      </c>
      <c r="E38" s="62">
        <v>41.109457269437215</v>
      </c>
      <c r="F38" s="62">
        <v>163.77808315894373</v>
      </c>
      <c r="G38" s="62">
        <v>76.60024824026786</v>
      </c>
      <c r="H38" s="62">
        <v>45.763274809329054</v>
      </c>
      <c r="I38" s="62">
        <v>192.57126362081232</v>
      </c>
      <c r="J38" s="62">
        <v>90.593584993179746</v>
      </c>
      <c r="K38" s="62">
        <f t="shared" si="1"/>
        <v>990.43215980421951</v>
      </c>
      <c r="L38" s="62"/>
      <c r="M38" s="36"/>
    </row>
    <row r="39" spans="1:13" x14ac:dyDescent="0.25">
      <c r="A39" s="36"/>
      <c r="B39" s="73">
        <v>-0.58523395480101215</v>
      </c>
      <c r="C39" s="73">
        <v>1.1666397137682074</v>
      </c>
      <c r="D39" s="73">
        <v>-0.3525350858037779</v>
      </c>
      <c r="E39" s="73">
        <v>6.2352654751685463</v>
      </c>
      <c r="F39" s="73">
        <v>62.329292875293163</v>
      </c>
      <c r="G39" s="73">
        <v>5.1946522151723968</v>
      </c>
      <c r="H39" s="73">
        <v>2.1794534166892419</v>
      </c>
      <c r="I39" s="73">
        <v>64.035619636956966</v>
      </c>
      <c r="J39" s="73">
        <v>38.003341504235991</v>
      </c>
      <c r="K39" s="73"/>
      <c r="L39" s="36"/>
      <c r="M39" s="36"/>
    </row>
    <row r="40" spans="1:13" x14ac:dyDescent="0.25">
      <c r="A40" s="3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36"/>
      <c r="M40" s="36"/>
    </row>
    <row r="41" spans="1:13" x14ac:dyDescent="0.25">
      <c r="A41" t="s">
        <v>53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M41" s="36"/>
    </row>
    <row r="42" spans="1:13" x14ac:dyDescent="0.25">
      <c r="B42" s="72" t="s">
        <v>1</v>
      </c>
      <c r="C42" s="72" t="s">
        <v>2</v>
      </c>
      <c r="D42" s="72" t="s">
        <v>4</v>
      </c>
      <c r="E42" s="72" t="s">
        <v>3</v>
      </c>
      <c r="F42" s="72" t="s">
        <v>35</v>
      </c>
      <c r="G42" s="72" t="s">
        <v>5</v>
      </c>
      <c r="H42" s="72" t="s">
        <v>36</v>
      </c>
      <c r="I42" s="72" t="s">
        <v>37</v>
      </c>
      <c r="J42" s="72" t="s">
        <v>38</v>
      </c>
      <c r="K42" s="72" t="s">
        <v>46</v>
      </c>
      <c r="M42" s="36"/>
    </row>
    <row r="43" spans="1:13" x14ac:dyDescent="0.25">
      <c r="A43">
        <v>2011</v>
      </c>
      <c r="B43" s="62">
        <v>47.050997175836102</v>
      </c>
      <c r="C43" s="62">
        <v>2.2920581583734005</v>
      </c>
      <c r="D43" s="62">
        <v>8.8117086857750007</v>
      </c>
      <c r="E43" s="62">
        <v>31.228407398362005</v>
      </c>
      <c r="F43" s="62">
        <v>51.589612896952247</v>
      </c>
      <c r="G43" s="62">
        <v>49.970587446736602</v>
      </c>
      <c r="H43" s="62">
        <v>40.690943569263901</v>
      </c>
      <c r="I43" s="62">
        <v>59.054888843466102</v>
      </c>
      <c r="J43" s="62">
        <v>40.26128332523475</v>
      </c>
      <c r="K43" s="62">
        <f>SUM(B43:J43)</f>
        <v>330.95048750000007</v>
      </c>
      <c r="L43" s="62"/>
      <c r="M43" s="36"/>
    </row>
    <row r="44" spans="1:13" x14ac:dyDescent="0.25">
      <c r="A44">
        <v>2012</v>
      </c>
      <c r="B44" s="62">
        <v>52.156925265854902</v>
      </c>
      <c r="C44" s="62">
        <v>2.5526563670976747</v>
      </c>
      <c r="D44" s="62">
        <v>8.2728671124708999</v>
      </c>
      <c r="E44" s="62">
        <v>31.032931722764918</v>
      </c>
      <c r="F44" s="62">
        <v>65.686963936903126</v>
      </c>
      <c r="G44" s="62">
        <v>62.229725771972397</v>
      </c>
      <c r="H44" s="62">
        <v>43.737995374268699</v>
      </c>
      <c r="I44" s="62">
        <v>64.765140546900497</v>
      </c>
      <c r="J44" s="62">
        <v>46.285106401766832</v>
      </c>
      <c r="K44" s="62">
        <f t="shared" ref="K44:K57" si="2">SUM(B44:J44)</f>
        <v>376.72031249999998</v>
      </c>
      <c r="L44" s="62"/>
      <c r="M44" s="36"/>
    </row>
    <row r="45" spans="1:13" x14ac:dyDescent="0.25">
      <c r="A45">
        <v>2013</v>
      </c>
      <c r="B45" s="62">
        <v>54.808656122068015</v>
      </c>
      <c r="C45" s="62">
        <v>2.4104502131542036</v>
      </c>
      <c r="D45" s="62">
        <v>8.7962800453158465</v>
      </c>
      <c r="E45" s="62">
        <v>23.701505648804169</v>
      </c>
      <c r="F45" s="62">
        <v>62.565263092711945</v>
      </c>
      <c r="G45" s="62">
        <v>86.776900110370661</v>
      </c>
      <c r="H45" s="62">
        <v>44.89183527657304</v>
      </c>
      <c r="I45" s="62">
        <v>59.875224803093502</v>
      </c>
      <c r="J45" s="62">
        <v>54.109560049881573</v>
      </c>
      <c r="K45" s="62">
        <f t="shared" si="2"/>
        <v>397.93567536197293</v>
      </c>
      <c r="L45" s="62"/>
      <c r="M45" s="36"/>
    </row>
    <row r="46" spans="1:13" x14ac:dyDescent="0.25">
      <c r="A46">
        <v>2014</v>
      </c>
      <c r="B46" s="62">
        <v>49.879728492865311</v>
      </c>
      <c r="C46" s="62">
        <v>1.9322903442432473</v>
      </c>
      <c r="D46" s="62">
        <v>6.9625196879146598</v>
      </c>
      <c r="E46" s="62">
        <v>19.452633444201187</v>
      </c>
      <c r="F46" s="62">
        <v>113.97661931273565</v>
      </c>
      <c r="G46" s="62">
        <v>71.623279698937552</v>
      </c>
      <c r="H46" s="62">
        <v>40.744086824971738</v>
      </c>
      <c r="I46" s="62">
        <v>138.49961468575825</v>
      </c>
      <c r="J46" s="62">
        <v>46.010089545241961</v>
      </c>
      <c r="K46" s="62">
        <f t="shared" si="2"/>
        <v>489.08086203686958</v>
      </c>
      <c r="L46" s="62"/>
      <c r="M46" s="36"/>
    </row>
    <row r="47" spans="1:13" x14ac:dyDescent="0.25">
      <c r="A47">
        <v>2015</v>
      </c>
      <c r="B47" s="62">
        <v>53.220565968446678</v>
      </c>
      <c r="C47" s="62">
        <v>2.0231116367024349</v>
      </c>
      <c r="D47" s="62">
        <v>7.1984233824968671</v>
      </c>
      <c r="E47" s="62">
        <v>21.869219693008841</v>
      </c>
      <c r="F47" s="62">
        <v>131.45881001485822</v>
      </c>
      <c r="G47" s="62">
        <v>77.018728709961707</v>
      </c>
      <c r="H47" s="62">
        <v>42.09764050797007</v>
      </c>
      <c r="I47" s="62">
        <v>157.159148299648</v>
      </c>
      <c r="J47" s="62">
        <v>53.666458720051438</v>
      </c>
      <c r="K47" s="62">
        <f t="shared" si="2"/>
        <v>545.71210693314424</v>
      </c>
      <c r="L47" s="62"/>
      <c r="M47" s="36"/>
    </row>
    <row r="48" spans="1:13" x14ac:dyDescent="0.25">
      <c r="A48">
        <v>2016</v>
      </c>
      <c r="B48" s="62">
        <v>48.739912677051102</v>
      </c>
      <c r="C48" s="62">
        <v>1.9862382770373987</v>
      </c>
      <c r="D48" s="62">
        <v>6.979535452212029</v>
      </c>
      <c r="E48" s="62">
        <v>22.574130652077258</v>
      </c>
      <c r="F48" s="62">
        <v>142.33529985851541</v>
      </c>
      <c r="G48" s="62">
        <v>77.724739087124107</v>
      </c>
      <c r="H48" s="62">
        <v>45.172400296106751</v>
      </c>
      <c r="I48" s="62">
        <v>162.5772706556165</v>
      </c>
      <c r="J48" s="62">
        <v>49.777984601411731</v>
      </c>
      <c r="K48" s="62">
        <f t="shared" si="2"/>
        <v>557.86751155715228</v>
      </c>
      <c r="L48" s="62"/>
      <c r="M48" s="36"/>
    </row>
    <row r="49" spans="1:13" x14ac:dyDescent="0.25">
      <c r="A49">
        <v>2017</v>
      </c>
      <c r="B49" s="62">
        <v>46.111946266966157</v>
      </c>
      <c r="C49" s="62">
        <v>1.9531243019473468</v>
      </c>
      <c r="D49" s="62">
        <v>6.7757811137818029</v>
      </c>
      <c r="E49" s="62">
        <v>23.218941192607211</v>
      </c>
      <c r="F49" s="62">
        <v>154.25633307183074</v>
      </c>
      <c r="G49" s="62">
        <v>78.677523971148517</v>
      </c>
      <c r="H49" s="62">
        <v>44.637610647827159</v>
      </c>
      <c r="I49" s="62">
        <v>180.94008585686737</v>
      </c>
      <c r="J49" s="62">
        <v>58.045780163821497</v>
      </c>
      <c r="K49" s="62">
        <f t="shared" si="2"/>
        <v>594.61712658679789</v>
      </c>
      <c r="L49" s="62"/>
      <c r="M49" s="36"/>
    </row>
    <row r="50" spans="1:13" x14ac:dyDescent="0.25">
      <c r="A50">
        <v>2018</v>
      </c>
      <c r="B50" s="62">
        <v>43.487690291507086</v>
      </c>
      <c r="C50" s="62">
        <v>1.922862814547978</v>
      </c>
      <c r="D50" s="62">
        <v>6.585093256560806</v>
      </c>
      <c r="E50" s="62">
        <v>24.853238526924585</v>
      </c>
      <c r="F50" s="62">
        <v>159.95083040863733</v>
      </c>
      <c r="G50" s="62">
        <v>79.446810126516226</v>
      </c>
      <c r="H50" s="62">
        <v>45.568008851867013</v>
      </c>
      <c r="I50" s="62">
        <v>192.07656569472098</v>
      </c>
      <c r="J50" s="62">
        <v>67.972081644435534</v>
      </c>
      <c r="K50" s="62">
        <f t="shared" si="2"/>
        <v>621.86318161571762</v>
      </c>
      <c r="L50" s="62"/>
      <c r="M50" s="36"/>
    </row>
    <row r="51" spans="1:13" x14ac:dyDescent="0.25">
      <c r="A51">
        <v>2019</v>
      </c>
      <c r="B51" s="62">
        <v>44.420142844867598</v>
      </c>
      <c r="C51" s="62">
        <v>4.1475930636280758</v>
      </c>
      <c r="D51" s="62">
        <v>6.4083757982477323</v>
      </c>
      <c r="E51" s="62">
        <v>28.999876964498707</v>
      </c>
      <c r="F51" s="62">
        <v>165.43257086046796</v>
      </c>
      <c r="G51" s="62">
        <v>80.364669169806916</v>
      </c>
      <c r="H51" s="62">
        <v>46.213777090861335</v>
      </c>
      <c r="I51" s="62">
        <v>198.63056997257067</v>
      </c>
      <c r="J51" s="62">
        <v>69.672739393395545</v>
      </c>
      <c r="K51" s="62">
        <f t="shared" si="2"/>
        <v>644.29031515834458</v>
      </c>
      <c r="L51" s="62"/>
      <c r="M51" s="36"/>
    </row>
    <row r="52" spans="1:13" x14ac:dyDescent="0.25">
      <c r="A52">
        <v>2020</v>
      </c>
      <c r="B52" s="62">
        <v>48.329324143857242</v>
      </c>
      <c r="C52" s="62">
        <v>30.955184306885098</v>
      </c>
      <c r="D52" s="62">
        <v>9.7926594022343494</v>
      </c>
      <c r="E52" s="62">
        <v>35.103590334969077</v>
      </c>
      <c r="F52" s="62">
        <v>171.57105578037854</v>
      </c>
      <c r="G52" s="62">
        <v>81.353706572817345</v>
      </c>
      <c r="H52" s="62">
        <v>47.407767443989179</v>
      </c>
      <c r="I52" s="62">
        <v>205.5217502626233</v>
      </c>
      <c r="J52" s="62">
        <v>70.810580936383559</v>
      </c>
      <c r="K52" s="62">
        <f t="shared" si="2"/>
        <v>700.84561918413772</v>
      </c>
      <c r="L52" s="62"/>
      <c r="M52" s="36"/>
    </row>
    <row r="53" spans="1:13" x14ac:dyDescent="0.25">
      <c r="A53">
        <v>2021</v>
      </c>
      <c r="B53" s="62">
        <v>49.398213098944524</v>
      </c>
      <c r="C53" s="62">
        <v>57.578664081614683</v>
      </c>
      <c r="D53" s="62">
        <v>20.322454108830645</v>
      </c>
      <c r="E53" s="62">
        <v>41.529124357263754</v>
      </c>
      <c r="F53" s="62">
        <v>178.29033639539514</v>
      </c>
      <c r="G53" s="62">
        <v>83.203408200307507</v>
      </c>
      <c r="H53" s="62">
        <v>49.336676898144127</v>
      </c>
      <c r="I53" s="62">
        <v>212.70237097697662</v>
      </c>
      <c r="J53" s="62">
        <v>71.484933773043437</v>
      </c>
      <c r="K53" s="62">
        <f t="shared" si="2"/>
        <v>763.84618189052048</v>
      </c>
      <c r="L53" s="62"/>
      <c r="M53" s="36"/>
    </row>
    <row r="54" spans="1:13" x14ac:dyDescent="0.25">
      <c r="A54">
        <v>2022</v>
      </c>
      <c r="B54" s="62">
        <v>50.073035564628128</v>
      </c>
      <c r="C54" s="62">
        <v>60.988043360109067</v>
      </c>
      <c r="D54" s="62">
        <v>41.073457969482448</v>
      </c>
      <c r="E54" s="62">
        <v>48.041646938590091</v>
      </c>
      <c r="F54" s="62">
        <v>186.04311966267116</v>
      </c>
      <c r="G54" s="62">
        <v>87.074677980731039</v>
      </c>
      <c r="H54" s="62">
        <v>52.257265425157051</v>
      </c>
      <c r="I54" s="62">
        <v>220.18730575024429</v>
      </c>
      <c r="J54" s="62">
        <v>71.920878715151872</v>
      </c>
      <c r="K54" s="62">
        <f t="shared" si="2"/>
        <v>817.65943136676503</v>
      </c>
      <c r="L54" s="62"/>
      <c r="M54" s="36"/>
    </row>
    <row r="55" spans="1:13" x14ac:dyDescent="0.25">
      <c r="A55">
        <v>2023</v>
      </c>
      <c r="B55" s="62">
        <v>51.344971753878575</v>
      </c>
      <c r="C55" s="62">
        <v>68.776311190370635</v>
      </c>
      <c r="D55" s="62">
        <v>64.266341103194534</v>
      </c>
      <c r="E55" s="62">
        <v>53.857083204965591</v>
      </c>
      <c r="F55" s="62">
        <v>180.92311852012406</v>
      </c>
      <c r="G55" s="62">
        <v>89.814753114535449</v>
      </c>
      <c r="H55" s="62">
        <v>53.399121426647199</v>
      </c>
      <c r="I55" s="62">
        <v>210.53966919670839</v>
      </c>
      <c r="J55" s="62">
        <v>72.223754762372423</v>
      </c>
      <c r="K55" s="62">
        <f t="shared" si="2"/>
        <v>845.14512427279692</v>
      </c>
      <c r="L55" s="62"/>
    </row>
    <row r="56" spans="1:13" x14ac:dyDescent="0.25">
      <c r="A56">
        <v>2024</v>
      </c>
      <c r="B56" s="62">
        <v>56.764729775996969</v>
      </c>
      <c r="C56" s="62">
        <v>80.551488755366279</v>
      </c>
      <c r="D56" s="62">
        <v>93.495769452684115</v>
      </c>
      <c r="E56" s="62">
        <v>61.279072092869811</v>
      </c>
      <c r="F56" s="62">
        <v>176.55862972045608</v>
      </c>
      <c r="G56" s="62">
        <v>92.486738666397017</v>
      </c>
      <c r="H56" s="62">
        <v>54.904332139444783</v>
      </c>
      <c r="I56" s="62">
        <v>201.35782319885223</v>
      </c>
      <c r="J56" s="62">
        <v>72.516122980954393</v>
      </c>
      <c r="K56" s="62">
        <f t="shared" si="2"/>
        <v>889.91470678302164</v>
      </c>
      <c r="L56" s="62"/>
    </row>
    <row r="57" spans="1:13" x14ac:dyDescent="0.25">
      <c r="A57">
        <v>2025</v>
      </c>
      <c r="B57" s="62">
        <v>57.56128486327939</v>
      </c>
      <c r="C57" s="62">
        <v>94.219565867668777</v>
      </c>
      <c r="D57" s="62">
        <v>125.21990284098453</v>
      </c>
      <c r="E57" s="62">
        <v>65.188215931599885</v>
      </c>
      <c r="F57" s="62">
        <v>174.65391897329471</v>
      </c>
      <c r="G57" s="62">
        <v>94.424547140524282</v>
      </c>
      <c r="H57" s="62">
        <v>58.589466537643084</v>
      </c>
      <c r="I57" s="62">
        <v>192.61900102635556</v>
      </c>
      <c r="J57" s="62">
        <v>73.218244642453271</v>
      </c>
      <c r="K57" s="62">
        <f t="shared" si="2"/>
        <v>935.69414782380341</v>
      </c>
      <c r="L57" s="62"/>
    </row>
    <row r="58" spans="1:13" x14ac:dyDescent="0.25">
      <c r="B58" s="72"/>
      <c r="C58" s="72"/>
      <c r="D58" s="72"/>
      <c r="E58" s="72"/>
      <c r="F58" s="72"/>
      <c r="G58" s="72"/>
      <c r="H58" s="72"/>
      <c r="I58" s="72"/>
      <c r="J58" s="72"/>
      <c r="K58" s="72"/>
    </row>
    <row r="59" spans="1:13" x14ac:dyDescent="0.25">
      <c r="B59" s="72"/>
      <c r="C59" s="72"/>
      <c r="D59" s="72"/>
      <c r="E59" s="72"/>
      <c r="F59" s="72"/>
      <c r="G59" s="72"/>
      <c r="H59" s="72"/>
      <c r="I59" s="72"/>
      <c r="J59" s="72"/>
      <c r="K59" s="72"/>
    </row>
    <row r="60" spans="1:13" x14ac:dyDescent="0.25">
      <c r="A60" t="s">
        <v>68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</row>
    <row r="61" spans="1:13" x14ac:dyDescent="0.25">
      <c r="B61" s="72" t="s">
        <v>1</v>
      </c>
      <c r="C61" s="72" t="s">
        <v>2</v>
      </c>
      <c r="D61" s="72" t="s">
        <v>4</v>
      </c>
      <c r="E61" s="72" t="s">
        <v>3</v>
      </c>
      <c r="F61" s="72" t="s">
        <v>35</v>
      </c>
      <c r="G61" s="72" t="s">
        <v>5</v>
      </c>
      <c r="H61" s="72" t="s">
        <v>36</v>
      </c>
      <c r="I61" s="72" t="s">
        <v>37</v>
      </c>
      <c r="J61" s="72" t="s">
        <v>38</v>
      </c>
      <c r="K61" s="72" t="s">
        <v>46</v>
      </c>
    </row>
    <row r="62" spans="1:13" x14ac:dyDescent="0.25">
      <c r="A62">
        <v>2011</v>
      </c>
      <c r="B62" s="62">
        <v>47.050997175836102</v>
      </c>
      <c r="C62" s="62">
        <v>2.2920581583734005</v>
      </c>
      <c r="D62" s="62">
        <v>8.8117086857750007</v>
      </c>
      <c r="E62" s="62">
        <v>31.228407398362005</v>
      </c>
      <c r="F62" s="62">
        <v>51.589612896952247</v>
      </c>
      <c r="G62" s="62">
        <v>49.970587446736602</v>
      </c>
      <c r="H62" s="62">
        <v>40.690943569263901</v>
      </c>
      <c r="I62" s="62">
        <v>59.054888843466102</v>
      </c>
      <c r="J62" s="62">
        <v>40.26128332523475</v>
      </c>
      <c r="K62" s="62">
        <f>SUM(B62:J62)</f>
        <v>330.95048750000007</v>
      </c>
    </row>
    <row r="63" spans="1:13" x14ac:dyDescent="0.25">
      <c r="A63">
        <v>2012</v>
      </c>
      <c r="B63" s="62">
        <v>52.156925265854902</v>
      </c>
      <c r="C63" s="62">
        <v>2.5526563670976747</v>
      </c>
      <c r="D63" s="62">
        <v>8.2728671124708999</v>
      </c>
      <c r="E63" s="62">
        <v>31.032931722764918</v>
      </c>
      <c r="F63" s="62">
        <v>65.686963936903126</v>
      </c>
      <c r="G63" s="62">
        <v>62.229725771972397</v>
      </c>
      <c r="H63" s="62">
        <v>43.737995374268699</v>
      </c>
      <c r="I63" s="62">
        <v>64.765140546900497</v>
      </c>
      <c r="J63" s="62">
        <v>46.285106401766832</v>
      </c>
      <c r="K63" s="62">
        <f t="shared" ref="K63:K76" si="3">SUM(B63:J63)</f>
        <v>376.72031249999998</v>
      </c>
    </row>
    <row r="64" spans="1:13" x14ac:dyDescent="0.25">
      <c r="A64">
        <v>2013</v>
      </c>
      <c r="B64" s="62">
        <v>54.808656122068015</v>
      </c>
      <c r="C64" s="62">
        <v>2.4104502131542036</v>
      </c>
      <c r="D64" s="62">
        <v>8.7962800453158465</v>
      </c>
      <c r="E64" s="62">
        <v>23.701505648804169</v>
      </c>
      <c r="F64" s="62">
        <v>62.565263092711945</v>
      </c>
      <c r="G64" s="62">
        <v>86.776900110370661</v>
      </c>
      <c r="H64" s="62">
        <v>44.89183527657304</v>
      </c>
      <c r="I64" s="62">
        <v>59.875224803093502</v>
      </c>
      <c r="J64" s="62">
        <v>54.109560049881573</v>
      </c>
      <c r="K64" s="62">
        <f t="shared" si="3"/>
        <v>397.93567536197293</v>
      </c>
    </row>
    <row r="65" spans="1:11" x14ac:dyDescent="0.25">
      <c r="A65">
        <v>2014</v>
      </c>
      <c r="B65" s="62">
        <v>50.672436913545958</v>
      </c>
      <c r="C65" s="62">
        <v>1.9625206794385963</v>
      </c>
      <c r="D65" s="62">
        <v>8.3792565510498456</v>
      </c>
      <c r="E65" s="62">
        <v>19.007260974641635</v>
      </c>
      <c r="F65" s="62">
        <v>115.78852383196794</v>
      </c>
      <c r="G65" s="62">
        <v>72.654499270817823</v>
      </c>
      <c r="H65" s="62">
        <v>40.505616195180728</v>
      </c>
      <c r="I65" s="62">
        <v>137.68899177299528</v>
      </c>
      <c r="J65" s="62">
        <v>46.741596478190559</v>
      </c>
      <c r="K65" s="62">
        <f t="shared" si="3"/>
        <v>493.40070266782834</v>
      </c>
    </row>
    <row r="66" spans="1:11" x14ac:dyDescent="0.25">
      <c r="A66">
        <v>2015</v>
      </c>
      <c r="B66" s="62">
        <v>53.213560482055534</v>
      </c>
      <c r="C66" s="62">
        <v>2.0231116367024349</v>
      </c>
      <c r="D66" s="62">
        <v>7.1984958093543217</v>
      </c>
      <c r="E66" s="62">
        <v>19.279387807759949</v>
      </c>
      <c r="F66" s="62">
        <v>131.45881001485822</v>
      </c>
      <c r="G66" s="62">
        <v>76.622913753028229</v>
      </c>
      <c r="H66" s="62">
        <v>42.268711561930175</v>
      </c>
      <c r="I66" s="62">
        <v>157.15911871276049</v>
      </c>
      <c r="J66" s="62">
        <v>53.666458720051438</v>
      </c>
      <c r="K66" s="62">
        <f t="shared" si="3"/>
        <v>542.89056849850078</v>
      </c>
    </row>
    <row r="67" spans="1:11" x14ac:dyDescent="0.25">
      <c r="A67">
        <v>2016</v>
      </c>
      <c r="B67" s="62">
        <v>48.250897630012801</v>
      </c>
      <c r="C67" s="62">
        <v>1.9862382770373987</v>
      </c>
      <c r="D67" s="62">
        <v>6.9795777505499652</v>
      </c>
      <c r="E67" s="62">
        <v>18.677322618550189</v>
      </c>
      <c r="F67" s="62">
        <v>142.33529985851541</v>
      </c>
      <c r="G67" s="62">
        <v>76.741491350508397</v>
      </c>
      <c r="H67" s="62">
        <v>45.341443360992336</v>
      </c>
      <c r="I67" s="62">
        <v>162.57725507789186</v>
      </c>
      <c r="J67" s="62">
        <v>49.777984601411731</v>
      </c>
      <c r="K67" s="62">
        <f t="shared" si="3"/>
        <v>552.66751052547011</v>
      </c>
    </row>
    <row r="68" spans="1:11" x14ac:dyDescent="0.25">
      <c r="A68">
        <v>2017</v>
      </c>
      <c r="B68" s="62">
        <v>45.013938518823785</v>
      </c>
      <c r="C68" s="62">
        <v>1.9531243019473468</v>
      </c>
      <c r="D68" s="62">
        <v>6.7758435071930689</v>
      </c>
      <c r="E68" s="62">
        <v>18.128287172630049</v>
      </c>
      <c r="F68" s="62">
        <v>154.25633307183077</v>
      </c>
      <c r="G68" s="62">
        <v>76.707307535277693</v>
      </c>
      <c r="H68" s="62">
        <v>44.661009121971652</v>
      </c>
      <c r="I68" s="62">
        <v>180.94035811152878</v>
      </c>
      <c r="J68" s="62">
        <v>58.045780163821497</v>
      </c>
      <c r="K68" s="62">
        <f t="shared" si="3"/>
        <v>586.48198150502458</v>
      </c>
    </row>
    <row r="69" spans="1:11" x14ac:dyDescent="0.25">
      <c r="A69">
        <v>2018</v>
      </c>
      <c r="B69" s="62">
        <v>43.817685679014112</v>
      </c>
      <c r="C69" s="62">
        <v>3.0489354029996152</v>
      </c>
      <c r="D69" s="62">
        <v>5.9427444841943995</v>
      </c>
      <c r="E69" s="62">
        <v>18.878324764797956</v>
      </c>
      <c r="F69" s="62">
        <v>160.3331457004833</v>
      </c>
      <c r="G69" s="62">
        <v>76.535817048257357</v>
      </c>
      <c r="H69" s="62">
        <v>44.618717708919171</v>
      </c>
      <c r="I69" s="62">
        <v>192.077468146489</v>
      </c>
      <c r="J69" s="62">
        <v>67.972116160884909</v>
      </c>
      <c r="K69" s="62">
        <f t="shared" si="3"/>
        <v>613.22495509603982</v>
      </c>
    </row>
    <row r="70" spans="1:11" x14ac:dyDescent="0.25">
      <c r="A70">
        <v>2019</v>
      </c>
      <c r="B70" s="62">
        <v>42.023146754788861</v>
      </c>
      <c r="C70" s="62">
        <v>3.4845958012776355</v>
      </c>
      <c r="D70" s="62">
        <v>5.5446427027137988</v>
      </c>
      <c r="E70" s="62">
        <v>21.065108834393616</v>
      </c>
      <c r="F70" s="62">
        <v>165.99535189336578</v>
      </c>
      <c r="G70" s="62">
        <v>76.497401874072636</v>
      </c>
      <c r="H70" s="62">
        <v>45.122318374133798</v>
      </c>
      <c r="I70" s="62">
        <v>198.63195481686068</v>
      </c>
      <c r="J70" s="62">
        <v>69.684882434119743</v>
      </c>
      <c r="K70" s="62">
        <f t="shared" si="3"/>
        <v>628.04940348572654</v>
      </c>
    </row>
    <row r="71" spans="1:11" x14ac:dyDescent="0.25">
      <c r="A71">
        <v>2020</v>
      </c>
      <c r="B71" s="62">
        <v>42.577319832599763</v>
      </c>
      <c r="C71" s="62">
        <v>3.8141951418824336</v>
      </c>
      <c r="D71" s="62">
        <v>5.2466359223140628</v>
      </c>
      <c r="E71" s="62">
        <v>23.847840582223768</v>
      </c>
      <c r="F71" s="62">
        <v>172.15153051905969</v>
      </c>
      <c r="G71" s="62">
        <v>76.034504114442427</v>
      </c>
      <c r="H71" s="62">
        <v>45.142971429596294</v>
      </c>
      <c r="I71" s="62">
        <v>205.52335104646815</v>
      </c>
      <c r="J71" s="62">
        <v>70.970524907447128</v>
      </c>
      <c r="K71" s="62">
        <f t="shared" si="3"/>
        <v>645.3088734960337</v>
      </c>
    </row>
    <row r="72" spans="1:11" x14ac:dyDescent="0.25">
      <c r="A72">
        <v>2021</v>
      </c>
      <c r="B72" s="62">
        <v>43.246225465673604</v>
      </c>
      <c r="C72" s="62">
        <v>3.8926202599019337</v>
      </c>
      <c r="D72" s="62">
        <v>6.1764568027322149</v>
      </c>
      <c r="E72" s="62">
        <v>26.942313537594149</v>
      </c>
      <c r="F72" s="62">
        <v>178.64867126886543</v>
      </c>
      <c r="G72" s="62">
        <v>75.914113419344986</v>
      </c>
      <c r="H72" s="62">
        <v>45.67222683076006</v>
      </c>
      <c r="I72" s="62">
        <v>212.70446702793197</v>
      </c>
      <c r="J72" s="62">
        <v>71.97208765360044</v>
      </c>
      <c r="K72" s="62">
        <f t="shared" si="3"/>
        <v>665.16918226640473</v>
      </c>
    </row>
    <row r="73" spans="1:11" x14ac:dyDescent="0.25">
      <c r="A73">
        <v>2022</v>
      </c>
      <c r="B73" s="62">
        <v>41.431261398923247</v>
      </c>
      <c r="C73" s="62">
        <v>3.9540105822627023</v>
      </c>
      <c r="D73" s="62">
        <v>7.1415866273430533</v>
      </c>
      <c r="E73" s="62">
        <v>29.967752708077882</v>
      </c>
      <c r="F73" s="62">
        <v>183.70188503778209</v>
      </c>
      <c r="G73" s="62">
        <v>76.733960715158034</v>
      </c>
      <c r="H73" s="62">
        <v>46.319783588474913</v>
      </c>
      <c r="I73" s="62">
        <v>220.18697622384533</v>
      </c>
      <c r="J73" s="62">
        <v>72.78059879977539</v>
      </c>
      <c r="K73" s="62">
        <f t="shared" si="3"/>
        <v>682.21781568164261</v>
      </c>
    </row>
    <row r="74" spans="1:11" x14ac:dyDescent="0.25">
      <c r="A74">
        <v>2023</v>
      </c>
      <c r="B74" s="62">
        <v>41.642225689730111</v>
      </c>
      <c r="C74" s="62">
        <v>4.0092794874194988</v>
      </c>
      <c r="D74" s="62">
        <v>6.1731010414151637</v>
      </c>
      <c r="E74" s="62">
        <v>33.779489198894396</v>
      </c>
      <c r="F74" s="62">
        <v>176.06725289057269</v>
      </c>
      <c r="G74" s="62">
        <v>76.619609955067531</v>
      </c>
      <c r="H74" s="62">
        <v>46.035429974042273</v>
      </c>
      <c r="I74" s="62">
        <v>210.53416372840033</v>
      </c>
      <c r="J74" s="62">
        <v>73.450061476798268</v>
      </c>
      <c r="K74" s="62">
        <f t="shared" si="3"/>
        <v>668.31061344234024</v>
      </c>
    </row>
    <row r="75" spans="1:11" x14ac:dyDescent="0.25">
      <c r="A75">
        <v>2024</v>
      </c>
      <c r="B75" s="62">
        <v>42.597177222117757</v>
      </c>
      <c r="C75" s="62">
        <v>30.629485201151933</v>
      </c>
      <c r="D75" s="62">
        <v>8.047847475442337</v>
      </c>
      <c r="E75" s="62">
        <v>36.704457784801974</v>
      </c>
      <c r="F75" s="62">
        <v>168.82648369893082</v>
      </c>
      <c r="G75" s="62">
        <v>76.876433020083269</v>
      </c>
      <c r="H75" s="62">
        <v>47.517200401609664</v>
      </c>
      <c r="I75" s="62">
        <v>201.34559419602064</v>
      </c>
      <c r="J75" s="62">
        <v>73.99499574362541</v>
      </c>
      <c r="K75" s="62">
        <f t="shared" si="3"/>
        <v>686.53967474378373</v>
      </c>
    </row>
    <row r="76" spans="1:11" x14ac:dyDescent="0.25">
      <c r="A76">
        <v>2025</v>
      </c>
      <c r="B76" s="62">
        <v>40.640257743444316</v>
      </c>
      <c r="C76" s="62">
        <v>54.975564205257704</v>
      </c>
      <c r="D76" s="62">
        <v>10.43142978295179</v>
      </c>
      <c r="E76" s="62">
        <v>39.374013265273987</v>
      </c>
      <c r="F76" s="62">
        <v>162.63081026142916</v>
      </c>
      <c r="G76" s="62">
        <v>77.823772124395944</v>
      </c>
      <c r="H76" s="62">
        <v>45.598976022287218</v>
      </c>
      <c r="I76" s="62">
        <v>192.59916643178514</v>
      </c>
      <c r="J76" s="62">
        <v>74.417415781599558</v>
      </c>
      <c r="K76" s="62">
        <f t="shared" si="3"/>
        <v>698.49140561842466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</vt:lpstr>
      <vt:lpstr>Figure 2</vt:lpstr>
      <vt:lpstr>Figure 3</vt:lpstr>
      <vt:lpstr>Table 1</vt:lpstr>
      <vt:lpstr>Map 1</vt:lpstr>
      <vt:lpstr>Map 2</vt:lpstr>
      <vt:lpstr>Figure 4</vt:lpstr>
      <vt:lpstr>Figure 5</vt:lpstr>
      <vt:lpstr>Figure 6</vt:lpstr>
      <vt:lpstr>Figure 7</vt:lpstr>
      <vt:lpstr>Figure 8</vt:lpstr>
      <vt:lpstr>Figure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Wells, Peggy</cp:lastModifiedBy>
  <cp:lastPrinted>2014-05-12T15:18:58Z</cp:lastPrinted>
  <dcterms:created xsi:type="dcterms:W3CDTF">2014-04-18T16:38:15Z</dcterms:created>
  <dcterms:modified xsi:type="dcterms:W3CDTF">2015-05-27T17:20:11Z</dcterms:modified>
</cp:coreProperties>
</file>