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8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2" l="1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<sst xmlns="http://schemas.openxmlformats.org/spreadsheetml/2006/main" count="10" uniqueCount="10">
  <si>
    <t>Short-Term Energy Outlook, January 2017</t>
  </si>
  <si>
    <t>Production / Imports (billion cubic feet per day)</t>
  </si>
  <si>
    <t>Annual Growth (bcf per day)</t>
  </si>
  <si>
    <t>Federal Gulf of Mexico</t>
  </si>
  <si>
    <t>U.S. excluding Gulf of Mexico</t>
  </si>
  <si>
    <t>Net Imports</t>
  </si>
  <si>
    <t>Source: Short-Term Energy Outlook, January 2017.</t>
  </si>
  <si>
    <t>U.S. Marketed Production (bcf per day)</t>
  </si>
  <si>
    <t>History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</si>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</sst>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0.0%"/>
    <numFmt numFmtId="166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4" fontId="1" fillId="0" borderId="0" xfId="1" applyNumberFormat="1"/>
    <xf numFmtId="3" fontId="1" fillId="0" borderId="0" xfId="1" applyNumberFormat="1"/>
    <xf numFmtId="2" fontId="1" fillId="0" borderId="0" xfId="1" applyNumberFormat="1"/>
    <xf numFmtId="0" fontId="1" fillId="0" borderId="1" xfId="1" applyNumberFormat="1" applyBorder="1" applyAlignment="1">
      <alignment horizontal="right"/>
    </xf>
    <xf numFmtId="4" fontId="1" fillId="0" borderId="1" xfId="1" applyNumberFormat="1" applyBorder="1"/>
    <xf numFmtId="3" fontId="1" fillId="0" borderId="1" xfId="1" applyNumberFormat="1" applyBorder="1"/>
    <xf numFmtId="2" fontId="1" fillId="0" borderId="1" xfId="1" applyNumberFormat="1" applyBorder="1"/>
    <xf numFmtId="165" fontId="1" fillId="0" borderId="0" xfId="1" applyNumberFormat="1" applyAlignment="1">
      <alignment horizontal="right"/>
    </xf>
    <xf numFmtId="165" fontId="1" fillId="0" borderId="0" xfId="1" applyNumberFormat="1"/>
    <xf numFmtId="0" fontId="1" fillId="0" borderId="0" xfId="1" applyAlignment="1">
      <alignment horizontal="center"/>
    </xf>
    <xf numFmtId="0" fontId="1" fillId="0" borderId="0" xfId="1" applyAlignment="1"/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166" fontId="1" fillId="0" borderId="0" xfId="1" applyNumberFormat="1"/>
    <xf numFmtId="4" fontId="1" fillId="0" borderId="2" xfId="1" applyNumberFormat="1" applyBorder="1"/>
    <xf numFmtId="4" fontId="1" fillId="0" borderId="0" xfId="1" applyNumberFormat="1" applyBorder="1"/>
    <xf numFmtId="166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natural gas production and imports</a:t>
            </a:r>
          </a:p>
          <a:p>
            <a:pPr algn="l">
              <a:defRPr sz="1400"/>
            </a:pPr>
            <a:r>
              <a:rPr lang="en-US" sz="1000" b="0"/>
              <a:t>billion cubic feet per day (Bcf/d)</a:t>
            </a:r>
          </a:p>
        </c:rich>
      </c:tx>
      <c:layout>
        <c:manualLayout>
          <c:xMode val="edge"/>
          <c:yMode val="edge"/>
          <c:x val="8.9884918231375004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194582384519E-2"/>
          <c:y val="0.1731954215782199"/>
          <c:w val="0.88334110675189992"/>
          <c:h val="0.52391309074531356"/>
        </c:manualLayout>
      </c:layout>
      <c:barChart>
        <c:barDir val="col"/>
        <c:grouping val="clustered"/>
        <c:varyColors val="0"/>
        <c:ser>
          <c:idx val="2"/>
          <c:order val="2"/>
          <c:tx>
            <c:v>Federal Gulf of Mexico production (right axis)</c:v>
          </c:tx>
          <c:spPr>
            <a:solidFill>
              <a:schemeClr val="accent1"/>
            </a:solidFill>
          </c:spPr>
          <c:invertIfNegative val="0"/>
          <c:cat>
            <c:numRef>
              <c:f>'Fig18'!$J$26:$M$26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'Fig18'!$J$27:$M$27</c:f>
              <c:numCache>
                <c:formatCode>0.00</c:formatCode>
                <c:ptCount val="4"/>
                <c:pt idx="0">
                  <c:v>9.484391780000001E-2</c:v>
                </c:pt>
                <c:pt idx="1">
                  <c:v>-0.19269283999999987</c:v>
                </c:pt>
                <c:pt idx="2">
                  <c:v>-5.8609439400000074E-2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U.S. non-Gulf of Mexico production (right axis)</c:v>
          </c:tx>
          <c:spPr>
            <a:solidFill>
              <a:schemeClr val="accent4"/>
            </a:solidFill>
          </c:spPr>
          <c:invertIfNegative val="0"/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'Fig18'!$J$28:$M$28</c:f>
              <c:numCache>
                <c:formatCode>0.00</c:formatCode>
                <c:ptCount val="4"/>
                <c:pt idx="0">
                  <c:v>3.3440089202200056</c:v>
                </c:pt>
                <c:pt idx="1">
                  <c:v>-1.2040543499799981</c:v>
                </c:pt>
                <c:pt idx="2">
                  <c:v>1.7567103574899932</c:v>
                </c:pt>
                <c:pt idx="3">
                  <c:v>3.2671269322700027</c:v>
                </c:pt>
              </c:numCache>
            </c:numRef>
          </c:val>
        </c:ser>
        <c:ser>
          <c:idx val="4"/>
          <c:order val="4"/>
          <c:tx>
            <c:v>U.S. net imports (right axis)</c:v>
          </c:tx>
          <c:spPr>
            <a:solidFill>
              <a:schemeClr val="accent3"/>
            </a:solidFill>
          </c:spPr>
          <c:invertIfNegative val="0"/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'Fig18'!$J$29:$M$29</c:f>
              <c:numCache>
                <c:formatCode>0.00</c:formatCode>
                <c:ptCount val="4"/>
                <c:pt idx="0">
                  <c:v>-0.67549469309999965</c:v>
                </c:pt>
                <c:pt idx="1">
                  <c:v>-0.8702825111000001</c:v>
                </c:pt>
                <c:pt idx="2">
                  <c:v>-1.01187618209</c:v>
                </c:pt>
                <c:pt idx="3">
                  <c:v>-1.3223011126099999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910592"/>
        <c:axId val="616911152"/>
      </c:barChart>
      <c:lineChart>
        <c:grouping val="standard"/>
        <c:varyColors val="0"/>
        <c:ser>
          <c:idx val="0"/>
          <c:order val="0"/>
          <c:tx>
            <c:v>Total marketed production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'Fig18'!$C$35:$C$82</c:f>
              <c:numCache>
                <c:formatCode>#,##0.00</c:formatCode>
                <c:ptCount val="48"/>
                <c:pt idx="0">
                  <c:v>77.138884871000002</c:v>
                </c:pt>
                <c:pt idx="1">
                  <c:v>78.307429607000003</c:v>
                </c:pt>
                <c:pt idx="2">
                  <c:v>78.684204805999997</c:v>
                </c:pt>
                <c:pt idx="3">
                  <c:v>79.712402166999993</c:v>
                </c:pt>
                <c:pt idx="4">
                  <c:v>78.848494097</c:v>
                </c:pt>
                <c:pt idx="5">
                  <c:v>78.948249532999995</c:v>
                </c:pt>
                <c:pt idx="6">
                  <c:v>78.961244968000003</c:v>
                </c:pt>
                <c:pt idx="7">
                  <c:v>78.905021871000002</c:v>
                </c:pt>
                <c:pt idx="8">
                  <c:v>79.667475033000002</c:v>
                </c:pt>
                <c:pt idx="9">
                  <c:v>78.755342386999999</c:v>
                </c:pt>
                <c:pt idx="10">
                  <c:v>78.737742299999994</c:v>
                </c:pt>
                <c:pt idx="11">
                  <c:v>78.653604548000004</c:v>
                </c:pt>
                <c:pt idx="12">
                  <c:v>78.184862031999998</c:v>
                </c:pt>
                <c:pt idx="13">
                  <c:v>79.433360483000001</c:v>
                </c:pt>
                <c:pt idx="14">
                  <c:v>78.413489999999996</c:v>
                </c:pt>
                <c:pt idx="15">
                  <c:v>77.985209166999994</c:v>
                </c:pt>
                <c:pt idx="16">
                  <c:v>77.758497097000003</c:v>
                </c:pt>
                <c:pt idx="17">
                  <c:v>76.810003933000004</c:v>
                </c:pt>
                <c:pt idx="18">
                  <c:v>76.528089257999994</c:v>
                </c:pt>
                <c:pt idx="19">
                  <c:v>77.209808065000004</c:v>
                </c:pt>
                <c:pt idx="20">
                  <c:v>76.786066466999998</c:v>
                </c:pt>
                <c:pt idx="21">
                  <c:v>75.839509871000004</c:v>
                </c:pt>
                <c:pt idx="22">
                  <c:v>76.682460000000006</c:v>
                </c:pt>
                <c:pt idx="23">
                  <c:v>77.001900000000006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Marketed production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'Fig18'!$D$35:$D$82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77.001900000000006</c:v>
                </c:pt>
                <c:pt idx="24">
                  <c:v>77.228560000000002</c:v>
                </c:pt>
                <c:pt idx="25">
                  <c:v>77.682320000000004</c:v>
                </c:pt>
                <c:pt idx="26">
                  <c:v>78.059790000000007</c:v>
                </c:pt>
                <c:pt idx="27">
                  <c:v>78.450220000000002</c:v>
                </c:pt>
                <c:pt idx="28">
                  <c:v>78.607759999999999</c:v>
                </c:pt>
                <c:pt idx="29">
                  <c:v>78.572950000000006</c:v>
                </c:pt>
                <c:pt idx="30">
                  <c:v>78.94623</c:v>
                </c:pt>
                <c:pt idx="31">
                  <c:v>79.567679999999996</c:v>
                </c:pt>
                <c:pt idx="32">
                  <c:v>79.92116</c:v>
                </c:pt>
                <c:pt idx="33">
                  <c:v>80.339219999999997</c:v>
                </c:pt>
                <c:pt idx="34">
                  <c:v>80.605720000000005</c:v>
                </c:pt>
                <c:pt idx="35">
                  <c:v>80.841809999999995</c:v>
                </c:pt>
                <c:pt idx="36">
                  <c:v>81.138379999999998</c:v>
                </c:pt>
                <c:pt idx="37">
                  <c:v>81.555589999999995</c:v>
                </c:pt>
                <c:pt idx="38">
                  <c:v>81.785740000000004</c:v>
                </c:pt>
                <c:pt idx="39">
                  <c:v>81.809690000000003</c:v>
                </c:pt>
                <c:pt idx="40">
                  <c:v>81.777540000000002</c:v>
                </c:pt>
                <c:pt idx="41">
                  <c:v>81.7286</c:v>
                </c:pt>
                <c:pt idx="42">
                  <c:v>81.942409999999995</c:v>
                </c:pt>
                <c:pt idx="43">
                  <c:v>82.432829999999996</c:v>
                </c:pt>
                <c:pt idx="44">
                  <c:v>82.736519999999999</c:v>
                </c:pt>
                <c:pt idx="45">
                  <c:v>83.203289999999996</c:v>
                </c:pt>
                <c:pt idx="46">
                  <c:v>83.700069999999997</c:v>
                </c:pt>
                <c:pt idx="47">
                  <c:v>84.256169999999997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09472"/>
        <c:axId val="616910032"/>
      </c:lineChart>
      <c:dateAx>
        <c:axId val="616909472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61691003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16910032"/>
        <c:scaling>
          <c:orientation val="minMax"/>
          <c:max val="88"/>
          <c:min val="6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616909472"/>
        <c:crosses val="autoZero"/>
        <c:crossBetween val="between"/>
        <c:majorUnit val="2"/>
      </c:valAx>
      <c:catAx>
        <c:axId val="6169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chemeClr val="tx1"/>
            </a:solidFill>
          </a:ln>
        </c:spPr>
        <c:crossAx val="616911152"/>
        <c:crossesAt val="0"/>
        <c:auto val="1"/>
        <c:lblAlgn val="ctr"/>
        <c:lblOffset val="100"/>
        <c:noMultiLvlLbl val="0"/>
      </c:catAx>
      <c:valAx>
        <c:axId val="616911152"/>
        <c:scaling>
          <c:orientation val="minMax"/>
          <c:max val="9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16910592"/>
        <c:crosses val="max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1.1329437478851729E-2"/>
          <c:y val="0.7760965382286199"/>
          <c:w val="0.97354226020892731"/>
          <c:h val="0.1530994424513667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0.53561</cdr:x>
      <cdr:y>0.08284</cdr:y>
    </cdr:from>
    <cdr:ext cx="2538983" cy="272628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928367" y="266686"/>
          <a:ext cx="2538983" cy="272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 (Bcf/d)</a:t>
          </a:r>
        </a:p>
      </cdr:txBody>
    </cdr:sp>
  </cdr:absSizeAnchor>
  <cdr:absSizeAnchor xmlns:cdr="http://schemas.openxmlformats.org/drawingml/2006/chartDrawing">
    <cdr:from>
      <cdr:x>0.00712</cdr:x>
      <cdr:y>0.91532</cdr:y>
    </cdr:from>
    <cdr:ext cx="4210050" cy="215478"/>
    <cdr:sp macro="" textlink="'Fig18'!$B$30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46822"/>
          <a:ext cx="4210050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40280B-68C9-4AB0-ABBB-BCD4897C916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0.91463</cdr:x>
      <cdr:y>0.00591</cdr:y>
    </cdr:from>
    <cdr:ext cx="371429" cy="28571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10" y="1903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9.484391780000001E-2</v>
          </cell>
          <cell r="K27">
            <v>-0.19269283999999987</v>
          </cell>
          <cell r="L27">
            <v>-5.8609439400000074E-2</v>
          </cell>
          <cell r="M27">
            <v>0</v>
          </cell>
        </row>
        <row r="28">
          <cell r="J28">
            <v>3.3440089202200056</v>
          </cell>
          <cell r="K28">
            <v>-1.2040543499799981</v>
          </cell>
          <cell r="L28">
            <v>1.7567103574899932</v>
          </cell>
          <cell r="M28">
            <v>3.2671269322700027</v>
          </cell>
        </row>
        <row r="29">
          <cell r="J29">
            <v>-0.67549469309999965</v>
          </cell>
          <cell r="K29">
            <v>-0.8702825111000001</v>
          </cell>
          <cell r="L29">
            <v>-1.01187618209</v>
          </cell>
          <cell r="M29">
            <v>-1.3223011126099999</v>
          </cell>
        </row>
        <row r="35">
          <cell r="B35">
            <v>42005</v>
          </cell>
          <cell r="C35">
            <v>77.138884871000002</v>
          </cell>
          <cell r="D35" t="e">
            <v>#N/A</v>
          </cell>
        </row>
        <row r="36">
          <cell r="B36">
            <v>42036</v>
          </cell>
          <cell r="C36">
            <v>78.307429607000003</v>
          </cell>
          <cell r="D36" t="e">
            <v>#N/A</v>
          </cell>
        </row>
        <row r="37">
          <cell r="B37">
            <v>42064</v>
          </cell>
          <cell r="C37">
            <v>78.684204805999997</v>
          </cell>
          <cell r="D37" t="e">
            <v>#N/A</v>
          </cell>
        </row>
        <row r="38">
          <cell r="B38">
            <v>42095</v>
          </cell>
          <cell r="C38">
            <v>79.712402166999993</v>
          </cell>
          <cell r="D38" t="e">
            <v>#N/A</v>
          </cell>
        </row>
        <row r="39">
          <cell r="B39">
            <v>42125</v>
          </cell>
          <cell r="C39">
            <v>78.848494097</v>
          </cell>
          <cell r="D39" t="e">
            <v>#N/A</v>
          </cell>
        </row>
        <row r="40">
          <cell r="B40">
            <v>42156</v>
          </cell>
          <cell r="C40">
            <v>78.948249532999995</v>
          </cell>
          <cell r="D40" t="e">
            <v>#N/A</v>
          </cell>
        </row>
        <row r="41">
          <cell r="B41">
            <v>42186</v>
          </cell>
          <cell r="C41">
            <v>78.961244968000003</v>
          </cell>
          <cell r="D41" t="e">
            <v>#N/A</v>
          </cell>
        </row>
        <row r="42">
          <cell r="B42">
            <v>42217</v>
          </cell>
          <cell r="C42">
            <v>78.905021871000002</v>
          </cell>
          <cell r="D42" t="e">
            <v>#N/A</v>
          </cell>
        </row>
        <row r="43">
          <cell r="B43">
            <v>42248</v>
          </cell>
          <cell r="C43">
            <v>79.667475033000002</v>
          </cell>
          <cell r="D43" t="e">
            <v>#N/A</v>
          </cell>
        </row>
        <row r="44">
          <cell r="B44">
            <v>42278</v>
          </cell>
          <cell r="C44">
            <v>78.755342386999999</v>
          </cell>
          <cell r="D44" t="e">
            <v>#N/A</v>
          </cell>
        </row>
        <row r="45">
          <cell r="B45">
            <v>42309</v>
          </cell>
          <cell r="C45">
            <v>78.737742299999994</v>
          </cell>
          <cell r="D45" t="e">
            <v>#N/A</v>
          </cell>
        </row>
        <row r="46">
          <cell r="B46">
            <v>42339</v>
          </cell>
          <cell r="C46">
            <v>78.653604548000004</v>
          </cell>
          <cell r="D46" t="e">
            <v>#N/A</v>
          </cell>
        </row>
        <row r="47">
          <cell r="B47">
            <v>42370</v>
          </cell>
          <cell r="C47">
            <v>78.184862031999998</v>
          </cell>
          <cell r="D47" t="e">
            <v>#N/A</v>
          </cell>
        </row>
        <row r="48">
          <cell r="B48">
            <v>42401</v>
          </cell>
          <cell r="C48">
            <v>79.433360483000001</v>
          </cell>
          <cell r="D48" t="e">
            <v>#N/A</v>
          </cell>
        </row>
        <row r="49">
          <cell r="B49">
            <v>42430</v>
          </cell>
          <cell r="C49">
            <v>78.413489999999996</v>
          </cell>
          <cell r="D49" t="e">
            <v>#N/A</v>
          </cell>
        </row>
        <row r="50">
          <cell r="B50">
            <v>42461</v>
          </cell>
          <cell r="C50">
            <v>77.985209166999994</v>
          </cell>
          <cell r="D50" t="e">
            <v>#N/A</v>
          </cell>
        </row>
        <row r="51">
          <cell r="B51">
            <v>42491</v>
          </cell>
          <cell r="C51">
            <v>77.758497097000003</v>
          </cell>
          <cell r="D51" t="e">
            <v>#N/A</v>
          </cell>
        </row>
        <row r="52">
          <cell r="B52">
            <v>42522</v>
          </cell>
          <cell r="C52">
            <v>76.810003933000004</v>
          </cell>
          <cell r="D52" t="e">
            <v>#N/A</v>
          </cell>
        </row>
        <row r="53">
          <cell r="B53">
            <v>42552</v>
          </cell>
          <cell r="C53">
            <v>76.528089257999994</v>
          </cell>
          <cell r="D53" t="e">
            <v>#N/A</v>
          </cell>
        </row>
        <row r="54">
          <cell r="B54">
            <v>42583</v>
          </cell>
          <cell r="C54">
            <v>77.209808065000004</v>
          </cell>
          <cell r="D54" t="e">
            <v>#N/A</v>
          </cell>
        </row>
        <row r="55">
          <cell r="B55">
            <v>42614</v>
          </cell>
          <cell r="C55">
            <v>76.786066466999998</v>
          </cell>
          <cell r="D55" t="e">
            <v>#N/A</v>
          </cell>
        </row>
        <row r="56">
          <cell r="B56">
            <v>42644</v>
          </cell>
          <cell r="C56">
            <v>75.839509871000004</v>
          </cell>
          <cell r="D56" t="e">
            <v>#N/A</v>
          </cell>
        </row>
        <row r="57">
          <cell r="B57">
            <v>42675</v>
          </cell>
          <cell r="C57">
            <v>76.682460000000006</v>
          </cell>
          <cell r="D57" t="e">
            <v>#N/A</v>
          </cell>
        </row>
        <row r="58">
          <cell r="B58">
            <v>42705</v>
          </cell>
          <cell r="C58">
            <v>77.001900000000006</v>
          </cell>
          <cell r="D58">
            <v>77.001900000000006</v>
          </cell>
        </row>
        <row r="59">
          <cell r="B59">
            <v>42736</v>
          </cell>
          <cell r="C59" t="e">
            <v>#N/A</v>
          </cell>
          <cell r="D59">
            <v>77.228560000000002</v>
          </cell>
        </row>
        <row r="60">
          <cell r="B60">
            <v>42767</v>
          </cell>
          <cell r="C60" t="e">
            <v>#N/A</v>
          </cell>
          <cell r="D60">
            <v>77.682320000000004</v>
          </cell>
        </row>
        <row r="61">
          <cell r="B61">
            <v>42795</v>
          </cell>
          <cell r="C61" t="e">
            <v>#N/A</v>
          </cell>
          <cell r="D61">
            <v>78.059790000000007</v>
          </cell>
        </row>
        <row r="62">
          <cell r="B62">
            <v>42826</v>
          </cell>
          <cell r="C62" t="e">
            <v>#N/A</v>
          </cell>
          <cell r="D62">
            <v>78.450220000000002</v>
          </cell>
        </row>
        <row r="63">
          <cell r="B63">
            <v>42856</v>
          </cell>
          <cell r="C63" t="e">
            <v>#N/A</v>
          </cell>
          <cell r="D63">
            <v>78.607759999999999</v>
          </cell>
        </row>
        <row r="64">
          <cell r="B64">
            <v>42887</v>
          </cell>
          <cell r="C64" t="e">
            <v>#N/A</v>
          </cell>
          <cell r="D64">
            <v>78.572950000000006</v>
          </cell>
        </row>
        <row r="65">
          <cell r="B65">
            <v>42917</v>
          </cell>
          <cell r="C65" t="e">
            <v>#N/A</v>
          </cell>
          <cell r="D65">
            <v>78.94623</v>
          </cell>
        </row>
        <row r="66">
          <cell r="B66">
            <v>42948</v>
          </cell>
          <cell r="C66" t="e">
            <v>#N/A</v>
          </cell>
          <cell r="D66">
            <v>79.567679999999996</v>
          </cell>
        </row>
        <row r="67">
          <cell r="B67">
            <v>42979</v>
          </cell>
          <cell r="C67" t="e">
            <v>#N/A</v>
          </cell>
          <cell r="D67">
            <v>79.92116</v>
          </cell>
        </row>
        <row r="68">
          <cell r="B68">
            <v>43009</v>
          </cell>
          <cell r="C68" t="e">
            <v>#N/A</v>
          </cell>
          <cell r="D68">
            <v>80.339219999999997</v>
          </cell>
        </row>
        <row r="69">
          <cell r="B69">
            <v>43040</v>
          </cell>
          <cell r="C69" t="e">
            <v>#N/A</v>
          </cell>
          <cell r="D69">
            <v>80.605720000000005</v>
          </cell>
        </row>
        <row r="70">
          <cell r="B70">
            <v>43070</v>
          </cell>
          <cell r="C70" t="e">
            <v>#N/A</v>
          </cell>
          <cell r="D70">
            <v>80.841809999999995</v>
          </cell>
        </row>
        <row r="71">
          <cell r="B71">
            <v>43101</v>
          </cell>
          <cell r="C71" t="e">
            <v>#N/A</v>
          </cell>
          <cell r="D71">
            <v>81.138379999999998</v>
          </cell>
        </row>
        <row r="72">
          <cell r="B72">
            <v>43132</v>
          </cell>
          <cell r="C72" t="e">
            <v>#N/A</v>
          </cell>
          <cell r="D72">
            <v>81.555589999999995</v>
          </cell>
        </row>
        <row r="73">
          <cell r="B73">
            <v>43160</v>
          </cell>
          <cell r="C73" t="e">
            <v>#N/A</v>
          </cell>
          <cell r="D73">
            <v>81.785740000000004</v>
          </cell>
        </row>
        <row r="74">
          <cell r="B74">
            <v>43191</v>
          </cell>
          <cell r="C74" t="e">
            <v>#N/A</v>
          </cell>
          <cell r="D74">
            <v>81.809690000000003</v>
          </cell>
        </row>
        <row r="75">
          <cell r="B75">
            <v>43221</v>
          </cell>
          <cell r="C75" t="e">
            <v>#N/A</v>
          </cell>
          <cell r="D75">
            <v>81.777540000000002</v>
          </cell>
        </row>
        <row r="76">
          <cell r="B76">
            <v>43252</v>
          </cell>
          <cell r="C76" t="e">
            <v>#N/A</v>
          </cell>
          <cell r="D76">
            <v>81.7286</v>
          </cell>
        </row>
        <row r="77">
          <cell r="B77">
            <v>43282</v>
          </cell>
          <cell r="C77" t="e">
            <v>#N/A</v>
          </cell>
          <cell r="D77">
            <v>81.942409999999995</v>
          </cell>
        </row>
        <row r="78">
          <cell r="B78">
            <v>43313</v>
          </cell>
          <cell r="C78" t="e">
            <v>#N/A</v>
          </cell>
          <cell r="D78">
            <v>82.432829999999996</v>
          </cell>
        </row>
        <row r="79">
          <cell r="B79">
            <v>43344</v>
          </cell>
          <cell r="C79" t="e">
            <v>#N/A</v>
          </cell>
          <cell r="D79">
            <v>82.736519999999999</v>
          </cell>
        </row>
        <row r="80">
          <cell r="B80">
            <v>43374</v>
          </cell>
          <cell r="C80" t="e">
            <v>#N/A</v>
          </cell>
          <cell r="D80">
            <v>83.203289999999996</v>
          </cell>
        </row>
        <row r="81">
          <cell r="B81">
            <v>43405</v>
          </cell>
          <cell r="C81" t="e">
            <v>#N/A</v>
          </cell>
          <cell r="D81">
            <v>83.700069999999997</v>
          </cell>
        </row>
        <row r="82">
          <cell r="B82">
            <v>43435</v>
          </cell>
          <cell r="C82" t="e">
            <v>#N/A</v>
          </cell>
          <cell r="D82">
            <v>84.256169999999997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2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3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1:13" x14ac:dyDescent="0.25">
      <c r="A26" s="6"/>
      <c r="B26" s="6"/>
      <c r="C26" s="6"/>
      <c r="D26" s="7">
        <v>2014</v>
      </c>
      <c r="E26" s="7">
        <v>2015</v>
      </c>
      <c r="F26" s="7">
        <v>2016</v>
      </c>
      <c r="G26" s="7">
        <v>2017</v>
      </c>
      <c r="H26" s="7">
        <v>2018</v>
      </c>
      <c r="I26" s="8"/>
      <c r="J26" s="7">
        <v>2015</v>
      </c>
      <c r="K26" s="7">
        <v>2016</v>
      </c>
      <c r="L26" s="7">
        <v>2017</v>
      </c>
      <c r="M26" s="7">
        <v>2018</v>
      </c>
    </row>
    <row r="27" spans="1:13" x14ac:dyDescent="0.25">
      <c r="C27" s="9" t="s">
        <v>3</v>
      </c>
      <c r="D27" s="10">
        <v>3.4347345397</v>
      </c>
      <c r="E27" s="10">
        <v>3.5295784575</v>
      </c>
      <c r="F27" s="10">
        <v>3.3368856175000001</v>
      </c>
      <c r="G27" s="10">
        <v>3.2782761781</v>
      </c>
      <c r="H27" s="10">
        <v>3.2782761781</v>
      </c>
      <c r="I27" s="11"/>
      <c r="J27" s="12">
        <f t="shared" ref="J27:M29" si="0">E27-D27</f>
        <v>9.484391780000001E-2</v>
      </c>
      <c r="K27" s="12">
        <f t="shared" si="0"/>
        <v>-0.19269283999999987</v>
      </c>
      <c r="L27" s="12">
        <f t="shared" si="0"/>
        <v>-5.8609439400000074E-2</v>
      </c>
      <c r="M27" s="12">
        <f t="shared" si="0"/>
        <v>0</v>
      </c>
    </row>
    <row r="28" spans="1:13" x14ac:dyDescent="0.25">
      <c r="C28" s="9" t="s">
        <v>4</v>
      </c>
      <c r="D28" s="10">
        <v>71.901576523749995</v>
      </c>
      <c r="E28" s="10">
        <v>75.24558544397</v>
      </c>
      <c r="F28" s="10">
        <v>74.041531093990002</v>
      </c>
      <c r="G28" s="10">
        <v>75.798241451479996</v>
      </c>
      <c r="H28" s="10">
        <v>79.065368383749998</v>
      </c>
      <c r="I28" s="11"/>
      <c r="J28" s="12">
        <f t="shared" si="0"/>
        <v>3.3440089202200056</v>
      </c>
      <c r="K28" s="12">
        <f t="shared" si="0"/>
        <v>-1.2040543499799981</v>
      </c>
      <c r="L28" s="12">
        <f t="shared" si="0"/>
        <v>1.7567103574899932</v>
      </c>
      <c r="M28" s="12">
        <f t="shared" si="0"/>
        <v>3.2671269322700027</v>
      </c>
    </row>
    <row r="29" spans="1:13" x14ac:dyDescent="0.25">
      <c r="A29" s="6"/>
      <c r="B29" s="6"/>
      <c r="C29" s="13" t="s">
        <v>5</v>
      </c>
      <c r="D29" s="14">
        <v>3.2359907314999998</v>
      </c>
      <c r="E29" s="14">
        <v>2.5604960384000002</v>
      </c>
      <c r="F29" s="14">
        <v>1.6902135273000001</v>
      </c>
      <c r="G29" s="14">
        <v>0.67833734521</v>
      </c>
      <c r="H29" s="14">
        <v>-0.64396376740000005</v>
      </c>
      <c r="I29" s="15"/>
      <c r="J29" s="16">
        <f t="shared" si="0"/>
        <v>-0.67549469309999965</v>
      </c>
      <c r="K29" s="16">
        <f t="shared" si="0"/>
        <v>-0.8702825111000001</v>
      </c>
      <c r="L29" s="16">
        <f t="shared" si="0"/>
        <v>-1.01187618209</v>
      </c>
      <c r="M29" s="16">
        <f t="shared" si="0"/>
        <v>-1.3223011126099999</v>
      </c>
    </row>
    <row r="30" spans="1:13" x14ac:dyDescent="0.25">
      <c r="B30" s="2" t="s">
        <v>6</v>
      </c>
      <c r="E30" s="9"/>
      <c r="J30" s="9"/>
      <c r="K30" s="17"/>
      <c r="L30" s="17"/>
      <c r="M30" s="17"/>
    </row>
    <row r="31" spans="1:13" x14ac:dyDescent="0.25">
      <c r="D31" s="9"/>
      <c r="E31" s="18"/>
      <c r="F31" s="18"/>
      <c r="G31" s="18"/>
    </row>
    <row r="33" spans="2:4" x14ac:dyDescent="0.25">
      <c r="C33" s="19" t="s">
        <v>7</v>
      </c>
      <c r="D33" s="20"/>
    </row>
    <row r="34" spans="2:4" x14ac:dyDescent="0.25">
      <c r="B34" s="21"/>
      <c r="C34" s="22" t="s">
        <v>8</v>
      </c>
      <c r="D34" s="22" t="s">
        <v>9</v>
      </c>
    </row>
    <row r="35" spans="2:4" x14ac:dyDescent="0.25">
      <c r="B35" s="23">
        <v>42005</v>
      </c>
      <c r="C35" s="24">
        <v>77.138884871000002</v>
      </c>
      <c r="D35" s="24" t="e">
        <v>#N/A</v>
      </c>
    </row>
    <row r="36" spans="2:4" x14ac:dyDescent="0.25">
      <c r="B36" s="23">
        <v>42036</v>
      </c>
      <c r="C36" s="25">
        <v>78.307429607000003</v>
      </c>
      <c r="D36" s="25" t="e">
        <v>#N/A</v>
      </c>
    </row>
    <row r="37" spans="2:4" x14ac:dyDescent="0.25">
      <c r="B37" s="23">
        <v>42064</v>
      </c>
      <c r="C37" s="25">
        <v>78.684204805999997</v>
      </c>
      <c r="D37" s="25" t="e">
        <v>#N/A</v>
      </c>
    </row>
    <row r="38" spans="2:4" x14ac:dyDescent="0.25">
      <c r="B38" s="23">
        <v>42095</v>
      </c>
      <c r="C38" s="25">
        <v>79.712402166999993</v>
      </c>
      <c r="D38" s="25" t="e">
        <v>#N/A</v>
      </c>
    </row>
    <row r="39" spans="2:4" x14ac:dyDescent="0.25">
      <c r="B39" s="23">
        <v>42125</v>
      </c>
      <c r="C39" s="25">
        <v>78.848494097</v>
      </c>
      <c r="D39" s="25" t="e">
        <v>#N/A</v>
      </c>
    </row>
    <row r="40" spans="2:4" x14ac:dyDescent="0.25">
      <c r="B40" s="23">
        <v>42156</v>
      </c>
      <c r="C40" s="25">
        <v>78.948249532999995</v>
      </c>
      <c r="D40" s="25" t="e">
        <v>#N/A</v>
      </c>
    </row>
    <row r="41" spans="2:4" x14ac:dyDescent="0.25">
      <c r="B41" s="23">
        <v>42186</v>
      </c>
      <c r="C41" s="25">
        <v>78.961244968000003</v>
      </c>
      <c r="D41" s="25" t="e">
        <v>#N/A</v>
      </c>
    </row>
    <row r="42" spans="2:4" x14ac:dyDescent="0.25">
      <c r="B42" s="23">
        <v>42217</v>
      </c>
      <c r="C42" s="25">
        <v>78.905021871000002</v>
      </c>
      <c r="D42" s="25" t="e">
        <v>#N/A</v>
      </c>
    </row>
    <row r="43" spans="2:4" x14ac:dyDescent="0.25">
      <c r="B43" s="23">
        <v>42248</v>
      </c>
      <c r="C43" s="25">
        <v>79.667475033000002</v>
      </c>
      <c r="D43" s="25" t="e">
        <v>#N/A</v>
      </c>
    </row>
    <row r="44" spans="2:4" x14ac:dyDescent="0.25">
      <c r="B44" s="23">
        <v>42278</v>
      </c>
      <c r="C44" s="25">
        <v>78.755342386999999</v>
      </c>
      <c r="D44" s="25" t="e">
        <v>#N/A</v>
      </c>
    </row>
    <row r="45" spans="2:4" x14ac:dyDescent="0.25">
      <c r="B45" s="23">
        <v>42309</v>
      </c>
      <c r="C45" s="25">
        <v>78.737742299999994</v>
      </c>
      <c r="D45" s="25" t="e">
        <v>#N/A</v>
      </c>
    </row>
    <row r="46" spans="2:4" x14ac:dyDescent="0.25">
      <c r="B46" s="23">
        <v>42339</v>
      </c>
      <c r="C46" s="25">
        <v>78.653604548000004</v>
      </c>
      <c r="D46" s="25" t="e">
        <v>#N/A</v>
      </c>
    </row>
    <row r="47" spans="2:4" x14ac:dyDescent="0.25">
      <c r="B47" s="23">
        <v>42370</v>
      </c>
      <c r="C47" s="25">
        <v>78.184862031999998</v>
      </c>
      <c r="D47" s="25" t="e">
        <v>#N/A</v>
      </c>
    </row>
    <row r="48" spans="2:4" x14ac:dyDescent="0.25">
      <c r="B48" s="23">
        <v>42401</v>
      </c>
      <c r="C48" s="25">
        <v>79.433360483000001</v>
      </c>
      <c r="D48" s="25" t="e">
        <v>#N/A</v>
      </c>
    </row>
    <row r="49" spans="2:4" x14ac:dyDescent="0.25">
      <c r="B49" s="23">
        <v>42430</v>
      </c>
      <c r="C49" s="25">
        <v>78.413489999999996</v>
      </c>
      <c r="D49" s="25" t="e">
        <v>#N/A</v>
      </c>
    </row>
    <row r="50" spans="2:4" x14ac:dyDescent="0.25">
      <c r="B50" s="23">
        <v>42461</v>
      </c>
      <c r="C50" s="25">
        <v>77.985209166999994</v>
      </c>
      <c r="D50" s="25" t="e">
        <v>#N/A</v>
      </c>
    </row>
    <row r="51" spans="2:4" x14ac:dyDescent="0.25">
      <c r="B51" s="23">
        <v>42491</v>
      </c>
      <c r="C51" s="25">
        <v>77.758497097000003</v>
      </c>
      <c r="D51" s="25" t="e">
        <v>#N/A</v>
      </c>
    </row>
    <row r="52" spans="2:4" x14ac:dyDescent="0.25">
      <c r="B52" s="23">
        <v>42522</v>
      </c>
      <c r="C52" s="25">
        <v>76.810003933000004</v>
      </c>
      <c r="D52" s="25" t="e">
        <v>#N/A</v>
      </c>
    </row>
    <row r="53" spans="2:4" x14ac:dyDescent="0.25">
      <c r="B53" s="23">
        <v>42552</v>
      </c>
      <c r="C53" s="25">
        <v>76.528089257999994</v>
      </c>
      <c r="D53" s="25" t="e">
        <v>#N/A</v>
      </c>
    </row>
    <row r="54" spans="2:4" x14ac:dyDescent="0.25">
      <c r="B54" s="23">
        <v>42583</v>
      </c>
      <c r="C54" s="25">
        <v>77.209808065000004</v>
      </c>
      <c r="D54" s="25" t="e">
        <v>#N/A</v>
      </c>
    </row>
    <row r="55" spans="2:4" x14ac:dyDescent="0.25">
      <c r="B55" s="23">
        <v>42614</v>
      </c>
      <c r="C55" s="25">
        <v>76.786066466999998</v>
      </c>
      <c r="D55" s="25" t="e">
        <v>#N/A</v>
      </c>
    </row>
    <row r="56" spans="2:4" x14ac:dyDescent="0.25">
      <c r="B56" s="23">
        <v>42644</v>
      </c>
      <c r="C56" s="25">
        <v>75.839509871000004</v>
      </c>
      <c r="D56" s="25" t="e">
        <v>#N/A</v>
      </c>
    </row>
    <row r="57" spans="2:4" x14ac:dyDescent="0.25">
      <c r="B57" s="23">
        <v>42675</v>
      </c>
      <c r="C57" s="25">
        <v>76.682460000000006</v>
      </c>
      <c r="D57" s="25" t="e">
        <v>#N/A</v>
      </c>
    </row>
    <row r="58" spans="2:4" x14ac:dyDescent="0.25">
      <c r="B58" s="23">
        <v>42705</v>
      </c>
      <c r="C58" s="25">
        <v>77.001900000000006</v>
      </c>
      <c r="D58" s="25">
        <v>77.001900000000006</v>
      </c>
    </row>
    <row r="59" spans="2:4" x14ac:dyDescent="0.25">
      <c r="B59" s="23">
        <v>42736</v>
      </c>
      <c r="C59" s="25" t="e">
        <v>#N/A</v>
      </c>
      <c r="D59" s="25">
        <v>77.228560000000002</v>
      </c>
    </row>
    <row r="60" spans="2:4" x14ac:dyDescent="0.25">
      <c r="B60" s="23">
        <v>42767</v>
      </c>
      <c r="C60" s="25" t="e">
        <v>#N/A</v>
      </c>
      <c r="D60" s="25">
        <v>77.682320000000004</v>
      </c>
    </row>
    <row r="61" spans="2:4" x14ac:dyDescent="0.25">
      <c r="B61" s="23">
        <v>42795</v>
      </c>
      <c r="C61" s="25" t="e">
        <v>#N/A</v>
      </c>
      <c r="D61" s="25">
        <v>78.059790000000007</v>
      </c>
    </row>
    <row r="62" spans="2:4" x14ac:dyDescent="0.25">
      <c r="B62" s="23">
        <v>42826</v>
      </c>
      <c r="C62" s="25" t="e">
        <v>#N/A</v>
      </c>
      <c r="D62" s="25">
        <v>78.450220000000002</v>
      </c>
    </row>
    <row r="63" spans="2:4" x14ac:dyDescent="0.25">
      <c r="B63" s="23">
        <v>42856</v>
      </c>
      <c r="C63" s="25" t="e">
        <v>#N/A</v>
      </c>
      <c r="D63" s="25">
        <v>78.607759999999999</v>
      </c>
    </row>
    <row r="64" spans="2:4" x14ac:dyDescent="0.25">
      <c r="B64" s="23">
        <v>42887</v>
      </c>
      <c r="C64" s="25" t="e">
        <v>#N/A</v>
      </c>
      <c r="D64" s="25">
        <v>78.572950000000006</v>
      </c>
    </row>
    <row r="65" spans="2:4" x14ac:dyDescent="0.25">
      <c r="B65" s="23">
        <v>42917</v>
      </c>
      <c r="C65" s="25" t="e">
        <v>#N/A</v>
      </c>
      <c r="D65" s="25">
        <v>78.94623</v>
      </c>
    </row>
    <row r="66" spans="2:4" x14ac:dyDescent="0.25">
      <c r="B66" s="23">
        <v>42948</v>
      </c>
      <c r="C66" s="25" t="e">
        <v>#N/A</v>
      </c>
      <c r="D66" s="25">
        <v>79.567679999999996</v>
      </c>
    </row>
    <row r="67" spans="2:4" x14ac:dyDescent="0.25">
      <c r="B67" s="23">
        <v>42979</v>
      </c>
      <c r="C67" s="25" t="e">
        <v>#N/A</v>
      </c>
      <c r="D67" s="25">
        <v>79.92116</v>
      </c>
    </row>
    <row r="68" spans="2:4" x14ac:dyDescent="0.25">
      <c r="B68" s="23">
        <v>43009</v>
      </c>
      <c r="C68" s="25" t="e">
        <v>#N/A</v>
      </c>
      <c r="D68" s="25">
        <v>80.339219999999997</v>
      </c>
    </row>
    <row r="69" spans="2:4" x14ac:dyDescent="0.25">
      <c r="B69" s="23">
        <v>43040</v>
      </c>
      <c r="C69" s="25" t="e">
        <v>#N/A</v>
      </c>
      <c r="D69" s="25">
        <v>80.605720000000005</v>
      </c>
    </row>
    <row r="70" spans="2:4" x14ac:dyDescent="0.25">
      <c r="B70" s="23">
        <v>43070</v>
      </c>
      <c r="C70" s="25" t="e">
        <v>#N/A</v>
      </c>
      <c r="D70" s="25">
        <v>80.841809999999995</v>
      </c>
    </row>
    <row r="71" spans="2:4" x14ac:dyDescent="0.25">
      <c r="B71" s="23">
        <v>43101</v>
      </c>
      <c r="C71" s="25" t="e">
        <v>#N/A</v>
      </c>
      <c r="D71" s="25">
        <v>81.138379999999998</v>
      </c>
    </row>
    <row r="72" spans="2:4" x14ac:dyDescent="0.25">
      <c r="B72" s="23">
        <v>43132</v>
      </c>
      <c r="C72" s="25" t="e">
        <v>#N/A</v>
      </c>
      <c r="D72" s="25">
        <v>81.555589999999995</v>
      </c>
    </row>
    <row r="73" spans="2:4" x14ac:dyDescent="0.25">
      <c r="B73" s="23">
        <v>43160</v>
      </c>
      <c r="C73" s="25" t="e">
        <v>#N/A</v>
      </c>
      <c r="D73" s="25">
        <v>81.785740000000004</v>
      </c>
    </row>
    <row r="74" spans="2:4" x14ac:dyDescent="0.25">
      <c r="B74" s="23">
        <v>43191</v>
      </c>
      <c r="C74" s="25" t="e">
        <v>#N/A</v>
      </c>
      <c r="D74" s="25">
        <v>81.809690000000003</v>
      </c>
    </row>
    <row r="75" spans="2:4" x14ac:dyDescent="0.25">
      <c r="B75" s="23">
        <v>43221</v>
      </c>
      <c r="C75" s="25" t="e">
        <v>#N/A</v>
      </c>
      <c r="D75" s="25">
        <v>81.777540000000002</v>
      </c>
    </row>
    <row r="76" spans="2:4" x14ac:dyDescent="0.25">
      <c r="B76" s="23">
        <v>43252</v>
      </c>
      <c r="C76" s="25" t="e">
        <v>#N/A</v>
      </c>
      <c r="D76" s="25">
        <v>81.7286</v>
      </c>
    </row>
    <row r="77" spans="2:4" x14ac:dyDescent="0.25">
      <c r="B77" s="23">
        <v>43282</v>
      </c>
      <c r="C77" s="25" t="e">
        <v>#N/A</v>
      </c>
      <c r="D77" s="25">
        <v>81.942409999999995</v>
      </c>
    </row>
    <row r="78" spans="2:4" x14ac:dyDescent="0.25">
      <c r="B78" s="23">
        <v>43313</v>
      </c>
      <c r="C78" s="25" t="e">
        <v>#N/A</v>
      </c>
      <c r="D78" s="25">
        <v>82.432829999999996</v>
      </c>
    </row>
    <row r="79" spans="2:4" x14ac:dyDescent="0.25">
      <c r="B79" s="23">
        <v>43344</v>
      </c>
      <c r="C79" s="25" t="e">
        <v>#N/A</v>
      </c>
      <c r="D79" s="25">
        <v>82.736519999999999</v>
      </c>
    </row>
    <row r="80" spans="2:4" x14ac:dyDescent="0.25">
      <c r="B80" s="23">
        <v>43374</v>
      </c>
      <c r="C80" s="25" t="e">
        <v>#N/A</v>
      </c>
      <c r="D80" s="25">
        <v>83.203289999999996</v>
      </c>
    </row>
    <row r="81" spans="2:4" x14ac:dyDescent="0.25">
      <c r="B81" s="23">
        <v>43405</v>
      </c>
      <c r="C81" s="25" t="e">
        <v>#N/A</v>
      </c>
      <c r="D81" s="25">
        <v>83.700069999999997</v>
      </c>
    </row>
    <row r="82" spans="2:4" x14ac:dyDescent="0.25">
      <c r="B82" s="26">
        <v>43435</v>
      </c>
      <c r="C82" s="14" t="e">
        <v>#N/A</v>
      </c>
      <c r="D82" s="14">
        <v>84.256169999999997</v>
      </c>
    </row>
  </sheetData>
  <mergeCells count="2">
    <mergeCell ref="D25:H25"/>
    <mergeCell ref="J25:M25"/>
  </mergeCells>
  <conditionalFormatting sqref="C35:D82">
    <cfRule type="expression" dxfId="1" priority="2" stopIfTrue="1">
      <formula>ISNA(C35)</formula>
    </cfRule>
  </conditionalFormatting>
  <conditionalFormatting sqref="C35:D82">
    <cfRule type="expression" dxfId="0" priority="1" stopIfTrue="1">
      <formula>ISNA(C35)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Fig18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2017-01-10T14:54:37Z</dcterms:created>
  <dcterms:modified xsi:type="dcterms:W3CDTF">2017-01-10T14:54:38Z</dcterms:modified>
</cp:coreProperties>
</file>