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" sheetId="2" r:id="rId1"/>
  </sheets>
  <externalReferences>
    <externalReference r:id="rId2"/>
  </externalReferences>
  <definedNames>
    <definedName name="_xlnm.Print_Area" localSheetId="0">'Fig3'!$A$1:$O$100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2" l="1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</calcChain>
</file>

<file path=xl/sharedStrings.xml><?xml version="1.0" encoding="utf-8"?>
<sst xmlns="http://schemas.openxmlformats.org/spreadsheetml/2006/main" count="11" uniqueCount="11">
  <si>
    <t>Short-Term Energy Outlook, January 2017</t>
  </si>
  <si>
    <t>Prices (dollars per gallon)</t>
  </si>
  <si>
    <t>Refiner</t>
  </si>
  <si>
    <t>Price</t>
  </si>
  <si>
    <t>Month</t>
  </si>
  <si>
    <t>Diesel</t>
  </si>
  <si>
    <t>Cost of Oil</t>
  </si>
  <si>
    <t>Difference</t>
  </si>
  <si>
    <t>Source: Short-Term Energy Outlook, January 2017.</t>
  </si>
  <si>
    <t>Crude oil price is composite refiner acquisition cost.  Retail prices include state and federal taxes.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</si>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</sst>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mmm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64" fontId="2" fillId="0" borderId="0" xfId="1" applyNumberFormat="1" applyFont="1"/>
    <xf numFmtId="2" fontId="1" fillId="0" borderId="0" xfId="1" applyNumberFormat="1"/>
    <xf numFmtId="0" fontId="1" fillId="0" borderId="0" xfId="1"/>
    <xf numFmtId="165" fontId="1" fillId="0" borderId="0" xfId="1" quotePrefix="1" applyNumberFormat="1"/>
    <xf numFmtId="0" fontId="3" fillId="0" borderId="0" xfId="2" applyAlignment="1" applyProtection="1"/>
    <xf numFmtId="165" fontId="1" fillId="0" borderId="0" xfId="1" applyNumberFormat="1"/>
    <xf numFmtId="0" fontId="1" fillId="0" borderId="0" xfId="1" applyAlignment="1">
      <alignment vertical="top"/>
    </xf>
    <xf numFmtId="2" fontId="4" fillId="0" borderId="0" xfId="1" applyNumberFormat="1" applyFont="1" applyAlignment="1">
      <alignment horizontal="right"/>
    </xf>
    <xf numFmtId="2" fontId="4" fillId="0" borderId="0" xfId="1" applyNumberFormat="1" applyFont="1" applyAlignment="1">
      <alignment horizontal="center"/>
    </xf>
    <xf numFmtId="165" fontId="1" fillId="0" borderId="1" xfId="1" applyNumberForma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0" borderId="0" xfId="1" quotePrefix="1"/>
    <xf numFmtId="2" fontId="1" fillId="0" borderId="0" xfId="1" applyNumberFormat="1" applyBorder="1" applyAlignment="1">
      <alignment horizontal="center"/>
    </xf>
    <xf numFmtId="14" fontId="1" fillId="0" borderId="0" xfId="1" applyNumberFormat="1"/>
    <xf numFmtId="165" fontId="1" fillId="0" borderId="1" xfId="1" applyNumberFormat="1" applyBorder="1"/>
    <xf numFmtId="2" fontId="1" fillId="0" borderId="1" xfId="1" applyNumberFormat="1" applyBorder="1"/>
    <xf numFmtId="0" fontId="1" fillId="0" borderId="1" xfId="1" applyBorder="1"/>
    <xf numFmtId="2" fontId="1" fillId="0" borderId="1" xfId="1" applyNumberFormat="1" applyBorder="1" applyAlignment="1">
      <alignment horizontal="center"/>
    </xf>
    <xf numFmtId="0" fontId="1" fillId="0" borderId="0" xfId="1" applyFont="1"/>
    <xf numFmtId="0" fontId="1" fillId="0" borderId="1" xfId="1" applyBorder="1" applyAlignment="1">
      <alignment horizontal="right"/>
    </xf>
    <xf numFmtId="0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diesel fuel and crude oil prices</a:t>
            </a:r>
          </a:p>
          <a:p>
            <a:pPr algn="l">
              <a:defRPr sz="1400"/>
            </a:pPr>
            <a:r>
              <a:rPr lang="en-US" sz="1000" b="0"/>
              <a:t>dollars per gallon</a:t>
            </a:r>
          </a:p>
        </c:rich>
      </c:tx>
      <c:layout>
        <c:manualLayout>
          <c:xMode val="edge"/>
          <c:yMode val="edge"/>
          <c:x val="1.084520417853752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96661088095691E-2"/>
          <c:y val="0.17117395828480017"/>
          <c:w val="0.89581058465252816"/>
          <c:h val="0.59379086489928401"/>
        </c:manualLayout>
      </c:layout>
      <c:barChart>
        <c:barDir val="col"/>
        <c:grouping val="clustered"/>
        <c:varyColors val="0"/>
        <c:ser>
          <c:idx val="2"/>
          <c:order val="2"/>
          <c:tx>
            <c:v>Price difference</c:v>
          </c:tx>
          <c:spPr>
            <a:solidFill>
              <a:schemeClr val="accent3"/>
            </a:solidFill>
          </c:spPr>
          <c:invertIfNegative val="0"/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'Fig3'!$E$28:$E$99</c:f>
              <c:numCache>
                <c:formatCode>0.00</c:formatCode>
                <c:ptCount val="72"/>
                <c:pt idx="0">
                  <c:v>1.5089761904761905</c:v>
                </c:pt>
                <c:pt idx="1">
                  <c:v>1.6950238095238097</c:v>
                </c:pt>
                <c:pt idx="2">
                  <c:v>1.6575119047619049</c:v>
                </c:pt>
                <c:pt idx="3">
                  <c:v>1.5609523809523811</c:v>
                </c:pt>
                <c:pt idx="4">
                  <c:v>1.4852500000000002</c:v>
                </c:pt>
                <c:pt idx="5">
                  <c:v>1.4999642857142859</c:v>
                </c:pt>
                <c:pt idx="6">
                  <c:v>1.3933809523809524</c:v>
                </c:pt>
                <c:pt idx="7">
                  <c:v>1.3759285714285716</c:v>
                </c:pt>
                <c:pt idx="8">
                  <c:v>1.4441333333333333</c:v>
                </c:pt>
                <c:pt idx="9">
                  <c:v>1.4940357142857148</c:v>
                </c:pt>
                <c:pt idx="10">
                  <c:v>1.6168452380952383</c:v>
                </c:pt>
                <c:pt idx="11">
                  <c:v>1.6360857142857146</c:v>
                </c:pt>
                <c:pt idx="12">
                  <c:v>1.6651547619047622</c:v>
                </c:pt>
                <c:pt idx="13">
                  <c:v>1.6177857142857146</c:v>
                </c:pt>
                <c:pt idx="14">
                  <c:v>1.6175047619047622</c:v>
                </c:pt>
                <c:pt idx="15">
                  <c:v>1.5797261904761908</c:v>
                </c:pt>
                <c:pt idx="16">
                  <c:v>1.5472738095238094</c:v>
                </c:pt>
                <c:pt idx="17">
                  <c:v>1.4654857142857143</c:v>
                </c:pt>
                <c:pt idx="18">
                  <c:v>1.4735</c:v>
                </c:pt>
                <c:pt idx="19">
                  <c:v>1.5615714285714288</c:v>
                </c:pt>
                <c:pt idx="20">
                  <c:v>1.5957333333333334</c:v>
                </c:pt>
                <c:pt idx="21">
                  <c:v>1.6569285714285718</c:v>
                </c:pt>
                <c:pt idx="22">
                  <c:v>1.8458214285714287</c:v>
                </c:pt>
                <c:pt idx="23">
                  <c:v>1.9653619047619049</c:v>
                </c:pt>
                <c:pt idx="24">
                  <c:v>1.8782023809523811</c:v>
                </c:pt>
                <c:pt idx="25">
                  <c:v>1.6929880952380951</c:v>
                </c:pt>
                <c:pt idx="26">
                  <c:v>1.7543809523809522</c:v>
                </c:pt>
                <c:pt idx="27">
                  <c:v>1.5082023809523812</c:v>
                </c:pt>
                <c:pt idx="28">
                  <c:v>1.4910714285714288</c:v>
                </c:pt>
                <c:pt idx="29">
                  <c:v>1.4415714285714287</c:v>
                </c:pt>
                <c:pt idx="30">
                  <c:v>1.5163214285714286</c:v>
                </c:pt>
                <c:pt idx="31">
                  <c:v>1.5242857142857145</c:v>
                </c:pt>
                <c:pt idx="32">
                  <c:v>1.4483333333333333</c:v>
                </c:pt>
                <c:pt idx="33">
                  <c:v>1.453297619047619</c:v>
                </c:pt>
                <c:pt idx="34">
                  <c:v>1.4805714285714286</c:v>
                </c:pt>
                <c:pt idx="35">
                  <c:v>1.4606666666666666</c:v>
                </c:pt>
                <c:pt idx="36">
                  <c:v>1.4287023809523809</c:v>
                </c:pt>
                <c:pt idx="37">
                  <c:v>1.3189142857142857</c:v>
                </c:pt>
                <c:pt idx="38">
                  <c:v>1.2847619047619045</c:v>
                </c:pt>
                <c:pt idx="39">
                  <c:v>1.2536428571428571</c:v>
                </c:pt>
                <c:pt idx="40">
                  <c:v>1.2936476190476189</c:v>
                </c:pt>
                <c:pt idx="41">
                  <c:v>1.3282142857142856</c:v>
                </c:pt>
                <c:pt idx="42">
                  <c:v>1.3745000000000001</c:v>
                </c:pt>
                <c:pt idx="43">
                  <c:v>1.3339333333333334</c:v>
                </c:pt>
                <c:pt idx="44">
                  <c:v>1.3766309523809523</c:v>
                </c:pt>
                <c:pt idx="45">
                  <c:v>1.3536857142857144</c:v>
                </c:pt>
                <c:pt idx="46">
                  <c:v>1.3739761904761905</c:v>
                </c:pt>
                <c:pt idx="47">
                  <c:v>1.2964285714285713</c:v>
                </c:pt>
                <c:pt idx="48">
                  <c:v>1.3932932857142857</c:v>
                </c:pt>
                <c:pt idx="49">
                  <c:v>1.4750542857142859</c:v>
                </c:pt>
                <c:pt idx="50">
                  <c:v>1.5384902857142857</c:v>
                </c:pt>
                <c:pt idx="51">
                  <c:v>1.5001902857142861</c:v>
                </c:pt>
                <c:pt idx="52">
                  <c:v>1.4861042857142859</c:v>
                </c:pt>
                <c:pt idx="53">
                  <c:v>1.4846232857142858</c:v>
                </c:pt>
                <c:pt idx="54">
                  <c:v>1.468588761904762</c:v>
                </c:pt>
                <c:pt idx="55">
                  <c:v>1.4945097619047618</c:v>
                </c:pt>
                <c:pt idx="56">
                  <c:v>1.5225717619047621</c:v>
                </c:pt>
                <c:pt idx="57">
                  <c:v>1.5317887619047621</c:v>
                </c:pt>
                <c:pt idx="58">
                  <c:v>1.551025761904762</c:v>
                </c:pt>
                <c:pt idx="59">
                  <c:v>1.5557437619047616</c:v>
                </c:pt>
                <c:pt idx="60">
                  <c:v>1.5211017619047618</c:v>
                </c:pt>
                <c:pt idx="61">
                  <c:v>1.5488247619047621</c:v>
                </c:pt>
                <c:pt idx="62">
                  <c:v>1.5962277619047618</c:v>
                </c:pt>
                <c:pt idx="63">
                  <c:v>1.535331238095238</c:v>
                </c:pt>
                <c:pt idx="64">
                  <c:v>1.5155457142857138</c:v>
                </c:pt>
                <c:pt idx="65">
                  <c:v>1.5257037142857139</c:v>
                </c:pt>
                <c:pt idx="66">
                  <c:v>1.5253407142857143</c:v>
                </c:pt>
                <c:pt idx="67">
                  <c:v>1.5249061904761902</c:v>
                </c:pt>
                <c:pt idx="68">
                  <c:v>1.5582821904761903</c:v>
                </c:pt>
                <c:pt idx="69">
                  <c:v>1.5586516666666668</c:v>
                </c:pt>
                <c:pt idx="70">
                  <c:v>1.5819386666666666</c:v>
                </c:pt>
                <c:pt idx="71">
                  <c:v>1.5774701428571429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73148112"/>
        <c:axId val="673145312"/>
      </c:barChart>
      <c:lineChart>
        <c:grouping val="standard"/>
        <c:varyColors val="0"/>
        <c:ser>
          <c:idx val="0"/>
          <c:order val="0"/>
          <c:tx>
            <c:v>Retail diesel fuel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'Fig3'!$B$28:$B$99</c:f>
              <c:numCache>
                <c:formatCode>0.00</c:formatCode>
                <c:ptCount val="72"/>
                <c:pt idx="0">
                  <c:v>3.9085000000000001</c:v>
                </c:pt>
                <c:pt idx="1">
                  <c:v>4.1105</c:v>
                </c:pt>
                <c:pt idx="2">
                  <c:v>4.0677500000000002</c:v>
                </c:pt>
                <c:pt idx="3">
                  <c:v>3.93</c:v>
                </c:pt>
                <c:pt idx="4">
                  <c:v>3.87025</c:v>
                </c:pt>
                <c:pt idx="5">
                  <c:v>3.8492500000000001</c:v>
                </c:pt>
                <c:pt idx="6">
                  <c:v>3.8660000000000001</c:v>
                </c:pt>
                <c:pt idx="7">
                  <c:v>3.9045000000000001</c:v>
                </c:pt>
                <c:pt idx="8">
                  <c:v>3.9607999999999999</c:v>
                </c:pt>
                <c:pt idx="9">
                  <c:v>3.8847500000000004</c:v>
                </c:pt>
                <c:pt idx="10">
                  <c:v>3.8387500000000001</c:v>
                </c:pt>
                <c:pt idx="11">
                  <c:v>3.8818000000000001</c:v>
                </c:pt>
                <c:pt idx="12">
                  <c:v>3.8932500000000001</c:v>
                </c:pt>
                <c:pt idx="13">
                  <c:v>3.9835000000000003</c:v>
                </c:pt>
                <c:pt idx="14">
                  <c:v>4.0006000000000004</c:v>
                </c:pt>
                <c:pt idx="15">
                  <c:v>3.9642500000000003</c:v>
                </c:pt>
                <c:pt idx="16">
                  <c:v>3.9427499999999998</c:v>
                </c:pt>
                <c:pt idx="17">
                  <c:v>3.9062000000000001</c:v>
                </c:pt>
                <c:pt idx="18">
                  <c:v>3.8835000000000002</c:v>
                </c:pt>
                <c:pt idx="19">
                  <c:v>3.8380000000000001</c:v>
                </c:pt>
                <c:pt idx="20">
                  <c:v>3.7924000000000002</c:v>
                </c:pt>
                <c:pt idx="21">
                  <c:v>3.6805000000000003</c:v>
                </c:pt>
                <c:pt idx="22">
                  <c:v>3.6472500000000001</c:v>
                </c:pt>
                <c:pt idx="23">
                  <c:v>3.4106000000000001</c:v>
                </c:pt>
                <c:pt idx="24">
                  <c:v>2.9972500000000002</c:v>
                </c:pt>
                <c:pt idx="25">
                  <c:v>2.8577499999999998</c:v>
                </c:pt>
                <c:pt idx="26">
                  <c:v>2.8969999999999998</c:v>
                </c:pt>
                <c:pt idx="27">
                  <c:v>2.7822500000000003</c:v>
                </c:pt>
                <c:pt idx="28">
                  <c:v>2.8875000000000002</c:v>
                </c:pt>
                <c:pt idx="29">
                  <c:v>2.8730000000000002</c:v>
                </c:pt>
                <c:pt idx="30">
                  <c:v>2.78775</c:v>
                </c:pt>
                <c:pt idx="31">
                  <c:v>2.5950000000000002</c:v>
                </c:pt>
                <c:pt idx="32">
                  <c:v>2.5049999999999999</c:v>
                </c:pt>
                <c:pt idx="33">
                  <c:v>2.51925</c:v>
                </c:pt>
                <c:pt idx="34">
                  <c:v>2.4670000000000001</c:v>
                </c:pt>
                <c:pt idx="35">
                  <c:v>2.3090000000000002</c:v>
                </c:pt>
                <c:pt idx="36">
                  <c:v>2.1427499999999999</c:v>
                </c:pt>
                <c:pt idx="37">
                  <c:v>1.9982</c:v>
                </c:pt>
                <c:pt idx="38">
                  <c:v>2.09</c:v>
                </c:pt>
                <c:pt idx="39">
                  <c:v>2.1515</c:v>
                </c:pt>
                <c:pt idx="40">
                  <c:v>2.3146</c:v>
                </c:pt>
                <c:pt idx="41">
                  <c:v>2.4224999999999999</c:v>
                </c:pt>
                <c:pt idx="42">
                  <c:v>2.4045000000000001</c:v>
                </c:pt>
                <c:pt idx="43">
                  <c:v>2.3506</c:v>
                </c:pt>
                <c:pt idx="44">
                  <c:v>2.39425</c:v>
                </c:pt>
                <c:pt idx="45">
                  <c:v>2.4544000000000001</c:v>
                </c:pt>
                <c:pt idx="46">
                  <c:v>2.4384999999999999</c:v>
                </c:pt>
                <c:pt idx="47">
                  <c:v>2.5099999999999998</c:v>
                </c:pt>
                <c:pt idx="48">
                  <c:v>2.6075789999999999</c:v>
                </c:pt>
                <c:pt idx="49">
                  <c:v>2.6893400000000001</c:v>
                </c:pt>
                <c:pt idx="50">
                  <c:v>2.7527759999999999</c:v>
                </c:pt>
                <c:pt idx="51">
                  <c:v>2.7144760000000003</c:v>
                </c:pt>
                <c:pt idx="52">
                  <c:v>2.7003900000000001</c:v>
                </c:pt>
                <c:pt idx="53">
                  <c:v>2.698909</c:v>
                </c:pt>
                <c:pt idx="54">
                  <c:v>2.7066840000000001</c:v>
                </c:pt>
                <c:pt idx="55">
                  <c:v>2.732605</c:v>
                </c:pt>
                <c:pt idx="56">
                  <c:v>2.7606670000000002</c:v>
                </c:pt>
                <c:pt idx="57">
                  <c:v>2.7698840000000002</c:v>
                </c:pt>
                <c:pt idx="58">
                  <c:v>2.7891210000000002</c:v>
                </c:pt>
                <c:pt idx="59">
                  <c:v>2.7938389999999997</c:v>
                </c:pt>
                <c:pt idx="60">
                  <c:v>2.7591969999999999</c:v>
                </c:pt>
                <c:pt idx="61">
                  <c:v>2.7869200000000003</c:v>
                </c:pt>
                <c:pt idx="62">
                  <c:v>2.8343229999999999</c:v>
                </c:pt>
                <c:pt idx="63">
                  <c:v>2.7972359999999998</c:v>
                </c:pt>
                <c:pt idx="64">
                  <c:v>2.8012599999999996</c:v>
                </c:pt>
                <c:pt idx="65">
                  <c:v>2.8114179999999998</c:v>
                </c:pt>
                <c:pt idx="66">
                  <c:v>2.8110550000000001</c:v>
                </c:pt>
                <c:pt idx="67">
                  <c:v>2.8344299999999998</c:v>
                </c:pt>
                <c:pt idx="68">
                  <c:v>2.8678059999999999</c:v>
                </c:pt>
                <c:pt idx="69">
                  <c:v>2.891985</c:v>
                </c:pt>
                <c:pt idx="70">
                  <c:v>2.9152719999999999</c:v>
                </c:pt>
                <c:pt idx="71">
                  <c:v>2.9346130000000001</c:v>
                </c:pt>
              </c:numCache>
            </c:numRef>
          </c:val>
          <c:smooth val="0"/>
        </c:ser>
        <c:ser>
          <c:idx val="1"/>
          <c:order val="1"/>
          <c:tx>
            <c:v>Crude oil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'Fig3'!$C$28:$C$99</c:f>
              <c:numCache>
                <c:formatCode>0.00</c:formatCode>
                <c:ptCount val="72"/>
                <c:pt idx="0">
                  <c:v>2.3995238095238096</c:v>
                </c:pt>
                <c:pt idx="1">
                  <c:v>2.4154761904761903</c:v>
                </c:pt>
                <c:pt idx="2">
                  <c:v>2.4102380952380953</c:v>
                </c:pt>
                <c:pt idx="3">
                  <c:v>2.3690476190476191</c:v>
                </c:pt>
                <c:pt idx="4">
                  <c:v>2.3849999999999998</c:v>
                </c:pt>
                <c:pt idx="5">
                  <c:v>2.3492857142857142</c:v>
                </c:pt>
                <c:pt idx="6">
                  <c:v>2.4726190476190477</c:v>
                </c:pt>
                <c:pt idx="7">
                  <c:v>2.5285714285714285</c:v>
                </c:pt>
                <c:pt idx="8">
                  <c:v>2.5166666666666666</c:v>
                </c:pt>
                <c:pt idx="9">
                  <c:v>2.3907142857142856</c:v>
                </c:pt>
                <c:pt idx="10">
                  <c:v>2.2219047619047618</c:v>
                </c:pt>
                <c:pt idx="11">
                  <c:v>2.2457142857142856</c:v>
                </c:pt>
                <c:pt idx="12">
                  <c:v>2.2280952380952379</c:v>
                </c:pt>
                <c:pt idx="13">
                  <c:v>2.3657142857142857</c:v>
                </c:pt>
                <c:pt idx="14">
                  <c:v>2.3830952380952382</c:v>
                </c:pt>
                <c:pt idx="15">
                  <c:v>2.3845238095238095</c:v>
                </c:pt>
                <c:pt idx="16">
                  <c:v>2.3954761904761903</c:v>
                </c:pt>
                <c:pt idx="17">
                  <c:v>2.4407142857142858</c:v>
                </c:pt>
                <c:pt idx="18">
                  <c:v>2.41</c:v>
                </c:pt>
                <c:pt idx="19">
                  <c:v>2.2764285714285712</c:v>
                </c:pt>
                <c:pt idx="20">
                  <c:v>2.1966666666666668</c:v>
                </c:pt>
                <c:pt idx="21">
                  <c:v>2.0235714285714286</c:v>
                </c:pt>
                <c:pt idx="22">
                  <c:v>1.8014285714285714</c:v>
                </c:pt>
                <c:pt idx="23">
                  <c:v>1.4452380952380952</c:v>
                </c:pt>
                <c:pt idx="24">
                  <c:v>1.1190476190476191</c:v>
                </c:pt>
                <c:pt idx="25">
                  <c:v>1.1647619047619047</c:v>
                </c:pt>
                <c:pt idx="26">
                  <c:v>1.1426190476190476</c:v>
                </c:pt>
                <c:pt idx="27">
                  <c:v>1.2740476190476191</c:v>
                </c:pt>
                <c:pt idx="28">
                  <c:v>1.3964285714285714</c:v>
                </c:pt>
                <c:pt idx="29">
                  <c:v>1.4314285714285715</c:v>
                </c:pt>
                <c:pt idx="30">
                  <c:v>1.2714285714285714</c:v>
                </c:pt>
                <c:pt idx="31">
                  <c:v>1.0707142857142857</c:v>
                </c:pt>
                <c:pt idx="32">
                  <c:v>1.0566666666666666</c:v>
                </c:pt>
                <c:pt idx="33">
                  <c:v>1.065952380952381</c:v>
                </c:pt>
                <c:pt idx="34">
                  <c:v>0.98642857142857143</c:v>
                </c:pt>
                <c:pt idx="35">
                  <c:v>0.84833333333333349</c:v>
                </c:pt>
                <c:pt idx="36">
                  <c:v>0.71404761904761904</c:v>
                </c:pt>
                <c:pt idx="37">
                  <c:v>0.67928571428571427</c:v>
                </c:pt>
                <c:pt idx="38">
                  <c:v>0.8052380952380952</c:v>
                </c:pt>
                <c:pt idx="39">
                  <c:v>0.89785714285714291</c:v>
                </c:pt>
                <c:pt idx="40">
                  <c:v>1.0209523809523811</c:v>
                </c:pt>
                <c:pt idx="41">
                  <c:v>1.0942857142857143</c:v>
                </c:pt>
                <c:pt idx="42">
                  <c:v>1.03</c:v>
                </c:pt>
                <c:pt idx="43">
                  <c:v>1.0166666666666666</c:v>
                </c:pt>
                <c:pt idx="44">
                  <c:v>1.0176190476190476</c:v>
                </c:pt>
                <c:pt idx="45">
                  <c:v>1.1007142857142858</c:v>
                </c:pt>
                <c:pt idx="46">
                  <c:v>1.0645238095238094</c:v>
                </c:pt>
                <c:pt idx="47">
                  <c:v>1.2135714285714285</c:v>
                </c:pt>
                <c:pt idx="48">
                  <c:v>1.2142857142857142</c:v>
                </c:pt>
                <c:pt idx="49">
                  <c:v>1.2142857142857142</c:v>
                </c:pt>
                <c:pt idx="50">
                  <c:v>1.2142857142857142</c:v>
                </c:pt>
                <c:pt idx="51">
                  <c:v>1.2142857142857142</c:v>
                </c:pt>
                <c:pt idx="52">
                  <c:v>1.2142857142857142</c:v>
                </c:pt>
                <c:pt idx="53">
                  <c:v>1.2142857142857142</c:v>
                </c:pt>
                <c:pt idx="54">
                  <c:v>1.2380952380952381</c:v>
                </c:pt>
                <c:pt idx="55">
                  <c:v>1.2380952380952381</c:v>
                </c:pt>
                <c:pt idx="56">
                  <c:v>1.2380952380952381</c:v>
                </c:pt>
                <c:pt idx="57">
                  <c:v>1.2380952380952381</c:v>
                </c:pt>
                <c:pt idx="58">
                  <c:v>1.2380952380952381</c:v>
                </c:pt>
                <c:pt idx="59">
                  <c:v>1.2380952380952381</c:v>
                </c:pt>
                <c:pt idx="60">
                  <c:v>1.2380952380952381</c:v>
                </c:pt>
                <c:pt idx="61">
                  <c:v>1.2380952380952381</c:v>
                </c:pt>
                <c:pt idx="62">
                  <c:v>1.2380952380952381</c:v>
                </c:pt>
                <c:pt idx="63">
                  <c:v>1.2619047619047619</c:v>
                </c:pt>
                <c:pt idx="64">
                  <c:v>1.2857142857142858</c:v>
                </c:pt>
                <c:pt idx="65">
                  <c:v>1.2857142857142858</c:v>
                </c:pt>
                <c:pt idx="66">
                  <c:v>1.2857142857142858</c:v>
                </c:pt>
                <c:pt idx="67">
                  <c:v>1.3095238095238095</c:v>
                </c:pt>
                <c:pt idx="68">
                  <c:v>1.3095238095238095</c:v>
                </c:pt>
                <c:pt idx="69">
                  <c:v>1.3333333333333333</c:v>
                </c:pt>
                <c:pt idx="70">
                  <c:v>1.3333333333333333</c:v>
                </c:pt>
                <c:pt idx="71">
                  <c:v>1.3571428571428572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48112"/>
        <c:axId val="673145312"/>
      </c:lineChart>
      <c:scatterChart>
        <c:scatterStyle val="lineMarker"/>
        <c:varyColors val="0"/>
        <c:ser>
          <c:idx val="3"/>
          <c:order val="3"/>
          <c:tx>
            <c:strRef>
              <c:f>'Fig3'!$B$103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0447991946212203E-2"/>
                  <c:y val="3.026692517706639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'Fig3'!$A$104:$A$105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xVal>
          <c:yVal>
            <c:numRef>
              <c:f>'Fig3'!$B$104:$B$105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50352"/>
        <c:axId val="673150912"/>
      </c:scatterChart>
      <c:dateAx>
        <c:axId val="67314811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7314531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73145312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673148112"/>
        <c:crosses val="autoZero"/>
        <c:crossBetween val="between"/>
      </c:valAx>
      <c:valAx>
        <c:axId val="673150352"/>
        <c:scaling>
          <c:orientation val="minMax"/>
          <c:max val="72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73150912"/>
        <c:crosses val="max"/>
        <c:crossBetween val="midCat"/>
      </c:valAx>
      <c:valAx>
        <c:axId val="6731509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73150352"/>
        <c:crosses val="max"/>
        <c:crossBetween val="midCat"/>
      </c:val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0.38535576888505374"/>
          <c:y val="0.16843872907846319"/>
          <c:w val="0.28926682945119664"/>
          <c:h val="0.1912264517231204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0.91638</cdr:x>
      <cdr:y>0.02071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78" y="66667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0.00997</cdr:x>
      <cdr:y>0.91716</cdr:y>
    </cdr:from>
    <cdr:ext cx="3426826" cy="222335"/>
    <cdr:sp macro="" textlink="'Fig3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4509" y="2952751"/>
          <a:ext cx="3426826" cy="222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2750BA6-0886-4B1E-9EF8-4CAFECFC83E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0.03833</cdr:x>
      <cdr:y>0.84547</cdr:y>
    </cdr:from>
    <cdr:ext cx="5143464" cy="221273"/>
    <cdr:sp macro="" textlink="'Fig3'!$A$10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09564" y="2721948"/>
          <a:ext cx="5143486" cy="221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368969C7-1257-4E6F-B04F-BC2759C1B28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Crude oil price is composite refiner acquisition cost.  Retail prices include state and federal taxes.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>
        <row r="28">
          <cell r="A28">
            <v>41275</v>
          </cell>
          <cell r="B28">
            <v>3.9085000000000001</v>
          </cell>
          <cell r="C28">
            <v>2.3995238095238096</v>
          </cell>
          <cell r="E28">
            <v>1.5089761904761905</v>
          </cell>
        </row>
        <row r="29">
          <cell r="A29">
            <v>41306</v>
          </cell>
          <cell r="B29">
            <v>4.1105</v>
          </cell>
          <cell r="C29">
            <v>2.4154761904761903</v>
          </cell>
          <cell r="E29">
            <v>1.6950238095238097</v>
          </cell>
        </row>
        <row r="30">
          <cell r="A30">
            <v>41334</v>
          </cell>
          <cell r="B30">
            <v>4.0677500000000002</v>
          </cell>
          <cell r="C30">
            <v>2.4102380952380953</v>
          </cell>
          <cell r="E30">
            <v>1.6575119047619049</v>
          </cell>
        </row>
        <row r="31">
          <cell r="A31">
            <v>41365</v>
          </cell>
          <cell r="B31">
            <v>3.93</v>
          </cell>
          <cell r="C31">
            <v>2.3690476190476191</v>
          </cell>
          <cell r="E31">
            <v>1.5609523809523811</v>
          </cell>
        </row>
        <row r="32">
          <cell r="A32">
            <v>41395</v>
          </cell>
          <cell r="B32">
            <v>3.87025</v>
          </cell>
          <cell r="C32">
            <v>2.3849999999999998</v>
          </cell>
          <cell r="E32">
            <v>1.4852500000000002</v>
          </cell>
        </row>
        <row r="33">
          <cell r="A33">
            <v>41426</v>
          </cell>
          <cell r="B33">
            <v>3.8492500000000001</v>
          </cell>
          <cell r="C33">
            <v>2.3492857142857142</v>
          </cell>
          <cell r="E33">
            <v>1.4999642857142859</v>
          </cell>
        </row>
        <row r="34">
          <cell r="A34">
            <v>41456</v>
          </cell>
          <cell r="B34">
            <v>3.8660000000000001</v>
          </cell>
          <cell r="C34">
            <v>2.4726190476190477</v>
          </cell>
          <cell r="E34">
            <v>1.3933809523809524</v>
          </cell>
        </row>
        <row r="35">
          <cell r="A35">
            <v>41487</v>
          </cell>
          <cell r="B35">
            <v>3.9045000000000001</v>
          </cell>
          <cell r="C35">
            <v>2.5285714285714285</v>
          </cell>
          <cell r="E35">
            <v>1.3759285714285716</v>
          </cell>
        </row>
        <row r="36">
          <cell r="A36">
            <v>41518</v>
          </cell>
          <cell r="B36">
            <v>3.9607999999999999</v>
          </cell>
          <cell r="C36">
            <v>2.5166666666666666</v>
          </cell>
          <cell r="E36">
            <v>1.4441333333333333</v>
          </cell>
        </row>
        <row r="37">
          <cell r="A37">
            <v>41548</v>
          </cell>
          <cell r="B37">
            <v>3.8847500000000004</v>
          </cell>
          <cell r="C37">
            <v>2.3907142857142856</v>
          </cell>
          <cell r="E37">
            <v>1.4940357142857148</v>
          </cell>
        </row>
        <row r="38">
          <cell r="A38">
            <v>41579</v>
          </cell>
          <cell r="B38">
            <v>3.8387500000000001</v>
          </cell>
          <cell r="C38">
            <v>2.2219047619047618</v>
          </cell>
          <cell r="E38">
            <v>1.6168452380952383</v>
          </cell>
        </row>
        <row r="39">
          <cell r="A39">
            <v>41609</v>
          </cell>
          <cell r="B39">
            <v>3.8818000000000001</v>
          </cell>
          <cell r="C39">
            <v>2.2457142857142856</v>
          </cell>
          <cell r="E39">
            <v>1.6360857142857146</v>
          </cell>
        </row>
        <row r="40">
          <cell r="A40">
            <v>41640</v>
          </cell>
          <cell r="B40">
            <v>3.8932500000000001</v>
          </cell>
          <cell r="C40">
            <v>2.2280952380952379</v>
          </cell>
          <cell r="E40">
            <v>1.6651547619047622</v>
          </cell>
        </row>
        <row r="41">
          <cell r="A41">
            <v>41671</v>
          </cell>
          <cell r="B41">
            <v>3.9835000000000003</v>
          </cell>
          <cell r="C41">
            <v>2.3657142857142857</v>
          </cell>
          <cell r="E41">
            <v>1.6177857142857146</v>
          </cell>
        </row>
        <row r="42">
          <cell r="A42">
            <v>41699</v>
          </cell>
          <cell r="B42">
            <v>4.0006000000000004</v>
          </cell>
          <cell r="C42">
            <v>2.3830952380952382</v>
          </cell>
          <cell r="E42">
            <v>1.6175047619047622</v>
          </cell>
        </row>
        <row r="43">
          <cell r="A43">
            <v>41730</v>
          </cell>
          <cell r="B43">
            <v>3.9642500000000003</v>
          </cell>
          <cell r="C43">
            <v>2.3845238095238095</v>
          </cell>
          <cell r="E43">
            <v>1.5797261904761908</v>
          </cell>
        </row>
        <row r="44">
          <cell r="A44">
            <v>41760</v>
          </cell>
          <cell r="B44">
            <v>3.9427499999999998</v>
          </cell>
          <cell r="C44">
            <v>2.3954761904761903</v>
          </cell>
          <cell r="E44">
            <v>1.5472738095238094</v>
          </cell>
        </row>
        <row r="45">
          <cell r="A45">
            <v>41791</v>
          </cell>
          <cell r="B45">
            <v>3.9062000000000001</v>
          </cell>
          <cell r="C45">
            <v>2.4407142857142858</v>
          </cell>
          <cell r="E45">
            <v>1.4654857142857143</v>
          </cell>
        </row>
        <row r="46">
          <cell r="A46">
            <v>41821</v>
          </cell>
          <cell r="B46">
            <v>3.8835000000000002</v>
          </cell>
          <cell r="C46">
            <v>2.41</v>
          </cell>
          <cell r="E46">
            <v>1.4735</v>
          </cell>
        </row>
        <row r="47">
          <cell r="A47">
            <v>41852</v>
          </cell>
          <cell r="B47">
            <v>3.8380000000000001</v>
          </cell>
          <cell r="C47">
            <v>2.2764285714285712</v>
          </cell>
          <cell r="E47">
            <v>1.5615714285714288</v>
          </cell>
        </row>
        <row r="48">
          <cell r="A48">
            <v>41883</v>
          </cell>
          <cell r="B48">
            <v>3.7924000000000002</v>
          </cell>
          <cell r="C48">
            <v>2.1966666666666668</v>
          </cell>
          <cell r="E48">
            <v>1.5957333333333334</v>
          </cell>
        </row>
        <row r="49">
          <cell r="A49">
            <v>41913</v>
          </cell>
          <cell r="B49">
            <v>3.6805000000000003</v>
          </cell>
          <cell r="C49">
            <v>2.0235714285714286</v>
          </cell>
          <cell r="E49">
            <v>1.6569285714285718</v>
          </cell>
        </row>
        <row r="50">
          <cell r="A50">
            <v>41944</v>
          </cell>
          <cell r="B50">
            <v>3.6472500000000001</v>
          </cell>
          <cell r="C50">
            <v>1.8014285714285714</v>
          </cell>
          <cell r="E50">
            <v>1.8458214285714287</v>
          </cell>
        </row>
        <row r="51">
          <cell r="A51">
            <v>41974</v>
          </cell>
          <cell r="B51">
            <v>3.4106000000000001</v>
          </cell>
          <cell r="C51">
            <v>1.4452380952380952</v>
          </cell>
          <cell r="E51">
            <v>1.9653619047619049</v>
          </cell>
        </row>
        <row r="52">
          <cell r="A52">
            <v>42005</v>
          </cell>
          <cell r="B52">
            <v>2.9972500000000002</v>
          </cell>
          <cell r="C52">
            <v>1.1190476190476191</v>
          </cell>
          <cell r="E52">
            <v>1.8782023809523811</v>
          </cell>
        </row>
        <row r="53">
          <cell r="A53">
            <v>42036</v>
          </cell>
          <cell r="B53">
            <v>2.8577499999999998</v>
          </cell>
          <cell r="C53">
            <v>1.1647619047619047</v>
          </cell>
          <cell r="E53">
            <v>1.6929880952380951</v>
          </cell>
        </row>
        <row r="54">
          <cell r="A54">
            <v>42064</v>
          </cell>
          <cell r="B54">
            <v>2.8969999999999998</v>
          </cell>
          <cell r="C54">
            <v>1.1426190476190476</v>
          </cell>
          <cell r="E54">
            <v>1.7543809523809522</v>
          </cell>
        </row>
        <row r="55">
          <cell r="A55">
            <v>42095</v>
          </cell>
          <cell r="B55">
            <v>2.7822500000000003</v>
          </cell>
          <cell r="C55">
            <v>1.2740476190476191</v>
          </cell>
          <cell r="E55">
            <v>1.5082023809523812</v>
          </cell>
        </row>
        <row r="56">
          <cell r="A56">
            <v>42125</v>
          </cell>
          <cell r="B56">
            <v>2.8875000000000002</v>
          </cell>
          <cell r="C56">
            <v>1.3964285714285714</v>
          </cell>
          <cell r="E56">
            <v>1.4910714285714288</v>
          </cell>
        </row>
        <row r="57">
          <cell r="A57">
            <v>42156</v>
          </cell>
          <cell r="B57">
            <v>2.8730000000000002</v>
          </cell>
          <cell r="C57">
            <v>1.4314285714285715</v>
          </cell>
          <cell r="E57">
            <v>1.4415714285714287</v>
          </cell>
        </row>
        <row r="58">
          <cell r="A58">
            <v>42186</v>
          </cell>
          <cell r="B58">
            <v>2.78775</v>
          </cell>
          <cell r="C58">
            <v>1.2714285714285714</v>
          </cell>
          <cell r="E58">
            <v>1.5163214285714286</v>
          </cell>
        </row>
        <row r="59">
          <cell r="A59">
            <v>42217</v>
          </cell>
          <cell r="B59">
            <v>2.5950000000000002</v>
          </cell>
          <cell r="C59">
            <v>1.0707142857142857</v>
          </cell>
          <cell r="E59">
            <v>1.5242857142857145</v>
          </cell>
        </row>
        <row r="60">
          <cell r="A60">
            <v>42248</v>
          </cell>
          <cell r="B60">
            <v>2.5049999999999999</v>
          </cell>
          <cell r="C60">
            <v>1.0566666666666666</v>
          </cell>
          <cell r="E60">
            <v>1.4483333333333333</v>
          </cell>
        </row>
        <row r="61">
          <cell r="A61">
            <v>42278</v>
          </cell>
          <cell r="B61">
            <v>2.51925</v>
          </cell>
          <cell r="C61">
            <v>1.065952380952381</v>
          </cell>
          <cell r="E61">
            <v>1.453297619047619</v>
          </cell>
        </row>
        <row r="62">
          <cell r="A62">
            <v>42309</v>
          </cell>
          <cell r="B62">
            <v>2.4670000000000001</v>
          </cell>
          <cell r="C62">
            <v>0.98642857142857143</v>
          </cell>
          <cell r="E62">
            <v>1.4805714285714286</v>
          </cell>
        </row>
        <row r="63">
          <cell r="A63">
            <v>42339</v>
          </cell>
          <cell r="B63">
            <v>2.3090000000000002</v>
          </cell>
          <cell r="C63">
            <v>0.84833333333333349</v>
          </cell>
          <cell r="E63">
            <v>1.4606666666666666</v>
          </cell>
        </row>
        <row r="64">
          <cell r="A64">
            <v>42370</v>
          </cell>
          <cell r="B64">
            <v>2.1427499999999999</v>
          </cell>
          <cell r="C64">
            <v>0.71404761904761904</v>
          </cell>
          <cell r="E64">
            <v>1.4287023809523809</v>
          </cell>
        </row>
        <row r="65">
          <cell r="A65">
            <v>42401</v>
          </cell>
          <cell r="B65">
            <v>1.9982</v>
          </cell>
          <cell r="C65">
            <v>0.67928571428571427</v>
          </cell>
          <cell r="E65">
            <v>1.3189142857142857</v>
          </cell>
        </row>
        <row r="66">
          <cell r="A66">
            <v>42430</v>
          </cell>
          <cell r="B66">
            <v>2.09</v>
          </cell>
          <cell r="C66">
            <v>0.8052380952380952</v>
          </cell>
          <cell r="E66">
            <v>1.2847619047619045</v>
          </cell>
        </row>
        <row r="67">
          <cell r="A67">
            <v>42461</v>
          </cell>
          <cell r="B67">
            <v>2.1515</v>
          </cell>
          <cell r="C67">
            <v>0.89785714285714291</v>
          </cell>
          <cell r="E67">
            <v>1.2536428571428571</v>
          </cell>
        </row>
        <row r="68">
          <cell r="A68">
            <v>42491</v>
          </cell>
          <cell r="B68">
            <v>2.3146</v>
          </cell>
          <cell r="C68">
            <v>1.0209523809523811</v>
          </cell>
          <cell r="E68">
            <v>1.2936476190476189</v>
          </cell>
        </row>
        <row r="69">
          <cell r="A69">
            <v>42522</v>
          </cell>
          <cell r="B69">
            <v>2.4224999999999999</v>
          </cell>
          <cell r="C69">
            <v>1.0942857142857143</v>
          </cell>
          <cell r="E69">
            <v>1.3282142857142856</v>
          </cell>
        </row>
        <row r="70">
          <cell r="A70">
            <v>42552</v>
          </cell>
          <cell r="B70">
            <v>2.4045000000000001</v>
          </cell>
          <cell r="C70">
            <v>1.03</v>
          </cell>
          <cell r="E70">
            <v>1.3745000000000001</v>
          </cell>
        </row>
        <row r="71">
          <cell r="A71">
            <v>42583</v>
          </cell>
          <cell r="B71">
            <v>2.3506</v>
          </cell>
          <cell r="C71">
            <v>1.0166666666666666</v>
          </cell>
          <cell r="E71">
            <v>1.3339333333333334</v>
          </cell>
        </row>
        <row r="72">
          <cell r="A72">
            <v>42614</v>
          </cell>
          <cell r="B72">
            <v>2.39425</v>
          </cell>
          <cell r="C72">
            <v>1.0176190476190476</v>
          </cell>
          <cell r="E72">
            <v>1.3766309523809523</v>
          </cell>
        </row>
        <row r="73">
          <cell r="A73">
            <v>42644</v>
          </cell>
          <cell r="B73">
            <v>2.4544000000000001</v>
          </cell>
          <cell r="C73">
            <v>1.1007142857142858</v>
          </cell>
          <cell r="E73">
            <v>1.3536857142857144</v>
          </cell>
        </row>
        <row r="74">
          <cell r="A74">
            <v>42675</v>
          </cell>
          <cell r="B74">
            <v>2.4384999999999999</v>
          </cell>
          <cell r="C74">
            <v>1.0645238095238094</v>
          </cell>
          <cell r="E74">
            <v>1.3739761904761905</v>
          </cell>
        </row>
        <row r="75">
          <cell r="A75">
            <v>42705</v>
          </cell>
          <cell r="B75">
            <v>2.5099999999999998</v>
          </cell>
          <cell r="C75">
            <v>1.2135714285714285</v>
          </cell>
          <cell r="E75">
            <v>1.2964285714285713</v>
          </cell>
        </row>
        <row r="76">
          <cell r="A76">
            <v>42736</v>
          </cell>
          <cell r="B76">
            <v>2.6075789999999999</v>
          </cell>
          <cell r="C76">
            <v>1.2142857142857142</v>
          </cell>
          <cell r="E76">
            <v>1.3932932857142857</v>
          </cell>
        </row>
        <row r="77">
          <cell r="A77">
            <v>42767</v>
          </cell>
          <cell r="B77">
            <v>2.6893400000000001</v>
          </cell>
          <cell r="C77">
            <v>1.2142857142857142</v>
          </cell>
          <cell r="E77">
            <v>1.4750542857142859</v>
          </cell>
        </row>
        <row r="78">
          <cell r="A78">
            <v>42795</v>
          </cell>
          <cell r="B78">
            <v>2.7527759999999999</v>
          </cell>
          <cell r="C78">
            <v>1.2142857142857142</v>
          </cell>
          <cell r="E78">
            <v>1.5384902857142857</v>
          </cell>
        </row>
        <row r="79">
          <cell r="A79">
            <v>42826</v>
          </cell>
          <cell r="B79">
            <v>2.7144760000000003</v>
          </cell>
          <cell r="C79">
            <v>1.2142857142857142</v>
          </cell>
          <cell r="E79">
            <v>1.5001902857142861</v>
          </cell>
        </row>
        <row r="80">
          <cell r="A80">
            <v>42856</v>
          </cell>
          <cell r="B80">
            <v>2.7003900000000001</v>
          </cell>
          <cell r="C80">
            <v>1.2142857142857142</v>
          </cell>
          <cell r="E80">
            <v>1.4861042857142859</v>
          </cell>
        </row>
        <row r="81">
          <cell r="A81">
            <v>42887</v>
          </cell>
          <cell r="B81">
            <v>2.698909</v>
          </cell>
          <cell r="C81">
            <v>1.2142857142857142</v>
          </cell>
          <cell r="E81">
            <v>1.4846232857142858</v>
          </cell>
        </row>
        <row r="82">
          <cell r="A82">
            <v>42917</v>
          </cell>
          <cell r="B82">
            <v>2.7066840000000001</v>
          </cell>
          <cell r="C82">
            <v>1.2380952380952381</v>
          </cell>
          <cell r="E82">
            <v>1.468588761904762</v>
          </cell>
        </row>
        <row r="83">
          <cell r="A83">
            <v>42948</v>
          </cell>
          <cell r="B83">
            <v>2.732605</v>
          </cell>
          <cell r="C83">
            <v>1.2380952380952381</v>
          </cell>
          <cell r="E83">
            <v>1.4945097619047618</v>
          </cell>
        </row>
        <row r="84">
          <cell r="A84">
            <v>42979</v>
          </cell>
          <cell r="B84">
            <v>2.7606670000000002</v>
          </cell>
          <cell r="C84">
            <v>1.2380952380952381</v>
          </cell>
          <cell r="E84">
            <v>1.5225717619047621</v>
          </cell>
        </row>
        <row r="85">
          <cell r="A85">
            <v>43009</v>
          </cell>
          <cell r="B85">
            <v>2.7698840000000002</v>
          </cell>
          <cell r="C85">
            <v>1.2380952380952381</v>
          </cell>
          <cell r="E85">
            <v>1.5317887619047621</v>
          </cell>
        </row>
        <row r="86">
          <cell r="A86">
            <v>43040</v>
          </cell>
          <cell r="B86">
            <v>2.7891210000000002</v>
          </cell>
          <cell r="C86">
            <v>1.2380952380952381</v>
          </cell>
          <cell r="E86">
            <v>1.551025761904762</v>
          </cell>
        </row>
        <row r="87">
          <cell r="A87">
            <v>43070</v>
          </cell>
          <cell r="B87">
            <v>2.7938389999999997</v>
          </cell>
          <cell r="C87">
            <v>1.2380952380952381</v>
          </cell>
          <cell r="E87">
            <v>1.5557437619047616</v>
          </cell>
        </row>
        <row r="88">
          <cell r="A88">
            <v>43101</v>
          </cell>
          <cell r="B88">
            <v>2.7591969999999999</v>
          </cell>
          <cell r="C88">
            <v>1.2380952380952381</v>
          </cell>
          <cell r="E88">
            <v>1.5211017619047618</v>
          </cell>
        </row>
        <row r="89">
          <cell r="A89">
            <v>43132</v>
          </cell>
          <cell r="B89">
            <v>2.7869200000000003</v>
          </cell>
          <cell r="C89">
            <v>1.2380952380952381</v>
          </cell>
          <cell r="E89">
            <v>1.5488247619047621</v>
          </cell>
        </row>
        <row r="90">
          <cell r="A90">
            <v>43160</v>
          </cell>
          <cell r="B90">
            <v>2.8343229999999999</v>
          </cell>
          <cell r="C90">
            <v>1.2380952380952381</v>
          </cell>
          <cell r="E90">
            <v>1.5962277619047618</v>
          </cell>
        </row>
        <row r="91">
          <cell r="A91">
            <v>43191</v>
          </cell>
          <cell r="B91">
            <v>2.7972359999999998</v>
          </cell>
          <cell r="C91">
            <v>1.2619047619047619</v>
          </cell>
          <cell r="E91">
            <v>1.535331238095238</v>
          </cell>
        </row>
        <row r="92">
          <cell r="A92">
            <v>43221</v>
          </cell>
          <cell r="B92">
            <v>2.8012599999999996</v>
          </cell>
          <cell r="C92">
            <v>1.2857142857142858</v>
          </cell>
          <cell r="E92">
            <v>1.5155457142857138</v>
          </cell>
        </row>
        <row r="93">
          <cell r="A93">
            <v>43252</v>
          </cell>
          <cell r="B93">
            <v>2.8114179999999998</v>
          </cell>
          <cell r="C93">
            <v>1.2857142857142858</v>
          </cell>
          <cell r="E93">
            <v>1.5257037142857139</v>
          </cell>
        </row>
        <row r="94">
          <cell r="A94">
            <v>43282</v>
          </cell>
          <cell r="B94">
            <v>2.8110550000000001</v>
          </cell>
          <cell r="C94">
            <v>1.2857142857142858</v>
          </cell>
          <cell r="E94">
            <v>1.5253407142857143</v>
          </cell>
        </row>
        <row r="95">
          <cell r="A95">
            <v>43313</v>
          </cell>
          <cell r="B95">
            <v>2.8344299999999998</v>
          </cell>
          <cell r="C95">
            <v>1.3095238095238095</v>
          </cell>
          <cell r="E95">
            <v>1.5249061904761902</v>
          </cell>
        </row>
        <row r="96">
          <cell r="A96">
            <v>43344</v>
          </cell>
          <cell r="B96">
            <v>2.8678059999999999</v>
          </cell>
          <cell r="C96">
            <v>1.3095238095238095</v>
          </cell>
          <cell r="E96">
            <v>1.5582821904761903</v>
          </cell>
        </row>
        <row r="97">
          <cell r="A97">
            <v>43374</v>
          </cell>
          <cell r="B97">
            <v>2.891985</v>
          </cell>
          <cell r="C97">
            <v>1.3333333333333333</v>
          </cell>
          <cell r="E97">
            <v>1.5586516666666668</v>
          </cell>
        </row>
        <row r="98">
          <cell r="A98">
            <v>43405</v>
          </cell>
          <cell r="B98">
            <v>2.9152719999999999</v>
          </cell>
          <cell r="C98">
            <v>1.3333333333333333</v>
          </cell>
          <cell r="E98">
            <v>1.5819386666666666</v>
          </cell>
        </row>
        <row r="99">
          <cell r="A99">
            <v>43435</v>
          </cell>
          <cell r="B99">
            <v>2.9346130000000001</v>
          </cell>
          <cell r="C99">
            <v>1.3571428571428572</v>
          </cell>
          <cell r="E99">
            <v>1.5774701428571429</v>
          </cell>
        </row>
        <row r="103">
          <cell r="B103" t="str">
            <v>Forecast</v>
          </cell>
        </row>
        <row r="104">
          <cell r="A104">
            <v>48</v>
          </cell>
          <cell r="B104">
            <v>0</v>
          </cell>
        </row>
        <row r="105">
          <cell r="A105">
            <v>48</v>
          </cell>
          <cell r="B105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105"/>
  <sheetViews>
    <sheetView tabSelected="1" workbookViewId="0"/>
  </sheetViews>
  <sheetFormatPr defaultRowHeight="12.5" x14ac:dyDescent="0.25"/>
  <cols>
    <col min="1" max="1" width="8.7265625" style="6"/>
    <col min="2" max="4" width="8.7265625" style="2"/>
    <col min="5" max="16384" width="8.7265625" style="3"/>
  </cols>
  <sheetData>
    <row r="2" spans="1:7" ht="15.5" x14ac:dyDescent="0.35">
      <c r="A2" s="1" t="s">
        <v>0</v>
      </c>
      <c r="G2" s="4"/>
    </row>
    <row r="3" spans="1:7" x14ac:dyDescent="0.25">
      <c r="A3" s="5"/>
    </row>
    <row r="25" spans="1:10" x14ac:dyDescent="0.25">
      <c r="B25" s="2" t="s">
        <v>1</v>
      </c>
      <c r="F25" s="7"/>
      <c r="G25" s="7"/>
      <c r="H25" s="7"/>
      <c r="I25" s="7"/>
      <c r="J25" s="7"/>
    </row>
    <row r="26" spans="1:10" x14ac:dyDescent="0.25">
      <c r="B26" s="8"/>
      <c r="C26" s="8" t="s">
        <v>2</v>
      </c>
      <c r="D26" s="3"/>
      <c r="E26" s="9" t="s">
        <v>3</v>
      </c>
      <c r="F26" s="7"/>
      <c r="G26" s="7"/>
      <c r="H26" s="7"/>
      <c r="I26" s="7"/>
      <c r="J26" s="7"/>
    </row>
    <row r="27" spans="1:10" x14ac:dyDescent="0.25">
      <c r="A27" s="10" t="s">
        <v>4</v>
      </c>
      <c r="B27" s="11" t="s">
        <v>5</v>
      </c>
      <c r="C27" s="11" t="s">
        <v>6</v>
      </c>
      <c r="D27" s="3"/>
      <c r="E27" s="12" t="s">
        <v>7</v>
      </c>
      <c r="F27" s="7"/>
      <c r="G27" s="7"/>
      <c r="H27" s="7"/>
      <c r="I27" s="7"/>
      <c r="J27" s="7"/>
    </row>
    <row r="28" spans="1:10" x14ac:dyDescent="0.25">
      <c r="A28" s="6">
        <v>41275</v>
      </c>
      <c r="B28" s="2">
        <v>3.9085000000000001</v>
      </c>
      <c r="C28" s="2">
        <v>2.3995238095238096</v>
      </c>
      <c r="D28" s="3"/>
      <c r="E28" s="13">
        <f>B28-C28</f>
        <v>1.5089761904761905</v>
      </c>
      <c r="F28" s="14"/>
      <c r="G28" s="6"/>
    </row>
    <row r="29" spans="1:10" x14ac:dyDescent="0.25">
      <c r="A29" s="6">
        <v>41306</v>
      </c>
      <c r="B29" s="2">
        <v>4.1105</v>
      </c>
      <c r="C29" s="2">
        <v>2.4154761904761903</v>
      </c>
      <c r="D29" s="3"/>
      <c r="E29" s="15">
        <f t="shared" ref="E29:E92" si="0">B29-C29</f>
        <v>1.6950238095238097</v>
      </c>
    </row>
    <row r="30" spans="1:10" x14ac:dyDescent="0.25">
      <c r="A30" s="6">
        <v>41334</v>
      </c>
      <c r="B30" s="2">
        <v>4.0677500000000002</v>
      </c>
      <c r="C30" s="2">
        <v>2.4102380952380953</v>
      </c>
      <c r="D30" s="3"/>
      <c r="E30" s="15">
        <f t="shared" si="0"/>
        <v>1.6575119047619049</v>
      </c>
    </row>
    <row r="31" spans="1:10" x14ac:dyDescent="0.25">
      <c r="A31" s="6">
        <v>41365</v>
      </c>
      <c r="B31" s="2">
        <v>3.93</v>
      </c>
      <c r="C31" s="2">
        <v>2.3690476190476191</v>
      </c>
      <c r="D31" s="3"/>
      <c r="E31" s="15">
        <f t="shared" si="0"/>
        <v>1.5609523809523811</v>
      </c>
    </row>
    <row r="32" spans="1:10" x14ac:dyDescent="0.25">
      <c r="A32" s="6">
        <v>41395</v>
      </c>
      <c r="B32" s="2">
        <v>3.87025</v>
      </c>
      <c r="C32" s="2">
        <v>2.3849999999999998</v>
      </c>
      <c r="D32" s="3"/>
      <c r="E32" s="15">
        <f t="shared" si="0"/>
        <v>1.4852500000000002</v>
      </c>
    </row>
    <row r="33" spans="1:5" x14ac:dyDescent="0.25">
      <c r="A33" s="6">
        <v>41426</v>
      </c>
      <c r="B33" s="2">
        <v>3.8492500000000001</v>
      </c>
      <c r="C33" s="2">
        <v>2.3492857142857142</v>
      </c>
      <c r="D33" s="3"/>
      <c r="E33" s="15">
        <f t="shared" si="0"/>
        <v>1.4999642857142859</v>
      </c>
    </row>
    <row r="34" spans="1:5" x14ac:dyDescent="0.25">
      <c r="A34" s="6">
        <v>41456</v>
      </c>
      <c r="B34" s="2">
        <v>3.8660000000000001</v>
      </c>
      <c r="C34" s="2">
        <v>2.4726190476190477</v>
      </c>
      <c r="D34" s="3"/>
      <c r="E34" s="15">
        <f t="shared" si="0"/>
        <v>1.3933809523809524</v>
      </c>
    </row>
    <row r="35" spans="1:5" x14ac:dyDescent="0.25">
      <c r="A35" s="6">
        <v>41487</v>
      </c>
      <c r="B35" s="2">
        <v>3.9045000000000001</v>
      </c>
      <c r="C35" s="2">
        <v>2.5285714285714285</v>
      </c>
      <c r="D35" s="3"/>
      <c r="E35" s="15">
        <f t="shared" si="0"/>
        <v>1.3759285714285716</v>
      </c>
    </row>
    <row r="36" spans="1:5" x14ac:dyDescent="0.25">
      <c r="A36" s="6">
        <v>41518</v>
      </c>
      <c r="B36" s="2">
        <v>3.9607999999999999</v>
      </c>
      <c r="C36" s="2">
        <v>2.5166666666666666</v>
      </c>
      <c r="D36" s="3"/>
      <c r="E36" s="15">
        <f t="shared" si="0"/>
        <v>1.4441333333333333</v>
      </c>
    </row>
    <row r="37" spans="1:5" x14ac:dyDescent="0.25">
      <c r="A37" s="6">
        <v>41548</v>
      </c>
      <c r="B37" s="2">
        <v>3.8847500000000004</v>
      </c>
      <c r="C37" s="2">
        <v>2.3907142857142856</v>
      </c>
      <c r="D37" s="3"/>
      <c r="E37" s="15">
        <f t="shared" si="0"/>
        <v>1.4940357142857148</v>
      </c>
    </row>
    <row r="38" spans="1:5" x14ac:dyDescent="0.25">
      <c r="A38" s="6">
        <v>41579</v>
      </c>
      <c r="B38" s="2">
        <v>3.8387500000000001</v>
      </c>
      <c r="C38" s="2">
        <v>2.2219047619047618</v>
      </c>
      <c r="D38" s="3"/>
      <c r="E38" s="15">
        <f t="shared" si="0"/>
        <v>1.6168452380952383</v>
      </c>
    </row>
    <row r="39" spans="1:5" x14ac:dyDescent="0.25">
      <c r="A39" s="6">
        <v>41609</v>
      </c>
      <c r="B39" s="2">
        <v>3.8818000000000001</v>
      </c>
      <c r="C39" s="2">
        <v>2.2457142857142856</v>
      </c>
      <c r="D39" s="3"/>
      <c r="E39" s="15">
        <f t="shared" si="0"/>
        <v>1.6360857142857146</v>
      </c>
    </row>
    <row r="40" spans="1:5" x14ac:dyDescent="0.25">
      <c r="A40" s="6">
        <v>41640</v>
      </c>
      <c r="B40" s="2">
        <v>3.8932500000000001</v>
      </c>
      <c r="C40" s="2">
        <v>2.2280952380952379</v>
      </c>
      <c r="D40" s="3"/>
      <c r="E40" s="15">
        <f t="shared" si="0"/>
        <v>1.6651547619047622</v>
      </c>
    </row>
    <row r="41" spans="1:5" x14ac:dyDescent="0.25">
      <c r="A41" s="6">
        <v>41671</v>
      </c>
      <c r="B41" s="2">
        <v>3.9835000000000003</v>
      </c>
      <c r="C41" s="2">
        <v>2.3657142857142857</v>
      </c>
      <c r="D41" s="3"/>
      <c r="E41" s="15">
        <f t="shared" si="0"/>
        <v>1.6177857142857146</v>
      </c>
    </row>
    <row r="42" spans="1:5" x14ac:dyDescent="0.25">
      <c r="A42" s="6">
        <v>41699</v>
      </c>
      <c r="B42" s="2">
        <v>4.0006000000000004</v>
      </c>
      <c r="C42" s="2">
        <v>2.3830952380952382</v>
      </c>
      <c r="D42" s="3"/>
      <c r="E42" s="15">
        <f t="shared" si="0"/>
        <v>1.6175047619047622</v>
      </c>
    </row>
    <row r="43" spans="1:5" x14ac:dyDescent="0.25">
      <c r="A43" s="6">
        <v>41730</v>
      </c>
      <c r="B43" s="2">
        <v>3.9642500000000003</v>
      </c>
      <c r="C43" s="2">
        <v>2.3845238095238095</v>
      </c>
      <c r="D43" s="3"/>
      <c r="E43" s="15">
        <f t="shared" si="0"/>
        <v>1.5797261904761908</v>
      </c>
    </row>
    <row r="44" spans="1:5" x14ac:dyDescent="0.25">
      <c r="A44" s="6">
        <v>41760</v>
      </c>
      <c r="B44" s="2">
        <v>3.9427499999999998</v>
      </c>
      <c r="C44" s="2">
        <v>2.3954761904761903</v>
      </c>
      <c r="D44" s="3"/>
      <c r="E44" s="15">
        <f t="shared" si="0"/>
        <v>1.5472738095238094</v>
      </c>
    </row>
    <row r="45" spans="1:5" x14ac:dyDescent="0.25">
      <c r="A45" s="6">
        <v>41791</v>
      </c>
      <c r="B45" s="2">
        <v>3.9062000000000001</v>
      </c>
      <c r="C45" s="2">
        <v>2.4407142857142858</v>
      </c>
      <c r="D45" s="3"/>
      <c r="E45" s="15">
        <f t="shared" si="0"/>
        <v>1.4654857142857143</v>
      </c>
    </row>
    <row r="46" spans="1:5" x14ac:dyDescent="0.25">
      <c r="A46" s="6">
        <v>41821</v>
      </c>
      <c r="B46" s="2">
        <v>3.8835000000000002</v>
      </c>
      <c r="C46" s="2">
        <v>2.41</v>
      </c>
      <c r="D46" s="3"/>
      <c r="E46" s="15">
        <f t="shared" si="0"/>
        <v>1.4735</v>
      </c>
    </row>
    <row r="47" spans="1:5" x14ac:dyDescent="0.25">
      <c r="A47" s="6">
        <v>41852</v>
      </c>
      <c r="B47" s="2">
        <v>3.8380000000000001</v>
      </c>
      <c r="C47" s="2">
        <v>2.2764285714285712</v>
      </c>
      <c r="D47" s="3"/>
      <c r="E47" s="15">
        <f t="shared" si="0"/>
        <v>1.5615714285714288</v>
      </c>
    </row>
    <row r="48" spans="1:5" x14ac:dyDescent="0.25">
      <c r="A48" s="6">
        <v>41883</v>
      </c>
      <c r="B48" s="2">
        <v>3.7924000000000002</v>
      </c>
      <c r="C48" s="2">
        <v>2.1966666666666668</v>
      </c>
      <c r="D48" s="3"/>
      <c r="E48" s="15">
        <f t="shared" si="0"/>
        <v>1.5957333333333334</v>
      </c>
    </row>
    <row r="49" spans="1:5" x14ac:dyDescent="0.25">
      <c r="A49" s="6">
        <v>41913</v>
      </c>
      <c r="B49" s="2">
        <v>3.6805000000000003</v>
      </c>
      <c r="C49" s="2">
        <v>2.0235714285714286</v>
      </c>
      <c r="D49" s="3"/>
      <c r="E49" s="15">
        <f t="shared" si="0"/>
        <v>1.6569285714285718</v>
      </c>
    </row>
    <row r="50" spans="1:5" x14ac:dyDescent="0.25">
      <c r="A50" s="6">
        <v>41944</v>
      </c>
      <c r="B50" s="2">
        <v>3.6472500000000001</v>
      </c>
      <c r="C50" s="2">
        <v>1.8014285714285714</v>
      </c>
      <c r="D50" s="3"/>
      <c r="E50" s="15">
        <f t="shared" si="0"/>
        <v>1.8458214285714287</v>
      </c>
    </row>
    <row r="51" spans="1:5" x14ac:dyDescent="0.25">
      <c r="A51" s="6">
        <v>41974</v>
      </c>
      <c r="B51" s="2">
        <v>3.4106000000000001</v>
      </c>
      <c r="C51" s="2">
        <v>1.4452380952380952</v>
      </c>
      <c r="D51" s="3"/>
      <c r="E51" s="15">
        <f t="shared" si="0"/>
        <v>1.9653619047619049</v>
      </c>
    </row>
    <row r="52" spans="1:5" x14ac:dyDescent="0.25">
      <c r="A52" s="6">
        <v>42005</v>
      </c>
      <c r="B52" s="2">
        <v>2.9972500000000002</v>
      </c>
      <c r="C52" s="2">
        <v>1.1190476190476191</v>
      </c>
      <c r="D52" s="3"/>
      <c r="E52" s="15">
        <f t="shared" si="0"/>
        <v>1.8782023809523811</v>
      </c>
    </row>
    <row r="53" spans="1:5" x14ac:dyDescent="0.25">
      <c r="A53" s="6">
        <v>42036</v>
      </c>
      <c r="B53" s="2">
        <v>2.8577499999999998</v>
      </c>
      <c r="C53" s="2">
        <v>1.1647619047619047</v>
      </c>
      <c r="D53" s="3"/>
      <c r="E53" s="15">
        <f t="shared" si="0"/>
        <v>1.6929880952380951</v>
      </c>
    </row>
    <row r="54" spans="1:5" x14ac:dyDescent="0.25">
      <c r="A54" s="6">
        <v>42064</v>
      </c>
      <c r="B54" s="2">
        <v>2.8969999999999998</v>
      </c>
      <c r="C54" s="2">
        <v>1.1426190476190476</v>
      </c>
      <c r="D54" s="3"/>
      <c r="E54" s="15">
        <f t="shared" si="0"/>
        <v>1.7543809523809522</v>
      </c>
    </row>
    <row r="55" spans="1:5" x14ac:dyDescent="0.25">
      <c r="A55" s="6">
        <v>42095</v>
      </c>
      <c r="B55" s="2">
        <v>2.7822500000000003</v>
      </c>
      <c r="C55" s="2">
        <v>1.2740476190476191</v>
      </c>
      <c r="D55" s="3"/>
      <c r="E55" s="15">
        <f t="shared" si="0"/>
        <v>1.5082023809523812</v>
      </c>
    </row>
    <row r="56" spans="1:5" x14ac:dyDescent="0.25">
      <c r="A56" s="6">
        <v>42125</v>
      </c>
      <c r="B56" s="2">
        <v>2.8875000000000002</v>
      </c>
      <c r="C56" s="2">
        <v>1.3964285714285714</v>
      </c>
      <c r="D56" s="3"/>
      <c r="E56" s="15">
        <f t="shared" si="0"/>
        <v>1.4910714285714288</v>
      </c>
    </row>
    <row r="57" spans="1:5" x14ac:dyDescent="0.25">
      <c r="A57" s="6">
        <v>42156</v>
      </c>
      <c r="B57" s="2">
        <v>2.8730000000000002</v>
      </c>
      <c r="C57" s="2">
        <v>1.4314285714285715</v>
      </c>
      <c r="D57" s="3"/>
      <c r="E57" s="15">
        <f t="shared" si="0"/>
        <v>1.4415714285714287</v>
      </c>
    </row>
    <row r="58" spans="1:5" x14ac:dyDescent="0.25">
      <c r="A58" s="6">
        <v>42186</v>
      </c>
      <c r="B58" s="2">
        <v>2.78775</v>
      </c>
      <c r="C58" s="2">
        <v>1.2714285714285714</v>
      </c>
      <c r="D58" s="3"/>
      <c r="E58" s="15">
        <f t="shared" si="0"/>
        <v>1.5163214285714286</v>
      </c>
    </row>
    <row r="59" spans="1:5" x14ac:dyDescent="0.25">
      <c r="A59" s="6">
        <v>42217</v>
      </c>
      <c r="B59" s="2">
        <v>2.5950000000000002</v>
      </c>
      <c r="C59" s="2">
        <v>1.0707142857142857</v>
      </c>
      <c r="D59" s="3"/>
      <c r="E59" s="15">
        <f t="shared" si="0"/>
        <v>1.5242857142857145</v>
      </c>
    </row>
    <row r="60" spans="1:5" x14ac:dyDescent="0.25">
      <c r="A60" s="6">
        <v>42248</v>
      </c>
      <c r="B60" s="2">
        <v>2.5049999999999999</v>
      </c>
      <c r="C60" s="2">
        <v>1.0566666666666666</v>
      </c>
      <c r="D60" s="3"/>
      <c r="E60" s="15">
        <f t="shared" si="0"/>
        <v>1.4483333333333333</v>
      </c>
    </row>
    <row r="61" spans="1:5" x14ac:dyDescent="0.25">
      <c r="A61" s="6">
        <v>42278</v>
      </c>
      <c r="B61" s="2">
        <v>2.51925</v>
      </c>
      <c r="C61" s="2">
        <v>1.065952380952381</v>
      </c>
      <c r="D61" s="3"/>
      <c r="E61" s="15">
        <f t="shared" si="0"/>
        <v>1.453297619047619</v>
      </c>
    </row>
    <row r="62" spans="1:5" x14ac:dyDescent="0.25">
      <c r="A62" s="6">
        <v>42309</v>
      </c>
      <c r="B62" s="2">
        <v>2.4670000000000001</v>
      </c>
      <c r="C62" s="2">
        <v>0.98642857142857143</v>
      </c>
      <c r="D62" s="3"/>
      <c r="E62" s="15">
        <f t="shared" si="0"/>
        <v>1.4805714285714286</v>
      </c>
    </row>
    <row r="63" spans="1:5" x14ac:dyDescent="0.25">
      <c r="A63" s="6">
        <v>42339</v>
      </c>
      <c r="B63" s="2">
        <v>2.3090000000000002</v>
      </c>
      <c r="C63" s="2">
        <v>0.84833333333333349</v>
      </c>
      <c r="D63" s="3"/>
      <c r="E63" s="15">
        <f t="shared" si="0"/>
        <v>1.4606666666666666</v>
      </c>
    </row>
    <row r="64" spans="1:5" x14ac:dyDescent="0.25">
      <c r="A64" s="6">
        <v>42370</v>
      </c>
      <c r="B64" s="2">
        <v>2.1427499999999999</v>
      </c>
      <c r="C64" s="2">
        <v>0.71404761904761904</v>
      </c>
      <c r="D64" s="3"/>
      <c r="E64" s="15">
        <f t="shared" si="0"/>
        <v>1.4287023809523809</v>
      </c>
    </row>
    <row r="65" spans="1:5" x14ac:dyDescent="0.25">
      <c r="A65" s="6">
        <v>42401</v>
      </c>
      <c r="B65" s="2">
        <v>1.9982</v>
      </c>
      <c r="C65" s="2">
        <v>0.67928571428571427</v>
      </c>
      <c r="D65" s="3"/>
      <c r="E65" s="15">
        <f t="shared" si="0"/>
        <v>1.3189142857142857</v>
      </c>
    </row>
    <row r="66" spans="1:5" x14ac:dyDescent="0.25">
      <c r="A66" s="6">
        <v>42430</v>
      </c>
      <c r="B66" s="2">
        <v>2.09</v>
      </c>
      <c r="C66" s="2">
        <v>0.8052380952380952</v>
      </c>
      <c r="D66" s="3"/>
      <c r="E66" s="15">
        <f t="shared" si="0"/>
        <v>1.2847619047619045</v>
      </c>
    </row>
    <row r="67" spans="1:5" x14ac:dyDescent="0.25">
      <c r="A67" s="6">
        <v>42461</v>
      </c>
      <c r="B67" s="2">
        <v>2.1515</v>
      </c>
      <c r="C67" s="2">
        <v>0.89785714285714291</v>
      </c>
      <c r="D67" s="3"/>
      <c r="E67" s="15">
        <f t="shared" si="0"/>
        <v>1.2536428571428571</v>
      </c>
    </row>
    <row r="68" spans="1:5" x14ac:dyDescent="0.25">
      <c r="A68" s="6">
        <v>42491</v>
      </c>
      <c r="B68" s="2">
        <v>2.3146</v>
      </c>
      <c r="C68" s="2">
        <v>1.0209523809523811</v>
      </c>
      <c r="D68" s="3"/>
      <c r="E68" s="15">
        <f t="shared" si="0"/>
        <v>1.2936476190476189</v>
      </c>
    </row>
    <row r="69" spans="1:5" x14ac:dyDescent="0.25">
      <c r="A69" s="6">
        <v>42522</v>
      </c>
      <c r="B69" s="2">
        <v>2.4224999999999999</v>
      </c>
      <c r="C69" s="2">
        <v>1.0942857142857143</v>
      </c>
      <c r="D69" s="3"/>
      <c r="E69" s="15">
        <f t="shared" si="0"/>
        <v>1.3282142857142856</v>
      </c>
    </row>
    <row r="70" spans="1:5" x14ac:dyDescent="0.25">
      <c r="A70" s="6">
        <v>42552</v>
      </c>
      <c r="B70" s="2">
        <v>2.4045000000000001</v>
      </c>
      <c r="C70" s="2">
        <v>1.03</v>
      </c>
      <c r="D70" s="3"/>
      <c r="E70" s="15">
        <f t="shared" si="0"/>
        <v>1.3745000000000001</v>
      </c>
    </row>
    <row r="71" spans="1:5" x14ac:dyDescent="0.25">
      <c r="A71" s="6">
        <v>42583</v>
      </c>
      <c r="B71" s="2">
        <v>2.3506</v>
      </c>
      <c r="C71" s="2">
        <v>1.0166666666666666</v>
      </c>
      <c r="D71" s="3"/>
      <c r="E71" s="15">
        <f t="shared" si="0"/>
        <v>1.3339333333333334</v>
      </c>
    </row>
    <row r="72" spans="1:5" x14ac:dyDescent="0.25">
      <c r="A72" s="6">
        <v>42614</v>
      </c>
      <c r="B72" s="2">
        <v>2.39425</v>
      </c>
      <c r="C72" s="2">
        <v>1.0176190476190476</v>
      </c>
      <c r="D72" s="3"/>
      <c r="E72" s="15">
        <f t="shared" si="0"/>
        <v>1.3766309523809523</v>
      </c>
    </row>
    <row r="73" spans="1:5" x14ac:dyDescent="0.25">
      <c r="A73" s="6">
        <v>42644</v>
      </c>
      <c r="B73" s="2">
        <v>2.4544000000000001</v>
      </c>
      <c r="C73" s="2">
        <v>1.1007142857142858</v>
      </c>
      <c r="D73" s="3"/>
      <c r="E73" s="15">
        <f t="shared" si="0"/>
        <v>1.3536857142857144</v>
      </c>
    </row>
    <row r="74" spans="1:5" x14ac:dyDescent="0.25">
      <c r="A74" s="6">
        <v>42675</v>
      </c>
      <c r="B74" s="2">
        <v>2.4384999999999999</v>
      </c>
      <c r="C74" s="2">
        <v>1.0645238095238094</v>
      </c>
      <c r="D74" s="3"/>
      <c r="E74" s="15">
        <f t="shared" si="0"/>
        <v>1.3739761904761905</v>
      </c>
    </row>
    <row r="75" spans="1:5" x14ac:dyDescent="0.25">
      <c r="A75" s="6">
        <v>42705</v>
      </c>
      <c r="B75" s="2">
        <v>2.5099999999999998</v>
      </c>
      <c r="C75" s="2">
        <v>1.2135714285714285</v>
      </c>
      <c r="D75" s="3"/>
      <c r="E75" s="15">
        <f t="shared" si="0"/>
        <v>1.2964285714285713</v>
      </c>
    </row>
    <row r="76" spans="1:5" x14ac:dyDescent="0.25">
      <c r="A76" s="6">
        <v>42736</v>
      </c>
      <c r="B76" s="2">
        <v>2.6075789999999999</v>
      </c>
      <c r="C76" s="2">
        <v>1.2142857142857142</v>
      </c>
      <c r="D76" s="3"/>
      <c r="E76" s="15">
        <f t="shared" si="0"/>
        <v>1.3932932857142857</v>
      </c>
    </row>
    <row r="77" spans="1:5" x14ac:dyDescent="0.25">
      <c r="A77" s="6">
        <v>42767</v>
      </c>
      <c r="B77" s="2">
        <v>2.6893400000000001</v>
      </c>
      <c r="C77" s="2">
        <v>1.2142857142857142</v>
      </c>
      <c r="D77" s="3"/>
      <c r="E77" s="15">
        <f t="shared" si="0"/>
        <v>1.4750542857142859</v>
      </c>
    </row>
    <row r="78" spans="1:5" x14ac:dyDescent="0.25">
      <c r="A78" s="6">
        <v>42795</v>
      </c>
      <c r="B78" s="2">
        <v>2.7527759999999999</v>
      </c>
      <c r="C78" s="2">
        <v>1.2142857142857142</v>
      </c>
      <c r="D78" s="3"/>
      <c r="E78" s="15">
        <f t="shared" si="0"/>
        <v>1.5384902857142857</v>
      </c>
    </row>
    <row r="79" spans="1:5" x14ac:dyDescent="0.25">
      <c r="A79" s="6">
        <v>42826</v>
      </c>
      <c r="B79" s="2">
        <v>2.7144760000000003</v>
      </c>
      <c r="C79" s="2">
        <v>1.2142857142857142</v>
      </c>
      <c r="D79" s="3"/>
      <c r="E79" s="15">
        <f t="shared" si="0"/>
        <v>1.5001902857142861</v>
      </c>
    </row>
    <row r="80" spans="1:5" x14ac:dyDescent="0.25">
      <c r="A80" s="6">
        <v>42856</v>
      </c>
      <c r="B80" s="2">
        <v>2.7003900000000001</v>
      </c>
      <c r="C80" s="2">
        <v>1.2142857142857142</v>
      </c>
      <c r="D80" s="3"/>
      <c r="E80" s="15">
        <f t="shared" si="0"/>
        <v>1.4861042857142859</v>
      </c>
    </row>
    <row r="81" spans="1:7" x14ac:dyDescent="0.25">
      <c r="A81" s="6">
        <v>42887</v>
      </c>
      <c r="B81" s="2">
        <v>2.698909</v>
      </c>
      <c r="C81" s="2">
        <v>1.2142857142857142</v>
      </c>
      <c r="D81" s="3"/>
      <c r="E81" s="15">
        <f t="shared" si="0"/>
        <v>1.4846232857142858</v>
      </c>
    </row>
    <row r="82" spans="1:7" x14ac:dyDescent="0.25">
      <c r="A82" s="6">
        <v>42917</v>
      </c>
      <c r="B82" s="2">
        <v>2.7066840000000001</v>
      </c>
      <c r="C82" s="2">
        <v>1.2380952380952381</v>
      </c>
      <c r="D82" s="3"/>
      <c r="E82" s="15">
        <f t="shared" si="0"/>
        <v>1.468588761904762</v>
      </c>
      <c r="F82" s="16"/>
      <c r="G82" s="16"/>
    </row>
    <row r="83" spans="1:7" x14ac:dyDescent="0.25">
      <c r="A83" s="6">
        <v>42948</v>
      </c>
      <c r="B83" s="2">
        <v>2.732605</v>
      </c>
      <c r="C83" s="2">
        <v>1.2380952380952381</v>
      </c>
      <c r="D83" s="3"/>
      <c r="E83" s="15">
        <f t="shared" si="0"/>
        <v>1.4945097619047618</v>
      </c>
    </row>
    <row r="84" spans="1:7" x14ac:dyDescent="0.25">
      <c r="A84" s="6">
        <v>42979</v>
      </c>
      <c r="B84" s="2">
        <v>2.7606670000000002</v>
      </c>
      <c r="C84" s="2">
        <v>1.2380952380952381</v>
      </c>
      <c r="D84" s="3"/>
      <c r="E84" s="15">
        <f t="shared" si="0"/>
        <v>1.5225717619047621</v>
      </c>
    </row>
    <row r="85" spans="1:7" x14ac:dyDescent="0.25">
      <c r="A85" s="6">
        <v>43009</v>
      </c>
      <c r="B85" s="2">
        <v>2.7698840000000002</v>
      </c>
      <c r="C85" s="2">
        <v>1.2380952380952381</v>
      </c>
      <c r="D85" s="3"/>
      <c r="E85" s="15">
        <f t="shared" si="0"/>
        <v>1.5317887619047621</v>
      </c>
    </row>
    <row r="86" spans="1:7" x14ac:dyDescent="0.25">
      <c r="A86" s="6">
        <v>43040</v>
      </c>
      <c r="B86" s="2">
        <v>2.7891210000000002</v>
      </c>
      <c r="C86" s="2">
        <v>1.2380952380952381</v>
      </c>
      <c r="D86" s="3"/>
      <c r="E86" s="15">
        <f t="shared" si="0"/>
        <v>1.551025761904762</v>
      </c>
    </row>
    <row r="87" spans="1:7" x14ac:dyDescent="0.25">
      <c r="A87" s="6">
        <v>43070</v>
      </c>
      <c r="B87" s="2">
        <v>2.7938389999999997</v>
      </c>
      <c r="C87" s="2">
        <v>1.2380952380952381</v>
      </c>
      <c r="D87" s="3"/>
      <c r="E87" s="15">
        <f t="shared" si="0"/>
        <v>1.5557437619047616</v>
      </c>
    </row>
    <row r="88" spans="1:7" x14ac:dyDescent="0.25">
      <c r="A88" s="6">
        <v>43101</v>
      </c>
      <c r="B88" s="2">
        <v>2.7591969999999999</v>
      </c>
      <c r="C88" s="2">
        <v>1.2380952380952381</v>
      </c>
      <c r="D88" s="3"/>
      <c r="E88" s="15">
        <f t="shared" si="0"/>
        <v>1.5211017619047618</v>
      </c>
    </row>
    <row r="89" spans="1:7" x14ac:dyDescent="0.25">
      <c r="A89" s="6">
        <v>43132</v>
      </c>
      <c r="B89" s="2">
        <v>2.7869200000000003</v>
      </c>
      <c r="C89" s="2">
        <v>1.2380952380952381</v>
      </c>
      <c r="D89" s="3"/>
      <c r="E89" s="15">
        <f t="shared" si="0"/>
        <v>1.5488247619047621</v>
      </c>
    </row>
    <row r="90" spans="1:7" x14ac:dyDescent="0.25">
      <c r="A90" s="6">
        <v>43160</v>
      </c>
      <c r="B90" s="2">
        <v>2.8343229999999999</v>
      </c>
      <c r="C90" s="2">
        <v>1.2380952380952381</v>
      </c>
      <c r="D90" s="3"/>
      <c r="E90" s="15">
        <f t="shared" si="0"/>
        <v>1.5962277619047618</v>
      </c>
    </row>
    <row r="91" spans="1:7" x14ac:dyDescent="0.25">
      <c r="A91" s="6">
        <v>43191</v>
      </c>
      <c r="B91" s="2">
        <v>2.7972359999999998</v>
      </c>
      <c r="C91" s="2">
        <v>1.2619047619047619</v>
      </c>
      <c r="D91" s="3"/>
      <c r="E91" s="15">
        <f t="shared" si="0"/>
        <v>1.535331238095238</v>
      </c>
    </row>
    <row r="92" spans="1:7" x14ac:dyDescent="0.25">
      <c r="A92" s="6">
        <v>43221</v>
      </c>
      <c r="B92" s="2">
        <v>2.8012599999999996</v>
      </c>
      <c r="C92" s="2">
        <v>1.2857142857142858</v>
      </c>
      <c r="D92" s="3"/>
      <c r="E92" s="15">
        <f t="shared" si="0"/>
        <v>1.5155457142857138</v>
      </c>
    </row>
    <row r="93" spans="1:7" x14ac:dyDescent="0.25">
      <c r="A93" s="6">
        <v>43252</v>
      </c>
      <c r="B93" s="2">
        <v>2.8114179999999998</v>
      </c>
      <c r="C93" s="2">
        <v>1.2857142857142858</v>
      </c>
      <c r="D93" s="3"/>
      <c r="E93" s="15">
        <f t="shared" ref="E93:E99" si="1">B93-C93</f>
        <v>1.5257037142857139</v>
      </c>
    </row>
    <row r="94" spans="1:7" x14ac:dyDescent="0.25">
      <c r="A94" s="6">
        <v>43282</v>
      </c>
      <c r="B94" s="2">
        <v>2.8110550000000001</v>
      </c>
      <c r="C94" s="2">
        <v>1.2857142857142858</v>
      </c>
      <c r="D94" s="3"/>
      <c r="E94" s="15">
        <f t="shared" si="1"/>
        <v>1.5253407142857143</v>
      </c>
    </row>
    <row r="95" spans="1:7" x14ac:dyDescent="0.25">
      <c r="A95" s="6">
        <v>43313</v>
      </c>
      <c r="B95" s="2">
        <v>2.8344299999999998</v>
      </c>
      <c r="C95" s="2">
        <v>1.3095238095238095</v>
      </c>
      <c r="D95" s="3"/>
      <c r="E95" s="15">
        <f t="shared" si="1"/>
        <v>1.5249061904761902</v>
      </c>
    </row>
    <row r="96" spans="1:7" x14ac:dyDescent="0.25">
      <c r="A96" s="6">
        <v>43344</v>
      </c>
      <c r="B96" s="2">
        <v>2.8678059999999999</v>
      </c>
      <c r="C96" s="2">
        <v>1.3095238095238095</v>
      </c>
      <c r="D96" s="3"/>
      <c r="E96" s="15">
        <f t="shared" si="1"/>
        <v>1.5582821904761903</v>
      </c>
    </row>
    <row r="97" spans="1:5" x14ac:dyDescent="0.25">
      <c r="A97" s="6">
        <v>43374</v>
      </c>
      <c r="B97" s="2">
        <v>2.891985</v>
      </c>
      <c r="C97" s="2">
        <v>1.3333333333333333</v>
      </c>
      <c r="D97" s="3"/>
      <c r="E97" s="15">
        <f t="shared" si="1"/>
        <v>1.5586516666666668</v>
      </c>
    </row>
    <row r="98" spans="1:5" x14ac:dyDescent="0.25">
      <c r="A98" s="6">
        <v>43405</v>
      </c>
      <c r="B98" s="2">
        <v>2.9152719999999999</v>
      </c>
      <c r="C98" s="2">
        <v>1.3333333333333333</v>
      </c>
      <c r="D98" s="3"/>
      <c r="E98" s="15">
        <f t="shared" si="1"/>
        <v>1.5819386666666666</v>
      </c>
    </row>
    <row r="99" spans="1:5" x14ac:dyDescent="0.25">
      <c r="A99" s="17">
        <v>43435</v>
      </c>
      <c r="B99" s="18">
        <v>2.9346130000000001</v>
      </c>
      <c r="C99" s="18">
        <v>1.3571428571428572</v>
      </c>
      <c r="D99" s="19"/>
      <c r="E99" s="20">
        <f t="shared" si="1"/>
        <v>1.5774701428571429</v>
      </c>
    </row>
    <row r="100" spans="1:5" x14ac:dyDescent="0.25">
      <c r="A100" s="3" t="s">
        <v>8</v>
      </c>
    </row>
    <row r="101" spans="1:5" x14ac:dyDescent="0.25">
      <c r="A101" s="21" t="s">
        <v>9</v>
      </c>
    </row>
    <row r="102" spans="1:5" x14ac:dyDescent="0.25">
      <c r="A102" s="3"/>
    </row>
    <row r="103" spans="1:5" x14ac:dyDescent="0.25">
      <c r="A103" s="22"/>
      <c r="B103" s="22" t="s">
        <v>10</v>
      </c>
    </row>
    <row r="104" spans="1:5" x14ac:dyDescent="0.25">
      <c r="A104" s="23">
        <v>48</v>
      </c>
      <c r="B104" s="3">
        <v>0</v>
      </c>
    </row>
    <row r="105" spans="1:5" x14ac:dyDescent="0.25">
      <c r="A105" s="23">
        <v>48</v>
      </c>
      <c r="B105" s="3">
        <v>1</v>
      </c>
    </row>
  </sheetData>
  <pageMargins left="0.75" right="0.75" top="1" bottom="1" header="0.5" footer="0.5"/>
  <pageSetup scale="74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Fig3</vt:lpstr>
      <vt:lpstr>'Fig3'!Print_Area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2017-01-10T14:54:15Z</dcterms:created>
  <dcterms:modified xsi:type="dcterms:W3CDTF">2017-01-10T14:54:16Z</dcterms:modified>
</cp:coreProperties>
</file>