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3" windowHeight="8192" windowWidth="16384" xWindow="0" yWindow="0"/>
  </bookViews>
  <sheets>
    <sheet name="Expansion" sheetId="1" state="visible" r:id="rId2"/>
    <sheet name="soils" sheetId="2" state="visible" r:id="rId3"/>
    <sheet name="slop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<sst xmlns="http://schemas.openxmlformats.org/spreadsheetml/2006/main" count="329" uniqueCount="150">
  <si>
    <t>Layers</t>
  </si>
  <si>
    <t>Resolution</t>
  </si>
  <si>
    <t>Source</t>
  </si>
  <si>
    <t>Comments</t>
  </si>
  <si>
    <t>File name</t>
  </si>
  <si>
    <t>Completed</t>
  </si>
  <si>
    <t>In File</t>
  </si>
  <si>
    <t>Elevation</t>
  </si>
  <si>
    <t>10 m</t>
  </si>
  <si>
    <t>NED DEM</t>
  </si>
  <si>
    <t>DEM_10</t>
  </si>
  <si>
    <t>x</t>
  </si>
  <si>
    <t>30 m</t>
  </si>
  <si>
    <t>DEM_30</t>
  </si>
  <si>
    <t>Slope</t>
  </si>
  <si>
    <t>Derived from DEM</t>
  </si>
  <si>
    <t>Mask lakes &amp; flat areas slope &lt;0.5 changed to 0</t>
  </si>
  <si>
    <t>Slope_30</t>
  </si>
  <si>
    <t>Aspect</t>
  </si>
  <si>
    <t>Same areas masked in slope, were masked to flat in aspect</t>
  </si>
  <si>
    <t>Aspect_30</t>
  </si>
  <si>
    <t>Roads</t>
  </si>
  <si>
    <t>shapefile</t>
  </si>
  <si>
    <t>Tiger Census 2012</t>
  </si>
  <si>
    <t>moj_road</t>
  </si>
  <si>
    <t>euclidean distance from road</t>
  </si>
  <si>
    <t>Road_30</t>
  </si>
  <si>
    <t>Alley</t>
  </si>
  <si>
    <t>Derived from Tiger Census 2012</t>
  </si>
  <si>
    <t>presence/absence</t>
  </si>
  <si>
    <t>Alley_30</t>
  </si>
  <si>
    <t>bike path or trails</t>
  </si>
  <si>
    <t>bike_pat_30</t>
  </si>
  <si>
    <t>local roads (Local Neighborhood Road, Rural Road, City Street)</t>
  </si>
  <si>
    <t>local_ro_30</t>
  </si>
  <si>
    <t>parking lot roads</t>
  </si>
  <si>
    <t>Parking_30</t>
  </si>
  <si>
    <t>pedestrian trails</t>
  </si>
  <si>
    <t>Pedestri_30</t>
  </si>
  <si>
    <t>primary roads</t>
  </si>
  <si>
    <t>Primary_30</t>
  </si>
  <si>
    <t>private roads</t>
  </si>
  <si>
    <t>Private_30</t>
  </si>
  <si>
    <t>ramps</t>
  </si>
  <si>
    <t>Ramps_30</t>
  </si>
  <si>
    <t>secondary roads</t>
  </si>
  <si>
    <t>Secondar_30</t>
  </si>
  <si>
    <t>service drives (A road, usually paralleling a limited access highway, that provides access to structures along the highway)</t>
  </si>
  <si>
    <t>Service_30</t>
  </si>
  <si>
    <t>vehicular trail (4wd)</t>
  </si>
  <si>
    <t>Vehicula_30</t>
  </si>
  <si>
    <t>annual growth potential</t>
  </si>
  <si>
    <t>250m</t>
  </si>
  <si>
    <t>Derived from MODIS</t>
  </si>
  <si>
    <t>follows Wallace procedures</t>
  </si>
  <si>
    <t>Agp_250</t>
  </si>
  <si>
    <t>Perennial cover</t>
  </si>
  <si>
    <t>Wallace/ Nussear- need field data</t>
  </si>
  <si>
    <t>Normal precipitation</t>
  </si>
  <si>
    <t>800m</t>
  </si>
  <si>
    <t>PRISM</t>
  </si>
  <si>
    <t>Copyright © &lt;year&gt;, PRISM Climate Group, Oregon State University, http://prism.oregonstate.edu Map created &lt;date&gt;
http://www.prism.oregonstate.edu/normals/</t>
  </si>
  <si>
    <t>M2_&lt;mm&gt;_precip (mm= numerical month)
m2_ann_precip (annual normal)</t>
  </si>
  <si>
    <t>Normal mean temperature</t>
  </si>
  <si>
    <t>M2_&lt;mm&gt;_tmean (mm= numerical month)
m2_ann_tmean (annual normal)</t>
  </si>
  <si>
    <t>Normal max temperature</t>
  </si>
  <si>
    <t>M2_&lt;mm&gt;_tmax (mm= numerical month)
m2_ann_tmax (annual normal)</t>
  </si>
  <si>
    <t>Normal min temperature</t>
  </si>
  <si>
    <t>M2_&lt;mm&gt;_tmin (mm= numerical month)
m2_ann_tmin (annual normal)</t>
  </si>
  <si>
    <t>Mean Dry Season Precip</t>
  </si>
  <si>
    <t>Blainey et al 2007</t>
  </si>
  <si>
    <t>Mean Wet Season Precip</t>
  </si>
  <si>
    <t>Annual Precip</t>
  </si>
  <si>
    <t>Average surface roughness</t>
  </si>
  <si>
    <t>Jenness, J. 2013. DEM Surface Tools for ArcGIS (surface_area.exe). Jenness Enterprises. Available at: http://www.jennessent.com/arcgis/surface_area.htm.</t>
  </si>
  <si>
    <t>avg_rough_30</t>
  </si>
  <si>
    <t>surface roughness</t>
  </si>
  <si>
    <t>http://pubs.usgs.gov/of/2008/1283/of2008-1283.pdf</t>
  </si>
  <si>
    <t>Surfratio_10</t>
  </si>
  <si>
    <t>Surface area</t>
  </si>
  <si>
    <t>Surfarea_10</t>
  </si>
  <si>
    <t>Surfarea_30</t>
  </si>
  <si>
    <t>eastness</t>
  </si>
  <si>
    <t>Eastness_30</t>
  </si>
  <si>
    <t>northness</t>
  </si>
  <si>
    <t>Northness_30</t>
  </si>
  <si>
    <t>latitude</t>
  </si>
  <si>
    <t>latitude of grid centroid (NAD 1983 UTM 11N)</t>
  </si>
  <si>
    <t>lat_30_dem</t>
  </si>
  <si>
    <t>latitude of grid centroid (GCS NAD 1983)</t>
  </si>
  <si>
    <t>lat_gcs_30</t>
  </si>
  <si>
    <t>longitude</t>
  </si>
  <si>
    <t>longitude of grid centroid (NAD 1983 UTM 11N)</t>
  </si>
  <si>
    <t>long_30_dem</t>
  </si>
  <si>
    <t>longitude of grid centroid  (GCS NAD 1983)</t>
  </si>
  <si>
    <t>lon_gcs_30</t>
  </si>
  <si>
    <t>land cover type</t>
  </si>
  <si>
    <t>National Land Cover Database (NLCD 2011)</t>
  </si>
  <si>
    <t>nlcd_clip_gcs</t>
  </si>
  <si>
    <t>barren land</t>
  </si>
  <si>
    <t>Derived from NLCD</t>
  </si>
  <si>
    <t>absence/presence</t>
  </si>
  <si>
    <t>Barren_30</t>
  </si>
  <si>
    <t>grassland/herbaceous</t>
  </si>
  <si>
    <t>grass_herb_30</t>
  </si>
  <si>
    <t>shrub/scrub</t>
  </si>
  <si>
    <t>Shrub_30</t>
  </si>
  <si>
    <t>impervious surface</t>
  </si>
  <si>
    <t>National Land Cover Database (NLCD)</t>
  </si>
  <si>
    <t>percent of impervious surface</t>
  </si>
  <si>
    <t>Imperv_30</t>
  </si>
  <si>
    <t>tree cover</t>
  </si>
  <si>
    <t>30m</t>
  </si>
  <si>
    <t>percentage of tree coverage</t>
  </si>
  <si>
    <t>Tree_30</t>
  </si>
  <si>
    <t>tree cover error</t>
  </si>
  <si>
    <t>error in estimation of tree coverage</t>
  </si>
  <si>
    <t>tree_err_30</t>
  </si>
  <si>
    <t>depth to bedrock</t>
  </si>
  <si>
    <t>SSURGO</t>
  </si>
  <si>
    <t>Only SSURGO depth to bedrock</t>
  </si>
  <si>
    <t>bedrock_ssurgo_clip_p</t>
  </si>
  <si>
    <t>SSURGO &amp; STATSGO</t>
  </si>
  <si>
    <t>If SSURGO depth to bedrock had missing data, STATGO was used to fill the data</t>
  </si>
  <si>
    <t>bedrock_ssurgo_statsgo_p</t>
  </si>
  <si>
    <t>ssurgo data, missing data was supplemented with statsgo data</t>
  </si>
  <si>
    <t>bdrock_ss2_st</t>
  </si>
  <si>
    <t>only SSURGO</t>
  </si>
  <si>
    <t>bedrock_ss2</t>
  </si>
  <si>
    <t>bulk density</t>
  </si>
  <si>
    <t>Only SSURGO bulk density</t>
  </si>
  <si>
    <t>bulk_density_ssurgo_clip_p</t>
  </si>
  <si>
    <t>If SSURGO bulk density had missing data, STATGO was used to fill the data</t>
  </si>
  <si>
    <t>bulk_density_ssurgo_statsgo_p</t>
  </si>
  <si>
    <t>bd_ss2_st_30</t>
  </si>
  <si>
    <t>bd_ss2_30</t>
  </si>
  <si>
    <t>percent rocks</t>
  </si>
  <si>
    <t>average percent of rocks &gt; 254mm B-axis diameter (10 inches)</t>
  </si>
  <si>
    <t>pr_ssurgo_p</t>
  </si>
  <si>
    <t>pr_ssurgo_statsgo_p</t>
  </si>
  <si>
    <t>pr_ss2</t>
  </si>
  <si>
    <t>pr_ss2_st</t>
  </si>
  <si>
    <t>Problem Number</t>
  </si>
  <si>
    <t>noise issue</t>
  </si>
  <si>
    <t>~.25</t>
  </si>
  <si>
    <t>&gt;1</t>
  </si>
  <si>
    <t>~.28</t>
  </si>
  <si>
    <t>~.3-.5</t>
  </si>
  <si>
    <t>Varies ~.32?</t>
  </si>
  <si>
    <t>~.4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</si>
</sst>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ism.oregonstate.edu/normal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85"/>
  <cols>
    <col collapsed="false" hidden="false" max="1" min="1" style="0" width="23.8316326530612"/>
    <col collapsed="false" hidden="false" max="2" min="2" style="0" width="10.2959183673469"/>
    <col collapsed="false" hidden="false" max="3" min="3" style="0" width="22.280612244898"/>
    <col collapsed="false" hidden="false" max="4" min="4" style="0" width="46.9948979591837"/>
    <col collapsed="false" hidden="false" max="5" min="5" style="0" width="25.0969387755102"/>
    <col collapsed="false" hidden="false" max="6" min="6" style="0" width="11.8418367346939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5" outlineLevel="0" r="2">
      <c r="A2" s="0" t="s">
        <v>7</v>
      </c>
      <c r="B2" s="0" t="s">
        <v>8</v>
      </c>
      <c r="C2" s="0" t="s">
        <v>9</v>
      </c>
      <c r="E2" s="0" t="s">
        <v>10</v>
      </c>
      <c r="F2" s="1" t="n">
        <v>41737</v>
      </c>
      <c r="G2" s="0" t="s">
        <v>11</v>
      </c>
    </row>
    <row collapsed="false" customFormat="false" customHeight="false" hidden="false" ht="12.85" outlineLevel="0" r="3">
      <c r="A3" s="0" t="s">
        <v>7</v>
      </c>
      <c r="B3" s="0" t="s">
        <v>12</v>
      </c>
      <c r="C3" s="0" t="s">
        <v>9</v>
      </c>
      <c r="E3" s="0" t="s">
        <v>13</v>
      </c>
      <c r="F3" s="1" t="n">
        <v>41737</v>
      </c>
      <c r="G3" s="0" t="s">
        <v>11</v>
      </c>
    </row>
    <row collapsed="false" customFormat="false" customHeight="false" hidden="false" ht="12.85" outlineLevel="0" r="4">
      <c r="A4" s="0" t="s">
        <v>14</v>
      </c>
      <c r="B4" s="0" t="s">
        <v>12</v>
      </c>
      <c r="C4" s="0" t="s">
        <v>15</v>
      </c>
      <c r="D4" s="0" t="s">
        <v>16</v>
      </c>
      <c r="E4" s="0" t="s">
        <v>17</v>
      </c>
      <c r="F4" s="1" t="n">
        <v>41737</v>
      </c>
      <c r="G4" s="0" t="s">
        <v>11</v>
      </c>
    </row>
    <row collapsed="false" customFormat="false" customHeight="false" hidden="false" ht="12.85" outlineLevel="0" r="5">
      <c r="A5" s="0" t="s">
        <v>18</v>
      </c>
      <c r="B5" s="0" t="s">
        <v>12</v>
      </c>
      <c r="C5" s="0" t="s">
        <v>15</v>
      </c>
      <c r="D5" s="0" t="s">
        <v>19</v>
      </c>
      <c r="E5" s="0" t="s">
        <v>20</v>
      </c>
      <c r="F5" s="1" t="n">
        <v>41737</v>
      </c>
      <c r="G5" s="0" t="s">
        <v>11</v>
      </c>
    </row>
    <row collapsed="false" customFormat="false" customHeight="false" hidden="false" ht="13.4" outlineLevel="0" r="6">
      <c r="A6" s="0" t="s">
        <v>21</v>
      </c>
      <c r="B6" s="0" t="s">
        <v>22</v>
      </c>
      <c r="C6" s="0" t="s">
        <v>23</v>
      </c>
      <c r="E6" s="0" t="s">
        <v>24</v>
      </c>
      <c r="F6" s="1" t="n">
        <v>41737</v>
      </c>
      <c r="G6" s="0" t="s">
        <v>11</v>
      </c>
    </row>
    <row collapsed="false" customFormat="false" customHeight="false" hidden="false" ht="12.85" outlineLevel="0" r="7">
      <c r="A7" s="0" t="s">
        <v>21</v>
      </c>
      <c r="B7" s="0" t="s">
        <v>12</v>
      </c>
      <c r="C7" s="0" t="s">
        <v>23</v>
      </c>
      <c r="D7" s="0" t="s">
        <v>25</v>
      </c>
      <c r="E7" s="0" t="s">
        <v>26</v>
      </c>
      <c r="F7" s="1" t="n">
        <v>41737</v>
      </c>
      <c r="G7" s="0" t="s">
        <v>11</v>
      </c>
    </row>
    <row collapsed="false" customFormat="false" customHeight="false" hidden="false" ht="12.85" outlineLevel="0" r="8">
      <c r="A8" s="0" t="s">
        <v>27</v>
      </c>
      <c r="B8" s="0" t="s">
        <v>12</v>
      </c>
      <c r="C8" s="0" t="s">
        <v>28</v>
      </c>
      <c r="D8" s="0" t="s">
        <v>29</v>
      </c>
      <c r="E8" s="0" t="s">
        <v>30</v>
      </c>
      <c r="F8" s="1" t="n">
        <v>41744</v>
      </c>
      <c r="G8" s="0" t="s">
        <v>11</v>
      </c>
    </row>
    <row collapsed="false" customFormat="false" customHeight="false" hidden="false" ht="12.85" outlineLevel="0" r="9">
      <c r="A9" s="0" t="s">
        <v>31</v>
      </c>
      <c r="B9" s="0" t="s">
        <v>12</v>
      </c>
      <c r="C9" s="0" t="s">
        <v>28</v>
      </c>
      <c r="D9" s="0" t="s">
        <v>29</v>
      </c>
      <c r="E9" s="0" t="s">
        <v>32</v>
      </c>
      <c r="F9" s="1" t="n">
        <v>41744</v>
      </c>
      <c r="G9" s="0" t="s">
        <v>11</v>
      </c>
    </row>
    <row collapsed="false" customFormat="false" customHeight="false" hidden="false" ht="13.4" outlineLevel="0" r="10">
      <c r="A10" s="2" t="s">
        <v>33</v>
      </c>
      <c r="B10" s="0" t="s">
        <v>12</v>
      </c>
      <c r="C10" s="0" t="s">
        <v>28</v>
      </c>
      <c r="D10" s="0" t="s">
        <v>29</v>
      </c>
      <c r="E10" s="0" t="s">
        <v>34</v>
      </c>
      <c r="F10" s="1" t="n">
        <v>41744</v>
      </c>
      <c r="G10" s="0" t="s">
        <v>11</v>
      </c>
    </row>
    <row collapsed="false" customFormat="false" customHeight="false" hidden="false" ht="12.85" outlineLevel="0" r="11">
      <c r="A11" s="2" t="s">
        <v>35</v>
      </c>
      <c r="B11" s="0" t="s">
        <v>12</v>
      </c>
      <c r="C11" s="0" t="s">
        <v>28</v>
      </c>
      <c r="D11" s="0" t="s">
        <v>29</v>
      </c>
      <c r="E11" s="0" t="s">
        <v>36</v>
      </c>
      <c r="F11" s="1" t="n">
        <v>41744</v>
      </c>
      <c r="G11" s="0" t="s">
        <v>11</v>
      </c>
    </row>
    <row collapsed="false" customFormat="false" customHeight="false" hidden="false" ht="13.4" outlineLevel="0" r="12">
      <c r="A12" s="0" t="s">
        <v>37</v>
      </c>
      <c r="B12" s="0" t="s">
        <v>12</v>
      </c>
      <c r="C12" s="0" t="s">
        <v>28</v>
      </c>
      <c r="D12" s="0" t="s">
        <v>29</v>
      </c>
      <c r="E12" s="0" t="s">
        <v>38</v>
      </c>
      <c r="F12" s="1" t="n">
        <v>41744</v>
      </c>
      <c r="G12" s="0" t="s">
        <v>11</v>
      </c>
    </row>
    <row collapsed="false" customFormat="false" customHeight="false" hidden="false" ht="12.85" outlineLevel="0" r="13">
      <c r="A13" s="0" t="s">
        <v>39</v>
      </c>
      <c r="B13" s="0" t="s">
        <v>12</v>
      </c>
      <c r="C13" s="0" t="s">
        <v>28</v>
      </c>
      <c r="D13" s="0" t="s">
        <v>29</v>
      </c>
      <c r="E13" s="0" t="s">
        <v>40</v>
      </c>
      <c r="F13" s="1" t="n">
        <v>41744</v>
      </c>
      <c r="G13" s="0" t="s">
        <v>11</v>
      </c>
    </row>
    <row collapsed="false" customFormat="false" customHeight="false" hidden="false" ht="12.85" outlineLevel="0" r="14">
      <c r="A14" s="0" t="s">
        <v>41</v>
      </c>
      <c r="B14" s="0" t="s">
        <v>12</v>
      </c>
      <c r="C14" s="0" t="s">
        <v>28</v>
      </c>
      <c r="D14" s="0" t="s">
        <v>29</v>
      </c>
      <c r="E14" s="0" t="s">
        <v>42</v>
      </c>
      <c r="F14" s="1" t="n">
        <v>41744</v>
      </c>
      <c r="G14" s="0" t="s">
        <v>11</v>
      </c>
    </row>
    <row collapsed="false" customFormat="false" customHeight="false" hidden="false" ht="12.85" outlineLevel="0" r="15">
      <c r="A15" s="0" t="s">
        <v>43</v>
      </c>
      <c r="B15" s="0" t="s">
        <v>12</v>
      </c>
      <c r="C15" s="0" t="s">
        <v>28</v>
      </c>
      <c r="D15" s="0" t="s">
        <v>29</v>
      </c>
      <c r="E15" s="0" t="s">
        <v>44</v>
      </c>
      <c r="F15" s="1" t="n">
        <v>41744</v>
      </c>
      <c r="G15" s="0" t="s">
        <v>11</v>
      </c>
    </row>
    <row collapsed="false" customFormat="false" customHeight="false" hidden="false" ht="13.4" outlineLevel="0" r="16">
      <c r="A16" s="0" t="s">
        <v>45</v>
      </c>
      <c r="B16" s="0" t="s">
        <v>12</v>
      </c>
      <c r="C16" s="0" t="s">
        <v>28</v>
      </c>
      <c r="D16" s="0" t="s">
        <v>29</v>
      </c>
      <c r="E16" s="0" t="s">
        <v>46</v>
      </c>
      <c r="F16" s="1" t="n">
        <v>41744</v>
      </c>
      <c r="G16" s="0" t="s">
        <v>11</v>
      </c>
    </row>
    <row collapsed="false" customFormat="false" customHeight="false" hidden="false" ht="12.85" outlineLevel="0" r="17">
      <c r="A17" s="2" t="s">
        <v>47</v>
      </c>
      <c r="B17" s="0" t="s">
        <v>12</v>
      </c>
      <c r="C17" s="0" t="s">
        <v>28</v>
      </c>
      <c r="D17" s="0" t="s">
        <v>29</v>
      </c>
      <c r="E17" s="0" t="s">
        <v>48</v>
      </c>
      <c r="F17" s="1" t="n">
        <v>41744</v>
      </c>
      <c r="G17" s="0" t="s">
        <v>11</v>
      </c>
    </row>
    <row collapsed="false" customFormat="false" customHeight="false" hidden="false" ht="13.4" outlineLevel="0" r="18">
      <c r="A18" s="2" t="s">
        <v>49</v>
      </c>
      <c r="B18" s="0" t="s">
        <v>12</v>
      </c>
      <c r="C18" s="0" t="s">
        <v>28</v>
      </c>
      <c r="D18" s="0" t="s">
        <v>29</v>
      </c>
      <c r="E18" s="0" t="s">
        <v>50</v>
      </c>
      <c r="F18" s="1" t="n">
        <v>41744</v>
      </c>
      <c r="G18" s="0" t="s">
        <v>11</v>
      </c>
    </row>
    <row collapsed="false" customFormat="false" customHeight="false" hidden="false" ht="13.4" outlineLevel="0" r="19">
      <c r="A19" s="2" t="s">
        <v>51</v>
      </c>
      <c r="B19" s="0" t="s">
        <v>52</v>
      </c>
      <c r="C19" s="0" t="s">
        <v>53</v>
      </c>
      <c r="D19" s="0" t="s">
        <v>54</v>
      </c>
      <c r="E19" s="0" t="s">
        <v>55</v>
      </c>
      <c r="F19" s="1" t="n">
        <v>41747</v>
      </c>
      <c r="G19" s="0" t="s">
        <v>11</v>
      </c>
    </row>
    <row collapsed="false" customFormat="false" customHeight="false" hidden="false" ht="13.4" outlineLevel="0" r="20">
      <c r="A20" s="3" t="s">
        <v>56</v>
      </c>
      <c r="B20" s="3"/>
      <c r="C20" s="3"/>
      <c r="D20" s="3" t="s">
        <v>57</v>
      </c>
      <c r="E20" s="3"/>
      <c r="F20" s="3"/>
    </row>
    <row collapsed="false" customFormat="false" customHeight="false" hidden="false" ht="49.25" outlineLevel="0" r="21">
      <c r="A21" s="0" t="s">
        <v>58</v>
      </c>
      <c r="B21" s="0" t="s">
        <v>59</v>
      </c>
      <c r="C21" s="0" t="s">
        <v>60</v>
      </c>
      <c r="D21" s="4" t="s">
        <v>61</v>
      </c>
      <c r="E21" s="5" t="s">
        <v>62</v>
      </c>
      <c r="F21" s="1" t="n">
        <v>41743</v>
      </c>
      <c r="G21" s="0" t="s">
        <v>11</v>
      </c>
    </row>
    <row collapsed="false" customFormat="false" customHeight="false" hidden="false" ht="25.35" outlineLevel="0" r="22">
      <c r="A22" s="0" t="s">
        <v>63</v>
      </c>
      <c r="B22" s="0" t="s">
        <v>59</v>
      </c>
      <c r="C22" s="0" t="s">
        <v>60</v>
      </c>
      <c r="D22" s="5"/>
      <c r="E22" s="5" t="s">
        <v>64</v>
      </c>
      <c r="F22" s="1" t="n">
        <v>41743</v>
      </c>
      <c r="G22" s="0" t="s">
        <v>11</v>
      </c>
    </row>
    <row collapsed="false" customFormat="false" customHeight="false" hidden="false" ht="25.35" outlineLevel="0" r="23">
      <c r="A23" s="0" t="s">
        <v>65</v>
      </c>
      <c r="B23" s="0" t="s">
        <v>59</v>
      </c>
      <c r="C23" s="0" t="s">
        <v>60</v>
      </c>
      <c r="D23" s="5"/>
      <c r="E23" s="5" t="s">
        <v>66</v>
      </c>
      <c r="F23" s="1" t="n">
        <v>41743</v>
      </c>
      <c r="G23" s="0" t="s">
        <v>11</v>
      </c>
    </row>
    <row collapsed="false" customFormat="false" customHeight="false" hidden="false" ht="25.35" outlineLevel="0" r="24">
      <c r="A24" s="0" t="s">
        <v>67</v>
      </c>
      <c r="B24" s="0" t="s">
        <v>59</v>
      </c>
      <c r="C24" s="0" t="s">
        <v>60</v>
      </c>
      <c r="D24" s="5"/>
      <c r="E24" s="5" t="s">
        <v>68</v>
      </c>
      <c r="F24" s="1" t="n">
        <v>41743</v>
      </c>
      <c r="G24" s="0" t="s">
        <v>11</v>
      </c>
    </row>
    <row collapsed="false" customFormat="false" customHeight="false" hidden="false" ht="13.4" outlineLevel="0" r="25">
      <c r="A25" s="2" t="s">
        <v>69</v>
      </c>
      <c r="B25" s="2" t="s">
        <v>12</v>
      </c>
      <c r="C25" s="2" t="s">
        <v>70</v>
      </c>
      <c r="D25" s="3"/>
      <c r="E25" s="3"/>
      <c r="F25" s="6"/>
    </row>
    <row collapsed="false" customFormat="false" customHeight="false" hidden="false" ht="12.85" outlineLevel="0" r="26">
      <c r="A26" s="2" t="s">
        <v>71</v>
      </c>
      <c r="B26" s="2" t="s">
        <v>12</v>
      </c>
      <c r="C26" s="3"/>
      <c r="D26" s="3"/>
      <c r="E26" s="3"/>
      <c r="F26" s="6"/>
    </row>
    <row collapsed="false" customFormat="false" customHeight="false" hidden="false" ht="13.4" outlineLevel="0" r="27">
      <c r="A27" s="2" t="s">
        <v>72</v>
      </c>
      <c r="B27" s="2" t="s">
        <v>12</v>
      </c>
      <c r="C27" s="3"/>
      <c r="D27" s="3"/>
      <c r="E27" s="3"/>
      <c r="F27" s="6"/>
    </row>
    <row collapsed="false" customFormat="false" customHeight="false" hidden="false" ht="13.4" outlineLevel="0" r="28">
      <c r="A28" s="0" t="s">
        <v>73</v>
      </c>
      <c r="B28" s="0" t="s">
        <v>12</v>
      </c>
      <c r="C28" s="0" t="s">
        <v>15</v>
      </c>
      <c r="D28" s="2" t="s">
        <v>74</v>
      </c>
      <c r="E28" s="2" t="s">
        <v>75</v>
      </c>
      <c r="F28" s="1" t="n">
        <v>41737</v>
      </c>
      <c r="G28" s="0" t="s">
        <v>11</v>
      </c>
    </row>
    <row collapsed="false" customFormat="false" customHeight="false" hidden="false" ht="13.4" outlineLevel="0" r="29">
      <c r="A29" s="0" t="s">
        <v>76</v>
      </c>
      <c r="B29" s="0" t="s">
        <v>8</v>
      </c>
      <c r="C29" s="0" t="s">
        <v>15</v>
      </c>
      <c r="D29" s="2" t="s">
        <v>77</v>
      </c>
      <c r="E29" s="2" t="s">
        <v>78</v>
      </c>
      <c r="F29" s="1" t="n">
        <v>41737</v>
      </c>
      <c r="G29" s="0" t="s">
        <v>11</v>
      </c>
    </row>
    <row collapsed="false" customFormat="false" customHeight="false" hidden="false" ht="13.4" outlineLevel="0" r="30">
      <c r="A30" s="0" t="s">
        <v>79</v>
      </c>
      <c r="B30" s="0" t="s">
        <v>8</v>
      </c>
      <c r="C30" s="0" t="s">
        <v>15</v>
      </c>
      <c r="D30" s="2"/>
      <c r="E30" s="2" t="s">
        <v>80</v>
      </c>
      <c r="F30" s="1" t="n">
        <v>41737</v>
      </c>
      <c r="G30" s="0" t="s">
        <v>11</v>
      </c>
    </row>
    <row collapsed="false" customFormat="false" customHeight="false" hidden="false" ht="13.4" outlineLevel="0" r="31">
      <c r="A31" s="0" t="s">
        <v>79</v>
      </c>
      <c r="B31" s="0" t="s">
        <v>12</v>
      </c>
      <c r="C31" s="0" t="s">
        <v>15</v>
      </c>
      <c r="D31" s="2"/>
      <c r="E31" s="2" t="s">
        <v>81</v>
      </c>
      <c r="F31" s="1" t="n">
        <v>41737</v>
      </c>
      <c r="G31" s="0" t="s">
        <v>11</v>
      </c>
    </row>
    <row collapsed="false" customFormat="false" customHeight="false" hidden="false" ht="13.4" outlineLevel="0" r="32">
      <c r="A32" s="0" t="s">
        <v>82</v>
      </c>
      <c r="B32" s="0" t="s">
        <v>12</v>
      </c>
      <c r="C32" s="0" t="s">
        <v>15</v>
      </c>
      <c r="E32" s="0" t="s">
        <v>83</v>
      </c>
      <c r="F32" s="1" t="n">
        <v>41737</v>
      </c>
      <c r="G32" s="0" t="s">
        <v>11</v>
      </c>
    </row>
    <row collapsed="false" customFormat="false" customHeight="false" hidden="false" ht="13.4" outlineLevel="0" r="33">
      <c r="A33" s="0" t="s">
        <v>84</v>
      </c>
      <c r="B33" s="0" t="s">
        <v>12</v>
      </c>
      <c r="C33" s="0" t="s">
        <v>15</v>
      </c>
      <c r="E33" s="0" t="s">
        <v>85</v>
      </c>
      <c r="F33" s="1" t="n">
        <v>41737</v>
      </c>
      <c r="G33" s="0" t="s">
        <v>11</v>
      </c>
    </row>
    <row collapsed="false" customFormat="false" customHeight="false" hidden="false" ht="13.4" outlineLevel="0" r="34">
      <c r="A34" s="0" t="s">
        <v>86</v>
      </c>
      <c r="B34" s="0" t="s">
        <v>12</v>
      </c>
      <c r="C34" s="0" t="s">
        <v>15</v>
      </c>
      <c r="D34" s="0" t="s">
        <v>87</v>
      </c>
      <c r="E34" s="0" t="s">
        <v>88</v>
      </c>
      <c r="F34" s="1" t="n">
        <v>41743</v>
      </c>
      <c r="G34" s="0" t="s">
        <v>11</v>
      </c>
    </row>
    <row collapsed="false" customFormat="false" customHeight="false" hidden="false" ht="13.4" outlineLevel="0" r="35">
      <c r="A35" s="0" t="s">
        <v>86</v>
      </c>
      <c r="B35" s="0" t="s">
        <v>12</v>
      </c>
      <c r="C35" s="0" t="s">
        <v>15</v>
      </c>
      <c r="D35" s="0" t="s">
        <v>89</v>
      </c>
      <c r="E35" s="0" t="s">
        <v>90</v>
      </c>
      <c r="F35" s="1" t="n">
        <v>41751</v>
      </c>
      <c r="G35" s="0" t="s">
        <v>11</v>
      </c>
    </row>
    <row collapsed="false" customFormat="false" customHeight="false" hidden="false" ht="13.4" outlineLevel="0" r="36">
      <c r="A36" s="0" t="s">
        <v>91</v>
      </c>
      <c r="B36" s="0" t="s">
        <v>12</v>
      </c>
      <c r="C36" s="0" t="s">
        <v>15</v>
      </c>
      <c r="D36" s="0" t="s">
        <v>92</v>
      </c>
      <c r="E36" s="0" t="s">
        <v>93</v>
      </c>
      <c r="F36" s="1" t="n">
        <v>41743</v>
      </c>
      <c r="G36" s="0" t="s">
        <v>11</v>
      </c>
    </row>
    <row collapsed="false" customFormat="false" customHeight="false" hidden="false" ht="13.4" outlineLevel="0" r="37">
      <c r="A37" s="0" t="s">
        <v>91</v>
      </c>
      <c r="B37" s="0" t="s">
        <v>12</v>
      </c>
      <c r="C37" s="0" t="s">
        <v>15</v>
      </c>
      <c r="D37" s="0" t="s">
        <v>94</v>
      </c>
      <c r="E37" s="0" t="s">
        <v>95</v>
      </c>
      <c r="F37" s="1" t="n">
        <v>41751</v>
      </c>
      <c r="G37" s="0" t="s">
        <v>11</v>
      </c>
    </row>
    <row collapsed="false" customFormat="false" customHeight="false" hidden="false" ht="13.4" outlineLevel="0" r="38">
      <c r="A38" s="0" t="s">
        <v>96</v>
      </c>
      <c r="B38" s="0" t="s">
        <v>12</v>
      </c>
      <c r="C38" s="0" t="s">
        <v>97</v>
      </c>
      <c r="E38" s="0" t="s">
        <v>98</v>
      </c>
      <c r="F38" s="1" t="n">
        <v>41745</v>
      </c>
      <c r="G38" s="0" t="s">
        <v>11</v>
      </c>
    </row>
    <row collapsed="false" customFormat="false" customHeight="false" hidden="false" ht="12.85" outlineLevel="0" r="39">
      <c r="A39" s="0" t="s">
        <v>99</v>
      </c>
      <c r="B39" s="0" t="s">
        <v>12</v>
      </c>
      <c r="C39" s="0" t="s">
        <v>100</v>
      </c>
      <c r="D39" s="0" t="s">
        <v>101</v>
      </c>
      <c r="E39" s="0" t="s">
        <v>102</v>
      </c>
      <c r="F39" s="1" t="n">
        <v>41745</v>
      </c>
      <c r="G39" s="0" t="s">
        <v>11</v>
      </c>
    </row>
    <row collapsed="false" customFormat="false" customHeight="false" hidden="false" ht="12.85" outlineLevel="0" r="40">
      <c r="A40" s="0" t="s">
        <v>103</v>
      </c>
      <c r="B40" s="0" t="s">
        <v>12</v>
      </c>
      <c r="C40" s="0" t="s">
        <v>100</v>
      </c>
      <c r="D40" s="0" t="s">
        <v>101</v>
      </c>
      <c r="E40" s="0" t="s">
        <v>104</v>
      </c>
      <c r="F40" s="1" t="n">
        <v>41745</v>
      </c>
      <c r="G40" s="0" t="s">
        <v>11</v>
      </c>
    </row>
    <row collapsed="false" customFormat="false" customHeight="false" hidden="false" ht="12.85" outlineLevel="0" r="41">
      <c r="A41" s="0" t="s">
        <v>105</v>
      </c>
      <c r="B41" s="0" t="s">
        <v>12</v>
      </c>
      <c r="C41" s="0" t="s">
        <v>100</v>
      </c>
      <c r="D41" s="0" t="s">
        <v>101</v>
      </c>
      <c r="E41" s="0" t="s">
        <v>106</v>
      </c>
      <c r="F41" s="1" t="n">
        <v>41745</v>
      </c>
      <c r="G41" s="0" t="s">
        <v>11</v>
      </c>
    </row>
    <row collapsed="false" customFormat="false" customHeight="false" hidden="false" ht="13.4" outlineLevel="0" r="42">
      <c r="A42" s="0" t="s">
        <v>107</v>
      </c>
      <c r="B42" s="0" t="s">
        <v>12</v>
      </c>
      <c r="C42" s="0" t="s">
        <v>108</v>
      </c>
      <c r="D42" s="0" t="s">
        <v>109</v>
      </c>
      <c r="E42" s="0" t="s">
        <v>110</v>
      </c>
      <c r="F42" s="1" t="n">
        <v>41746</v>
      </c>
      <c r="G42" s="0" t="s">
        <v>11</v>
      </c>
    </row>
    <row collapsed="false" customFormat="false" customHeight="false" hidden="false" ht="12.85" outlineLevel="0" r="43">
      <c r="A43" s="0" t="s">
        <v>111</v>
      </c>
      <c r="B43" s="0" t="s">
        <v>112</v>
      </c>
      <c r="C43" s="0" t="s">
        <v>108</v>
      </c>
      <c r="D43" s="0" t="s">
        <v>113</v>
      </c>
      <c r="E43" s="0" t="s">
        <v>114</v>
      </c>
      <c r="F43" s="1" t="n">
        <v>41746</v>
      </c>
      <c r="G43" s="0" t="s">
        <v>11</v>
      </c>
    </row>
    <row collapsed="false" customFormat="false" customHeight="false" hidden="false" ht="12.85" outlineLevel="0" r="44">
      <c r="A44" s="0" t="s">
        <v>115</v>
      </c>
      <c r="B44" s="0" t="s">
        <v>112</v>
      </c>
      <c r="C44" s="0" t="s">
        <v>108</v>
      </c>
      <c r="D44" s="0" t="s">
        <v>116</v>
      </c>
      <c r="E44" s="0" t="s">
        <v>117</v>
      </c>
      <c r="F44" s="1" t="n">
        <v>41746</v>
      </c>
      <c r="G44" s="0" t="s">
        <v>11</v>
      </c>
    </row>
    <row collapsed="false" customFormat="false" customHeight="false" hidden="false" ht="13.4" outlineLevel="0" r="45">
      <c r="A45" s="0" t="s">
        <v>118</v>
      </c>
      <c r="B45" s="0" t="s">
        <v>22</v>
      </c>
      <c r="C45" s="0" t="s">
        <v>119</v>
      </c>
      <c r="D45" s="0" t="s">
        <v>120</v>
      </c>
      <c r="E45" s="0" t="s">
        <v>121</v>
      </c>
      <c r="F45" s="1" t="n">
        <v>41750</v>
      </c>
      <c r="G45" s="0" t="s">
        <v>11</v>
      </c>
    </row>
    <row collapsed="false" customFormat="false" customHeight="false" hidden="false" ht="13.4" outlineLevel="0" r="46">
      <c r="A46" s="0" t="s">
        <v>118</v>
      </c>
      <c r="B46" s="0" t="s">
        <v>22</v>
      </c>
      <c r="C46" s="0" t="s">
        <v>122</v>
      </c>
      <c r="D46" s="0" t="s">
        <v>123</v>
      </c>
      <c r="E46" s="0" t="s">
        <v>124</v>
      </c>
      <c r="F46" s="1" t="n">
        <v>41751</v>
      </c>
      <c r="G46" s="0" t="s">
        <v>11</v>
      </c>
    </row>
    <row collapsed="false" customFormat="false" customHeight="false" hidden="false" ht="13.4" outlineLevel="0" r="47">
      <c r="A47" s="0" t="s">
        <v>118</v>
      </c>
      <c r="B47" s="0" t="s">
        <v>112</v>
      </c>
      <c r="C47" s="0" t="s">
        <v>122</v>
      </c>
      <c r="D47" s="0" t="s">
        <v>125</v>
      </c>
      <c r="E47" s="0" t="s">
        <v>126</v>
      </c>
      <c r="F47" s="1" t="n">
        <v>41751</v>
      </c>
      <c r="G47" s="0" t="s">
        <v>11</v>
      </c>
    </row>
    <row collapsed="false" customFormat="false" customHeight="false" hidden="false" ht="12.85" outlineLevel="0" r="48">
      <c r="A48" s="0" t="s">
        <v>118</v>
      </c>
      <c r="B48" s="0" t="s">
        <v>112</v>
      </c>
      <c r="C48" s="0" t="s">
        <v>119</v>
      </c>
      <c r="D48" s="0" t="s">
        <v>127</v>
      </c>
      <c r="E48" s="0" t="s">
        <v>128</v>
      </c>
      <c r="F48" s="1" t="n">
        <v>41751</v>
      </c>
      <c r="G48" s="0" t="s">
        <v>11</v>
      </c>
    </row>
    <row collapsed="false" customFormat="false" customHeight="false" hidden="false" ht="13.4" outlineLevel="0" r="49">
      <c r="A49" s="0" t="s">
        <v>129</v>
      </c>
      <c r="B49" s="0" t="s">
        <v>22</v>
      </c>
      <c r="C49" s="0" t="s">
        <v>119</v>
      </c>
      <c r="D49" s="0" t="s">
        <v>130</v>
      </c>
      <c r="E49" s="0" t="s">
        <v>131</v>
      </c>
      <c r="F49" s="1" t="n">
        <v>41750</v>
      </c>
      <c r="G49" s="0" t="s">
        <v>11</v>
      </c>
    </row>
    <row collapsed="false" customFormat="false" customHeight="false" hidden="false" ht="13.4" outlineLevel="0" r="50">
      <c r="A50" s="0" t="s">
        <v>129</v>
      </c>
      <c r="B50" s="0" t="s">
        <v>22</v>
      </c>
      <c r="C50" s="0" t="s">
        <v>122</v>
      </c>
      <c r="D50" s="0" t="s">
        <v>132</v>
      </c>
      <c r="E50" s="0" t="s">
        <v>133</v>
      </c>
      <c r="F50" s="1" t="n">
        <v>41751</v>
      </c>
      <c r="G50" s="0" t="s">
        <v>11</v>
      </c>
    </row>
    <row collapsed="false" customFormat="false" customHeight="false" hidden="false" ht="13.4" outlineLevel="0" r="51">
      <c r="A51" s="0" t="s">
        <v>129</v>
      </c>
      <c r="B51" s="0" t="s">
        <v>112</v>
      </c>
      <c r="C51" s="0" t="s">
        <v>122</v>
      </c>
      <c r="D51" s="0" t="s">
        <v>125</v>
      </c>
      <c r="E51" s="0" t="s">
        <v>134</v>
      </c>
      <c r="F51" s="1" t="n">
        <v>41751</v>
      </c>
      <c r="G51" s="0" t="s">
        <v>11</v>
      </c>
    </row>
    <row collapsed="false" customFormat="false" customHeight="false" hidden="false" ht="13.4" outlineLevel="0" r="52">
      <c r="A52" s="0" t="s">
        <v>129</v>
      </c>
      <c r="B52" s="0" t="s">
        <v>112</v>
      </c>
      <c r="C52" s="0" t="s">
        <v>119</v>
      </c>
      <c r="D52" s="0" t="s">
        <v>127</v>
      </c>
      <c r="E52" s="0" t="s">
        <v>135</v>
      </c>
      <c r="F52" s="1" t="n">
        <v>41751</v>
      </c>
      <c r="G52" s="0" t="s">
        <v>11</v>
      </c>
    </row>
    <row collapsed="false" customFormat="false" customHeight="false" hidden="false" ht="12.85" outlineLevel="0" r="53">
      <c r="A53" s="0" t="s">
        <v>136</v>
      </c>
      <c r="B53" s="0" t="s">
        <v>22</v>
      </c>
      <c r="C53" s="0" t="s">
        <v>119</v>
      </c>
      <c r="D53" s="0" t="s">
        <v>137</v>
      </c>
      <c r="E53" s="0" t="s">
        <v>138</v>
      </c>
      <c r="F53" s="1" t="n">
        <v>41752</v>
      </c>
      <c r="G53" s="0" t="s">
        <v>11</v>
      </c>
    </row>
    <row collapsed="false" customFormat="false" customHeight="false" hidden="false" ht="13.4" outlineLevel="0" r="54">
      <c r="A54" s="0" t="s">
        <v>136</v>
      </c>
      <c r="B54" s="0" t="s">
        <v>22</v>
      </c>
      <c r="C54" s="0" t="s">
        <v>122</v>
      </c>
      <c r="D54" s="0" t="s">
        <v>125</v>
      </c>
      <c r="E54" s="0" t="s">
        <v>139</v>
      </c>
      <c r="F54" s="1" t="n">
        <v>41752</v>
      </c>
      <c r="G54" s="0" t="s">
        <v>11</v>
      </c>
    </row>
    <row collapsed="false" customFormat="false" customHeight="false" hidden="false" ht="12.85" outlineLevel="0" r="55">
      <c r="A55" s="0" t="s">
        <v>136</v>
      </c>
      <c r="B55" s="0" t="s">
        <v>112</v>
      </c>
      <c r="C55" s="0" t="s">
        <v>119</v>
      </c>
      <c r="E55" s="0" t="s">
        <v>140</v>
      </c>
      <c r="F55" s="1" t="n">
        <v>41752</v>
      </c>
      <c r="G55" s="0" t="s">
        <v>11</v>
      </c>
    </row>
    <row collapsed="false" customFormat="false" customHeight="false" hidden="false" ht="13.4" outlineLevel="0" r="56">
      <c r="A56" s="0" t="s">
        <v>136</v>
      </c>
      <c r="B56" s="0" t="s">
        <v>112</v>
      </c>
      <c r="C56" s="0" t="s">
        <v>122</v>
      </c>
      <c r="D56" s="0" t="s">
        <v>125</v>
      </c>
      <c r="E56" s="0" t="s">
        <v>141</v>
      </c>
      <c r="F56" s="1" t="n">
        <v>41752</v>
      </c>
      <c r="G56" s="0" t="s">
        <v>11</v>
      </c>
    </row>
  </sheetData>
  <hyperlinks>
    <hyperlink display="Copyright © &lt;year&gt;, PRISM Climate Group, Oregon State University, http://prism.oregonstate.edu Map created &lt;date&gt;&#10;http://www.prism.oregonstate.edu/normals/" ref="D21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7" activeCellId="0" pane="bottomLeft" sqref="B27"/>
    </sheetView>
  </sheetViews>
  <sheetFormatPr defaultRowHeight="12.85"/>
  <cols>
    <col collapsed="false" hidden="false" max="1" min="1" style="0" width="16.6377551020408"/>
    <col collapsed="false" hidden="false" max="2" min="2" style="0" width="48.0918367346939"/>
    <col collapsed="false" hidden="false" max="3" min="3" style="0" width="22.8520408163265"/>
    <col collapsed="false" hidden="false" max="4" min="4" style="0" width="136.530612244898"/>
    <col collapsed="false" hidden="false" max="1025" min="5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8" activeCellId="0" pane="topLeft" sqref="G18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142</v>
      </c>
      <c r="B1" s="0" t="n">
        <v>0.1</v>
      </c>
      <c r="C1" s="0" t="n">
        <v>0.15</v>
      </c>
      <c r="D1" s="0" t="n">
        <v>0.2</v>
      </c>
      <c r="E1" s="0" t="n">
        <v>0.25</v>
      </c>
    </row>
    <row collapsed="false" customFormat="false" customHeight="false" hidden="false" ht="12.85" outlineLevel="0" r="2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</row>
    <row collapsed="false" customFormat="false" customHeight="false" hidden="false" ht="12.85" outlineLevel="0" r="3">
      <c r="A3" s="0" t="n">
        <f aca="false">A2+1</f>
        <v>2</v>
      </c>
      <c r="B3" s="0" t="n">
        <v>1</v>
      </c>
      <c r="C3" s="0" t="n">
        <v>1</v>
      </c>
      <c r="D3" s="0" t="n">
        <v>1</v>
      </c>
      <c r="E3" s="0" t="n">
        <v>1</v>
      </c>
    </row>
    <row collapsed="false" customFormat="false" customHeight="false" hidden="false" ht="12.85" outlineLevel="0" r="4">
      <c r="A4" s="0" t="n">
        <f aca="false">A3+1</f>
        <v>3</v>
      </c>
      <c r="B4" s="0" t="n">
        <v>1</v>
      </c>
      <c r="C4" s="0" t="n">
        <v>1</v>
      </c>
      <c r="D4" s="0" t="n">
        <v>1</v>
      </c>
      <c r="E4" s="0" t="n">
        <v>1</v>
      </c>
      <c r="H4" s="0" t="s">
        <v>143</v>
      </c>
    </row>
    <row collapsed="false" customFormat="false" customHeight="false" hidden="false" ht="13.4" outlineLevel="0" r="5">
      <c r="A5" s="0" t="n">
        <f aca="false">A4+1</f>
        <v>4</v>
      </c>
      <c r="B5" s="0" t="n">
        <v>0</v>
      </c>
      <c r="C5" s="0" t="n">
        <v>0</v>
      </c>
      <c r="D5" s="0" t="n">
        <v>0</v>
      </c>
      <c r="E5" s="0" t="n">
        <v>0</v>
      </c>
      <c r="G5" s="0" t="s">
        <v>144</v>
      </c>
    </row>
    <row collapsed="false" customFormat="false" customHeight="false" hidden="false" ht="12.85" outlineLevel="0" r="6">
      <c r="A6" s="0" t="n">
        <f aca="false">A5+1</f>
        <v>5</v>
      </c>
      <c r="B6" s="0" t="n">
        <v>0</v>
      </c>
      <c r="C6" s="0" t="n">
        <v>0</v>
      </c>
      <c r="D6" s="0" t="n">
        <v>0</v>
      </c>
      <c r="E6" s="0" t="n">
        <v>0</v>
      </c>
      <c r="G6" s="0" t="s">
        <v>145</v>
      </c>
      <c r="H6" s="0" t="s">
        <v>143</v>
      </c>
    </row>
    <row collapsed="false" customFormat="false" customHeight="false" hidden="false" ht="12.85" outlineLevel="0" r="7">
      <c r="A7" s="0" t="n">
        <f aca="false">A6+1</f>
        <v>6</v>
      </c>
      <c r="B7" s="0" t="n">
        <v>1</v>
      </c>
      <c r="C7" s="0" t="n">
        <v>1</v>
      </c>
      <c r="D7" s="0" t="n">
        <v>1</v>
      </c>
      <c r="E7" s="0" t="n">
        <v>1</v>
      </c>
    </row>
    <row collapsed="false" customFormat="false" customHeight="false" hidden="false" ht="13.4" outlineLevel="0" r="8">
      <c r="A8" s="0" t="n">
        <f aca="false">A7+1</f>
        <v>7</v>
      </c>
      <c r="B8" s="0" t="n">
        <v>0</v>
      </c>
      <c r="C8" s="0" t="n">
        <v>0</v>
      </c>
      <c r="D8" s="0" t="n">
        <v>0</v>
      </c>
      <c r="E8" s="0" t="n">
        <v>0</v>
      </c>
      <c r="G8" s="0" t="s">
        <v>146</v>
      </c>
      <c r="H8" s="0" t="s">
        <v>143</v>
      </c>
    </row>
    <row collapsed="false" customFormat="false" customHeight="false" hidden="false" ht="12.85" outlineLevel="0" r="9">
      <c r="A9" s="0" t="n">
        <f aca="false">A8+1</f>
        <v>8</v>
      </c>
      <c r="B9" s="0" t="n">
        <v>1</v>
      </c>
      <c r="C9" s="0" t="n">
        <v>1</v>
      </c>
      <c r="D9" s="0" t="n">
        <v>1</v>
      </c>
      <c r="E9" s="0" t="n">
        <v>1</v>
      </c>
    </row>
    <row collapsed="false" customFormat="false" customHeight="false" hidden="false" ht="12.85" outlineLevel="0" r="10">
      <c r="A10" s="0" t="n">
        <f aca="false">A9+1</f>
        <v>9</v>
      </c>
      <c r="B10" s="0" t="n">
        <v>1</v>
      </c>
      <c r="C10" s="0" t="n">
        <v>1</v>
      </c>
      <c r="D10" s="0" t="n">
        <v>1</v>
      </c>
      <c r="E10" s="0" t="n">
        <v>1</v>
      </c>
    </row>
    <row collapsed="false" customFormat="false" customHeight="false" hidden="false" ht="12.85" outlineLevel="0" r="11">
      <c r="A11" s="0" t="n">
        <f aca="false">A10+1</f>
        <v>10</v>
      </c>
      <c r="B11" s="0" t="n">
        <v>1</v>
      </c>
      <c r="C11" s="0" t="n">
        <v>1</v>
      </c>
      <c r="D11" s="0" t="n">
        <v>1</v>
      </c>
      <c r="E11" s="0" t="n">
        <v>1</v>
      </c>
    </row>
    <row collapsed="false" customFormat="false" customHeight="false" hidden="false" ht="12.85" outlineLevel="0" r="12">
      <c r="A12" s="0" t="n">
        <f aca="false">A11+1</f>
        <v>11</v>
      </c>
      <c r="B12" s="0" t="n">
        <v>1</v>
      </c>
      <c r="C12" s="0" t="n">
        <v>1</v>
      </c>
      <c r="D12" s="0" t="n">
        <v>1</v>
      </c>
      <c r="E12" s="0" t="n">
        <v>1</v>
      </c>
    </row>
    <row collapsed="false" customFormat="false" customHeight="false" hidden="false" ht="12.85" outlineLevel="0" r="13">
      <c r="A13" s="0" t="n">
        <f aca="false">A12+1</f>
        <v>12</v>
      </c>
      <c r="B13" s="0" t="n">
        <v>1</v>
      </c>
      <c r="C13" s="0" t="n">
        <v>1</v>
      </c>
      <c r="D13" s="0" t="n">
        <v>1</v>
      </c>
      <c r="E13" s="0" t="n">
        <v>1</v>
      </c>
    </row>
    <row collapsed="false" customFormat="false" customHeight="false" hidden="false" ht="13.4" outlineLevel="0" r="14">
      <c r="A14" s="0" t="n">
        <f aca="false">A13+1</f>
        <v>13</v>
      </c>
      <c r="B14" s="0" t="n">
        <v>0</v>
      </c>
      <c r="C14" s="0" t="n">
        <v>0</v>
      </c>
      <c r="D14" s="0" t="n">
        <v>0</v>
      </c>
      <c r="E14" s="0" t="n">
        <v>1</v>
      </c>
      <c r="G14" s="0" t="s">
        <v>147</v>
      </c>
      <c r="H14" s="0" t="s">
        <v>143</v>
      </c>
    </row>
    <row collapsed="false" customFormat="false" customHeight="false" hidden="false" ht="12.85" outlineLevel="0" r="15">
      <c r="A15" s="0" t="n">
        <f aca="false">A14+1</f>
        <v>14</v>
      </c>
      <c r="B15" s="0" t="n">
        <v>1</v>
      </c>
      <c r="C15" s="0" t="n">
        <v>1</v>
      </c>
      <c r="D15" s="0" t="n">
        <v>1</v>
      </c>
      <c r="E15" s="0" t="n">
        <v>1</v>
      </c>
    </row>
    <row collapsed="false" customFormat="false" customHeight="false" hidden="false" ht="12.85" outlineLevel="0" r="16">
      <c r="A16" s="0" t="n">
        <f aca="false">A15+1</f>
        <v>15</v>
      </c>
      <c r="B16" s="0" t="n">
        <v>1</v>
      </c>
      <c r="C16" s="0" t="n">
        <v>1</v>
      </c>
      <c r="D16" s="0" t="n">
        <v>1</v>
      </c>
      <c r="E16" s="0" t="n">
        <v>1</v>
      </c>
    </row>
    <row collapsed="false" customFormat="false" customHeight="false" hidden="false" ht="12.85" outlineLevel="0" r="17">
      <c r="A17" s="0" t="n">
        <f aca="false">A16+1</f>
        <v>16</v>
      </c>
      <c r="B17" s="0" t="n">
        <v>0</v>
      </c>
      <c r="C17" s="0" t="n">
        <v>0</v>
      </c>
      <c r="D17" s="0" t="n">
        <v>0</v>
      </c>
      <c r="E17" s="0" t="n">
        <v>0</v>
      </c>
      <c r="G17" s="0" t="s">
        <v>145</v>
      </c>
    </row>
    <row collapsed="false" customFormat="false" customHeight="false" hidden="false" ht="12.85" outlineLevel="0" r="18">
      <c r="A18" s="0" t="n">
        <f aca="false">A17+1</f>
        <v>17</v>
      </c>
      <c r="B18" s="0" t="n">
        <v>0</v>
      </c>
      <c r="C18" s="0" t="n">
        <v>0</v>
      </c>
      <c r="D18" s="0" t="n">
        <v>0</v>
      </c>
      <c r="E18" s="0" t="n">
        <v>1</v>
      </c>
      <c r="G18" s="0" t="s">
        <v>145</v>
      </c>
      <c r="H18" s="0" t="s">
        <v>143</v>
      </c>
    </row>
    <row collapsed="false" customFormat="false" customHeight="false" hidden="false" ht="13.4" outlineLevel="0" r="19">
      <c r="A19" s="0" t="n">
        <f aca="false">A18+1</f>
        <v>18</v>
      </c>
      <c r="B19" s="0" t="n">
        <v>0</v>
      </c>
      <c r="C19" s="0" t="n">
        <v>0</v>
      </c>
      <c r="D19" s="0" t="n">
        <v>0</v>
      </c>
      <c r="E19" s="0" t="n">
        <v>0</v>
      </c>
      <c r="G19" s="0" t="s">
        <v>148</v>
      </c>
      <c r="H19" s="0" t="s">
        <v>143</v>
      </c>
    </row>
    <row collapsed="false" customFormat="false" customHeight="false" hidden="false" ht="13.4" outlineLevel="0" r="20">
      <c r="A20" s="0" t="n">
        <f aca="false">A19+1</f>
        <v>19</v>
      </c>
      <c r="B20" s="0" t="n">
        <v>0</v>
      </c>
      <c r="C20" s="0" t="n">
        <v>0</v>
      </c>
      <c r="D20" s="0" t="n">
        <v>0</v>
      </c>
      <c r="E20" s="0" t="n">
        <v>0</v>
      </c>
      <c r="G20" s="0" t="s">
        <v>149</v>
      </c>
      <c r="H20" s="0" t="s">
        <v>143</v>
      </c>
    </row>
    <row collapsed="false" customFormat="false" customHeight="false" hidden="false" ht="12.85" outlineLevel="0" r="21">
      <c r="A21" s="0" t="n">
        <f aca="false">A20+1</f>
        <v>20</v>
      </c>
      <c r="B21" s="0" t="n">
        <v>1</v>
      </c>
      <c r="C21" s="0" t="n">
        <v>1</v>
      </c>
      <c r="D21" s="0" t="n">
        <v>1</v>
      </c>
      <c r="E21" s="0" t="n">
        <v>1</v>
      </c>
    </row>
    <row collapsed="false" customFormat="false" customHeight="false" hidden="false" ht="12.85" outlineLevel="0" r="22">
      <c r="A22" s="0" t="n">
        <f aca="false">A21+1</f>
        <v>21</v>
      </c>
      <c r="B22" s="0" t="n">
        <v>0</v>
      </c>
      <c r="C22" s="0" t="n">
        <v>0</v>
      </c>
      <c r="D22" s="0" t="n">
        <v>1</v>
      </c>
      <c r="E22" s="0" t="n">
        <v>1</v>
      </c>
    </row>
    <row collapsed="false" customFormat="false" customHeight="false" hidden="false" ht="12.85" outlineLevel="0" r="23">
      <c r="A23" s="0" t="n">
        <f aca="false">A22+1</f>
        <v>22</v>
      </c>
      <c r="B23" s="0" t="n">
        <v>1</v>
      </c>
      <c r="C23" s="0" t="n">
        <v>1</v>
      </c>
      <c r="D23" s="0" t="n">
        <v>1</v>
      </c>
      <c r="E23" s="0" t="n">
        <v>1</v>
      </c>
    </row>
    <row collapsed="false" customFormat="false" customHeight="false" hidden="false" ht="12.85" outlineLevel="0" r="24">
      <c r="A24" s="0" t="n">
        <f aca="false">A23+1</f>
        <v>23</v>
      </c>
      <c r="B24" s="0" t="n">
        <v>0</v>
      </c>
      <c r="C24" s="0" t="n">
        <v>0</v>
      </c>
      <c r="D24" s="0" t="n">
        <v>0</v>
      </c>
      <c r="E24" s="0" t="n">
        <v>0</v>
      </c>
      <c r="G24" s="0" t="n">
        <v>0.48</v>
      </c>
      <c r="H24" s="0" t="s">
        <v>143</v>
      </c>
    </row>
    <row collapsed="false" customFormat="false" customHeight="false" hidden="false" ht="12.85" outlineLevel="0" r="25">
      <c r="A25" s="0" t="n">
        <f aca="false">A24+1</f>
        <v>24</v>
      </c>
      <c r="B25" s="0" t="n">
        <v>1</v>
      </c>
      <c r="C25" s="0" t="n">
        <v>1</v>
      </c>
      <c r="D25" s="0" t="n">
        <v>1</v>
      </c>
      <c r="E25" s="0" t="n">
        <v>1</v>
      </c>
    </row>
    <row collapsed="false" customFormat="false" customHeight="false" hidden="false" ht="12.85" outlineLevel="0" r="26">
      <c r="A26" s="0" t="n">
        <f aca="false">A25+1</f>
        <v>25</v>
      </c>
      <c r="B26" s="0" t="n">
        <v>0</v>
      </c>
      <c r="C26" s="0" t="n">
        <v>0</v>
      </c>
      <c r="D26" s="0" t="n">
        <v>0</v>
      </c>
      <c r="E26" s="0" t="n">
        <v>0</v>
      </c>
      <c r="H26" s="0" t="s">
        <v>143</v>
      </c>
    </row>
    <row collapsed="false" customFormat="false" customHeight="false" hidden="false" ht="12.85" outlineLevel="0" r="27">
      <c r="A27" s="0" t="n">
        <f aca="false">A26+1</f>
        <v>26</v>
      </c>
      <c r="B27" s="0" t="n">
        <v>0</v>
      </c>
      <c r="C27" s="0" t="n">
        <v>0</v>
      </c>
      <c r="D27" s="0" t="n">
        <v>0</v>
      </c>
      <c r="E27" s="0" t="n">
        <v>1</v>
      </c>
      <c r="H27" s="0" t="s">
        <v>143</v>
      </c>
    </row>
    <row collapsed="false" customFormat="false" customHeight="false" hidden="false" ht="12.85" outlineLevel="0" r="28">
      <c r="A28" s="0" t="n">
        <f aca="false">A27+1</f>
        <v>27</v>
      </c>
      <c r="B28" s="0" t="n">
        <v>1</v>
      </c>
      <c r="C28" s="0" t="n">
        <v>1</v>
      </c>
      <c r="D28" s="0" t="n">
        <v>1</v>
      </c>
      <c r="E28" s="0" t="n">
        <v>1</v>
      </c>
    </row>
    <row collapsed="false" customFormat="false" customHeight="false" hidden="false" ht="12.85" outlineLevel="0" r="29">
      <c r="A29" s="0" t="n">
        <f aca="false">A28+1</f>
        <v>28</v>
      </c>
      <c r="B29" s="0" t="n">
        <v>1</v>
      </c>
      <c r="C29" s="0" t="n">
        <v>1</v>
      </c>
      <c r="D29" s="0" t="n">
        <v>1</v>
      </c>
      <c r="E29" s="0" t="n">
        <v>1</v>
      </c>
    </row>
    <row collapsed="false" customFormat="false" customHeight="false" hidden="false" ht="12.85" outlineLevel="0" r="30">
      <c r="B30" s="0" t="n">
        <f aca="false">SUM(B2:B29)</f>
        <v>16</v>
      </c>
      <c r="C30" s="0" t="n">
        <f aca="false">SUM(C2:C29)</f>
        <v>16</v>
      </c>
      <c r="D30" s="0" t="n">
        <f aca="false">SUM(D2:D29)</f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2014-01-23T08:10:51Z</dcterms:created>
  <cp:revision>0</cp:revision>
</cp:coreProperties>
</file>