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/Documents/Cyber /Research/untitled folder/Unit 8 Examples - Workbooks-20231030/"/>
    </mc:Choice>
  </mc:AlternateContent>
  <xr:revisionPtr revIDLastSave="0" documentId="13_ncr:1_{BB9F4041-056B-C54D-A8A0-9AC674EE0575}" xr6:coauthVersionLast="47" xr6:coauthVersionMax="47" xr10:uidLastSave="{00000000-0000-0000-0000-000000000000}"/>
  <bookViews>
    <workbookView xWindow="480" yWindow="500" windowWidth="15220" windowHeight="1288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1" l="1"/>
  <c r="F29" i="1" s="1"/>
  <c r="F9" i="1" s="1"/>
  <c r="F27" i="1"/>
  <c r="F26" i="1"/>
  <c r="F25" i="1"/>
  <c r="F24" i="1"/>
  <c r="F23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<sst xmlns="http://schemas.openxmlformats.org/spreadsheetml/2006/main" count="120" uniqueCount="15">
  <si>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</si>
  <si>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</si>
  <si>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</si>
  <si>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</si>
  <si>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</si>
  <si>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</si>
  <si>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</si>
  <si>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</si>
  <si>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</si>
  <si>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Median</t>
  </si>
  <si>
    <t>Q1</t>
  </si>
  <si>
    <t>Q3</t>
  </si>
  <si>
    <t>IQR</t>
  </si>
  <si>
    <t>Sample weight loss for Diet B M = 3.710 kg, which is less effective than Diet A</t>
  </si>
  <si>
    <t>Sample interquartile range of the weight loss for Diet B is IOR = 3.451 kg, which has the same effecitvness of the diet, compare with Diet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</si>
</sst>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I13" sqref="I13"/>
    </sheetView>
  </sheetViews>
  <sheetFormatPr baseColWidth="10" defaultColWidth="8.83203125" defaultRowHeight="13"/>
  <sheetData>
    <row r="1" spans="1:6">
      <c r="A1" s="1" t="s">
        <v>0</v>
      </c>
      <c r="B1" s="1" t="s">
        <v>1</v>
      </c>
    </row>
    <row r="2" spans="1:6">
      <c r="A2" s="2" t="s">
        <v>2</v>
      </c>
      <c r="B2" s="3">
        <v>3.7090000000000001</v>
      </c>
    </row>
    <row r="3" spans="1:6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</row>
    <row r="4" spans="1:6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</row>
    <row r="5" spans="1:6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</row>
    <row r="6" spans="1:6">
      <c r="A6" s="2" t="s">
        <v>2</v>
      </c>
      <c r="B6" s="3">
        <v>9.077</v>
      </c>
      <c r="E6" s="4" t="s">
        <v>9</v>
      </c>
      <c r="F6" s="6">
        <f>MEDIAN(B2:B51)</f>
        <v>5.6419999999999995</v>
      </c>
    </row>
    <row r="7" spans="1:6">
      <c r="A7" s="2" t="s">
        <v>2</v>
      </c>
      <c r="B7" s="3">
        <v>6.4130000000000003</v>
      </c>
      <c r="E7" s="4" t="s">
        <v>10</v>
      </c>
      <c r="F7" s="6">
        <f>QUARTILE(B2:B51,1)</f>
        <v>3.7482500000000001</v>
      </c>
    </row>
    <row r="8" spans="1:6">
      <c r="A8" s="2" t="s">
        <v>2</v>
      </c>
      <c r="B8" s="3">
        <v>5.8769999999999998</v>
      </c>
      <c r="E8" s="4" t="s">
        <v>11</v>
      </c>
      <c r="F8" s="6">
        <f>QUARTILE(B2:B51,3)</f>
        <v>7.0327500000000001</v>
      </c>
    </row>
    <row r="9" spans="1:6">
      <c r="A9" s="2" t="s">
        <v>2</v>
      </c>
      <c r="B9" s="3">
        <v>2.5720000000000001</v>
      </c>
      <c r="E9" s="4" t="s">
        <v>12</v>
      </c>
      <c r="F9" s="6">
        <f>F29</f>
        <v>3.4504999999999999</v>
      </c>
    </row>
    <row r="10" spans="1:6">
      <c r="A10" s="2" t="s">
        <v>2</v>
      </c>
      <c r="B10" s="3">
        <v>7.52</v>
      </c>
    </row>
    <row r="11" spans="1:6">
      <c r="A11" s="2" t="s">
        <v>2</v>
      </c>
      <c r="B11" s="3">
        <v>6.8810000000000002</v>
      </c>
    </row>
    <row r="12" spans="1:6">
      <c r="A12" s="2" t="s">
        <v>2</v>
      </c>
      <c r="B12" s="3">
        <v>7.2649999999999997</v>
      </c>
    </row>
    <row r="13" spans="1:6">
      <c r="A13" s="2" t="s">
        <v>2</v>
      </c>
      <c r="B13" s="3">
        <v>3.4769999999999999</v>
      </c>
    </row>
    <row r="14" spans="1:6">
      <c r="A14" s="2" t="s">
        <v>2</v>
      </c>
      <c r="B14" s="3">
        <v>3.7549999999999999</v>
      </c>
    </row>
    <row r="15" spans="1:6">
      <c r="A15" s="2" t="s">
        <v>2</v>
      </c>
      <c r="B15" s="3">
        <v>8.76</v>
      </c>
    </row>
    <row r="16" spans="1:6">
      <c r="A16" s="2" t="s">
        <v>2</v>
      </c>
      <c r="B16" s="3">
        <v>7.032</v>
      </c>
    </row>
    <row r="17" spans="1:8">
      <c r="A17" s="2" t="s">
        <v>2</v>
      </c>
      <c r="B17" s="3">
        <v>9.0519999999999996</v>
      </c>
    </row>
    <row r="18" spans="1:8">
      <c r="A18" s="2" t="s">
        <v>2</v>
      </c>
      <c r="B18" s="3">
        <v>10.061999999999999</v>
      </c>
    </row>
    <row r="19" spans="1:8">
      <c r="A19" s="2" t="s">
        <v>2</v>
      </c>
      <c r="B19" s="3">
        <v>4.84</v>
      </c>
    </row>
    <row r="20" spans="1:8">
      <c r="A20" s="2" t="s">
        <v>2</v>
      </c>
      <c r="B20" s="3">
        <v>6.4489999999999998</v>
      </c>
    </row>
    <row r="21" spans="1:8">
      <c r="A21" s="2" t="s">
        <v>2</v>
      </c>
      <c r="B21" s="3">
        <v>9.0190000000000001</v>
      </c>
    </row>
    <row r="22" spans="1:8">
      <c r="A22" s="2" t="s">
        <v>2</v>
      </c>
      <c r="B22" s="3">
        <v>-1.7150000000000001</v>
      </c>
    </row>
    <row r="23" spans="1:8">
      <c r="A23" s="2" t="s">
        <v>2</v>
      </c>
      <c r="B23" s="3">
        <v>4.718</v>
      </c>
      <c r="D23" s="4" t="s">
        <v>8</v>
      </c>
      <c r="E23" s="4" t="s">
        <v>5</v>
      </c>
      <c r="F23" s="5">
        <f>COUNT(B52:B101)</f>
        <v>50</v>
      </c>
      <c r="H23" s="7" t="s">
        <v>13</v>
      </c>
    </row>
    <row r="24" spans="1:8">
      <c r="A24" s="2" t="s">
        <v>2</v>
      </c>
      <c r="B24" s="3">
        <v>4.0069999999999997</v>
      </c>
      <c r="E24" s="4" t="s">
        <v>6</v>
      </c>
      <c r="F24" s="6">
        <f>AVERAGE(B52:B101)</f>
        <v>3.709960000000001</v>
      </c>
      <c r="H24" s="7" t="s">
        <v>14</v>
      </c>
    </row>
    <row r="25" spans="1:8">
      <c r="A25" s="2" t="s">
        <v>2</v>
      </c>
      <c r="B25" s="3">
        <v>7.2409999999999997</v>
      </c>
      <c r="E25" s="4" t="s">
        <v>7</v>
      </c>
      <c r="F25" s="6">
        <f>STDEV(B52:B101)</f>
        <v>2.7690419986349206</v>
      </c>
    </row>
    <row r="26" spans="1:8">
      <c r="A26" s="2" t="s">
        <v>2</v>
      </c>
      <c r="B26" s="3">
        <v>2.1280000000000001</v>
      </c>
      <c r="E26" s="4" t="s">
        <v>9</v>
      </c>
      <c r="F26" s="6">
        <f>MEDIAN(B52:B101)</f>
        <v>3.7450000000000001</v>
      </c>
    </row>
    <row r="27" spans="1:8">
      <c r="A27" s="2" t="s">
        <v>2</v>
      </c>
      <c r="B27" s="3">
        <v>6.968</v>
      </c>
      <c r="E27" s="4" t="s">
        <v>10</v>
      </c>
      <c r="F27" s="6">
        <f>QUARTILE(B52:B101,1)</f>
        <v>1.9530000000000001</v>
      </c>
    </row>
    <row r="28" spans="1:8">
      <c r="A28" s="2" t="s">
        <v>2</v>
      </c>
      <c r="B28" s="3">
        <v>4.8529999999999998</v>
      </c>
      <c r="E28" s="4" t="s">
        <v>11</v>
      </c>
      <c r="F28" s="6">
        <f>QUARTILE(B52:B101,3)</f>
        <v>5.4035000000000002</v>
      </c>
    </row>
    <row r="29" spans="1:8">
      <c r="A29" s="2" t="s">
        <v>2</v>
      </c>
      <c r="B29" s="3">
        <v>5.5E-2</v>
      </c>
      <c r="E29" s="4" t="s">
        <v>12</v>
      </c>
      <c r="F29" s="6">
        <f>F28-F27</f>
        <v>3.4504999999999999</v>
      </c>
    </row>
    <row r="30" spans="1:8">
      <c r="A30" s="2" t="s">
        <v>2</v>
      </c>
      <c r="B30" s="3">
        <v>2.68</v>
      </c>
    </row>
    <row r="31" spans="1:8">
      <c r="A31" s="2" t="s">
        <v>2</v>
      </c>
      <c r="B31" s="3">
        <v>3.746</v>
      </c>
    </row>
    <row r="32" spans="1:8">
      <c r="A32" s="2" t="s">
        <v>2</v>
      </c>
      <c r="B32" s="3">
        <v>7.0330000000000004</v>
      </c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Microsoft Office User</cp:lastModifiedBy>
  <dcterms:created xsi:type="dcterms:W3CDTF">2006-09-15T14:24:12Z</dcterms:created>
  <dcterms:modified xsi:type="dcterms:W3CDTF">2023-10-30T16:51:08Z</dcterms:modified>
</cp:coreProperties>
</file>