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emf" ContentType="image/x-emf"/>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3.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4.xml" ContentType="application/vnd.openxmlformats-officedocument.drawingml.chartshapes+xml"/>
  <Override PartName="/xl/drawings/drawing5.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6.xml" ContentType="application/vnd.openxmlformats-officedocument.drawingml.chartshapes+xml"/>
  <Override PartName="/xl/drawings/drawing7.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8.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mc:AlternateContent xmlns:mc="http://schemas.openxmlformats.org/markup-compatibility/2006">
    <mc:Choice Requires="x15">
      <x15ac:absPath xmlns:x15ac="http://schemas.microsoft.com/office/spreadsheetml/2010/11/ac" url="D:\EXCEL\Excel Final Dashboard Project\"/>
    </mc:Choice>
  </mc:AlternateContent>
  <xr:revisionPtr revIDLastSave="0" documentId="8_{2C9E2693-F073-4211-BF29-9BD930D6C2B0}" xr6:coauthVersionLast="47" xr6:coauthVersionMax="47" xr10:uidLastSave="{00000000-0000-0000-0000-000000000000}"/>
  <bookViews>
    <workbookView xWindow="-120" yWindow="-120" windowWidth="29040" windowHeight="16440" tabRatio="596" firstSheet="2" activeTab="3" xr2:uid="{331E695D-E373-4CFD-AD52-DED650E8647B}"/>
  </bookViews>
  <sheets>
    <sheet name="Sheet3" sheetId="6" r:id="rId1"/>
    <sheet name="Sheet4" sheetId="7" r:id="rId2"/>
    <sheet name="Pivot Report" sheetId="1" r:id="rId3"/>
    <sheet name="Hospital ER Dashboard" sheetId="2" r:id="rId4"/>
    <sheet name="Avg Patient Satisfaction Score" sheetId="5" r:id="rId5"/>
    <sheet name="Avg Wait Time" sheetId="4" r:id="rId6"/>
    <sheet name="Daily ER No. Of Patient" sheetId="3" r:id="rId7"/>
  </sheets>
  <definedNames>
    <definedName name="ExternalData_1" localSheetId="0" hidden="1">Sheet3!$A$3:$M$198</definedName>
    <definedName name="ExternalData_1" localSheetId="1" hidden="1">Sheet4!$A$3:$M$26</definedName>
    <definedName name="Slicer_Date__Month">#N/A</definedName>
    <definedName name="Slicer_Date__Year">#N/A</definedName>
  </definedNames>
  <calcPr calcId="191029"/>
  <pivotCaches>
    <pivotCache cacheId="615" r:id="rId8"/>
    <pivotCache cacheId="618" r:id="rId9"/>
    <pivotCache cacheId="621" r:id="rId10"/>
    <pivotCache cacheId="624" r:id="rId11"/>
    <pivotCache cacheId="627" r:id="rId12"/>
    <pivotCache cacheId="630" r:id="rId13"/>
    <pivotCache cacheId="633" r:id="rId14"/>
    <pivotCache cacheId="636" r:id="rId15"/>
    <pivotCache cacheId="639" r:id="rId16"/>
    <pivotCache cacheId="642" r:id="rId17"/>
    <pivotCache cacheId="645" r:id="rId18"/>
    <pivotCache cacheId="648" r:id="rId19"/>
  </pivotCaches>
  <extLst>
    <ext xmlns:x14="http://schemas.microsoft.com/office/spreadsheetml/2009/9/main" uri="{876F7934-8845-4945-9796-88D515C7AA90}">
      <x14:pivotCaches>
        <pivotCache cacheId="221" r:id="rId20"/>
      </x14:pivotCaches>
    </ext>
    <ext xmlns:x14="http://schemas.microsoft.com/office/spreadsheetml/2009/9/main" uri="{BBE1A952-AA13-448e-AADC-164F8A28A991}">
      <x14:slicerCaches>
        <x14:slicerCache r:id="rId21"/>
        <x14:slicerCache r:id="rId2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ospital Emergency Room Data_a8e058be-4862-4198-bedc-5880802135dc" name="Hospital Emergency Room Data" connection="Query - Hospital Emergency Room Data"/>
          <x15:modelTable id="Calendar_Table_ebd18890-3c30-4d8a-b0aa-4d8c923986a1" name="Calendar_Table" connection="Query - Calendar_Table"/>
        </x15:modelTables>
        <x15:modelRelationships>
          <x15:modelRelationship fromTable="Hospital Emergency Room Data" fromColumn="Patient Admission Date" toTable="Calendar_Table" toColumn="Date"/>
        </x15:modelRelationships>
        <x15:extLst>
          <ext xmlns:x16="http://schemas.microsoft.com/office/spreadsheetml/2014/11/main" uri="{9835A34E-60A6-4A7C-AAB8-D5F71C897F49}">
            <x16:modelTimeGroupings>
              <x16:modelTimeGrouping tableName="Calendar_Table"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calculatedTimeColumn columnName="Date (Day Index)" columnId="Date (Day Index)" contentType="daysindex" isSelected="0"/>
                <x16:calculatedTimeColumn columnName="Date (Day)" columnId="Date (Day)" contentType="days" isSelected="0"/>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43" i="1" l="1"/>
  <c r="B43" i="1"/>
  <c r="C43" i="1"/>
  <c r="A44" i="1"/>
  <c r="B44" i="1"/>
  <c r="C44"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95FBF79-8225-4CE4-AAC5-6A1E2E4793CA}" keepAlive="1" name="ModelConnection_ExternalData_1" description="Data Model" type="5" refreshedVersion="8" minRefreshableVersion="5" saveData="1">
    <dbPr connection="Data Model Connection" command="DRILLTHROUGH MAXROWS 1000 SELECT FROM [Model] WHERE (([Calendar_Table].[Date (Month)].&amp;[May],[Measures].[Count of Department Referral],[Hospital Emergency Room Data].[Department Referral].&amp;[General Practice])) RETURN [$Hospital Emergency Room Data].[Patient Id],[$Hospital Emergency Room Data].[Patient Admission Date],[$Hospital Emergency Room Data].[Patient Admission TIme],[$Hospital Emergency Room Data].[Merged],[$Hospital Emergency Room Data].[Patient Gender],[$Hospital Emergency Room Data].[Patient Age],[$Hospital Emergency Room Data].[Patient Race],[$Hospital Emergency Room Data].[Department Referral],[$Hospital Emergency Room Data].[Patient Admission Flag],[$Hospital Emergency Room Data].[Patient Satisfaction Score],[$Hospital Emergency Room Data].[Patient Waittime],[$Hospital Emergency Room Data].[Age Group],[$Hospital Emergency Room Data].[Patient Attend Status]" commandType="4"/>
    <extLst>
      <ext xmlns:x15="http://schemas.microsoft.com/office/spreadsheetml/2010/11/main" uri="{DE250136-89BD-433C-8126-D09CA5730AF9}">
        <x15:connection id="" model="1"/>
      </ext>
    </extLst>
  </connection>
  <connection id="2" xr16:uid="{EDBAB483-D4DC-4E27-B113-96F07A59798A}" keepAlive="1" name="ModelConnection_ExternalData_11" description="Data Model" type="5" refreshedVersion="8" minRefreshableVersion="5" saveData="1">
    <dbPr connection="Data Model Connection" command="DRILLTHROUGH MAXROWS 1000 SELECT FROM [Model] WHERE (([Calendar_Table].[Date (Month)].&amp;[May],[Measures].[Count of Department Referral],[Hospital Emergency Room Data].[Department Referral].&amp;[Cardiology])) RETURN [$Hospital Emergency Room Data].[Patient Id],[$Hospital Emergency Room Data].[Patient Admission Date],[$Hospital Emergency Room Data].[Patient Admission TIme],[$Hospital Emergency Room Data].[Merged],[$Hospital Emergency Room Data].[Patient Gender],[$Hospital Emergency Room Data].[Patient Age],[$Hospital Emergency Room Data].[Patient Race],[$Hospital Emergency Room Data].[Department Referral],[$Hospital Emergency Room Data].[Patient Admission Flag],[$Hospital Emergency Room Data].[Patient Satisfaction Score],[$Hospital Emergency Room Data].[Patient Waittime],[$Hospital Emergency Room Data].[Age Group],[$Hospital Emergency Room Data].[Patient Attend Status]" commandType="4"/>
    <extLst>
      <ext xmlns:x15="http://schemas.microsoft.com/office/spreadsheetml/2010/11/main" uri="{DE250136-89BD-433C-8126-D09CA5730AF9}">
        <x15:connection id="" model="1"/>
      </ext>
    </extLst>
  </connection>
  <connection id="3" xr16:uid="{FDCD3D66-29CF-485B-BB02-54D7A37C67EC}" name="Query - Calendar_Table" description="Connection to the 'Calendar_Table' query in the workbook." type="100" refreshedVersion="8" minRefreshableVersion="5">
    <extLst>
      <ext xmlns:x15="http://schemas.microsoft.com/office/spreadsheetml/2010/11/main" uri="{DE250136-89BD-433C-8126-D09CA5730AF9}">
        <x15:connection id="d279a646-e189-481d-9353-5c7b53666fcd"/>
      </ext>
    </extLst>
  </connection>
  <connection id="4" xr16:uid="{A275AA66-C39B-4E4C-9709-BCA5461AA0AA}" name="Query - Hospital Emergency Room Data" description="Connection to the 'Hospital Emergency Room Data' query in the workbook." type="100" refreshedVersion="8" minRefreshableVersion="5">
    <extLst>
      <ext xmlns:x15="http://schemas.microsoft.com/office/spreadsheetml/2010/11/main" uri="{DE250136-89BD-433C-8126-D09CA5730AF9}">
        <x15:connection id="3d9c34c3-6e38-4975-a006-0af9296f1313"/>
      </ext>
    </extLst>
  </connection>
  <connection id="5" xr16:uid="{8502B80C-719A-476F-99B8-F09067B3D90F}"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<sst xmlns="http://schemas.openxmlformats.org/spreadsheetml/2006/main" count="2141" uniqueCount="727">
  <si>
    <t>Count of Patient Id</t>
  </si>
  <si>
    <t>Distinct Count of Patient Id</t>
  </si>
  <si>
    <t>No. of Patients</t>
  </si>
  <si>
    <t>Average of Patient Waittime</t>
  </si>
  <si>
    <t>Average of Patient Satisfaction Score</t>
  </si>
  <si>
    <t>Row Labels</t>
  </si>
  <si>
    <t>Grand Total</t>
  </si>
  <si>
    <t xml:space="preserve"> </t>
  </si>
  <si>
    <t>Daily Trands of No. Of Patients</t>
  </si>
  <si>
    <t>Avg Wait time</t>
  </si>
  <si>
    <t>Avg Satisfaction Score</t>
  </si>
  <si>
    <t>Count of Patient Attend Status</t>
  </si>
  <si>
    <t>Admitted</t>
  </si>
  <si>
    <t>Not Admitted</t>
  </si>
  <si>
    <t>Admission Status</t>
  </si>
  <si>
    <t>No. Of Patient</t>
  </si>
  <si>
    <t>% Status</t>
  </si>
  <si>
    <t>Count of Patient Attend Status2</t>
  </si>
  <si>
    <t>0-09</t>
  </si>
  <si>
    <t>10-19</t>
  </si>
  <si>
    <t>20-29</t>
  </si>
  <si>
    <t>30-39</t>
  </si>
  <si>
    <t>40-49</t>
  </si>
  <si>
    <t>50-59</t>
  </si>
  <si>
    <t>60-69</t>
  </si>
  <si>
    <t>70-79</t>
  </si>
  <si>
    <t>Count of Age Group</t>
  </si>
  <si>
    <t>Delay</t>
  </si>
  <si>
    <t>On-Time</t>
  </si>
  <si>
    <t>Female</t>
  </si>
  <si>
    <t>Male</t>
  </si>
  <si>
    <t>Cardiology</t>
  </si>
  <si>
    <t>Gastroenterology</t>
  </si>
  <si>
    <t>General Practice</t>
  </si>
  <si>
    <t>Neurology</t>
  </si>
  <si>
    <t>None</t>
  </si>
  <si>
    <t>Orthopedics</t>
  </si>
  <si>
    <t>Physiotherapy</t>
  </si>
  <si>
    <t>Renal</t>
  </si>
  <si>
    <t>Count of Department Referral</t>
  </si>
  <si>
    <t>Hospital Emergency Room Data[Patient Id]</t>
  </si>
  <si>
    <t>Hospital Emergency Room Data[Patient Admission Date]</t>
  </si>
  <si>
    <t>Hospital Emergency Room Data[Patient Admission TIme]</t>
  </si>
  <si>
    <t>Hospital Emergency Room Data[Merged]</t>
  </si>
  <si>
    <t>Hospital Emergency Room Data[Patient Gender]</t>
  </si>
  <si>
    <t>Hospital Emergency Room Data[Patient Age]</t>
  </si>
  <si>
    <t>Hospital Emergency Room Data[Patient Race]</t>
  </si>
  <si>
    <t>Hospital Emergency Room Data[Department Referral]</t>
  </si>
  <si>
    <t>Hospital Emergency Room Data[Patient Admission Flag]</t>
  </si>
  <si>
    <t>Hospital Emergency Room Data[Patient Satisfaction Score]</t>
  </si>
  <si>
    <t>Hospital Emergency Room Data[Patient Waittime]</t>
  </si>
  <si>
    <t>Hospital Emergency Room Data[Age Group]</t>
  </si>
  <si>
    <t>Hospital Emergency Room Data[Patient Attend Status]</t>
  </si>
  <si>
    <t>241-88-5414</t>
  </si>
  <si>
    <t>06:57</t>
  </si>
  <si>
    <t>D. Keeton</t>
  </si>
  <si>
    <t>Native American/Alaska Native</t>
  </si>
  <si>
    <t>716-21-5059</t>
  </si>
  <si>
    <t>00:52</t>
  </si>
  <si>
    <t>F. Dosdale</t>
  </si>
  <si>
    <t>567-43-8959</t>
  </si>
  <si>
    <t>08:38</t>
  </si>
  <si>
    <t>M. Barrington</t>
  </si>
  <si>
    <t>753-46-2250</t>
  </si>
  <si>
    <t>07:43</t>
  </si>
  <si>
    <t>O. Carpe</t>
  </si>
  <si>
    <t>326-28-5845</t>
  </si>
  <si>
    <t>12:18</t>
  </si>
  <si>
    <t>U. Feely</t>
  </si>
  <si>
    <t>823-23-8979</t>
  </si>
  <si>
    <t>16:20</t>
  </si>
  <si>
    <t>W. Shank</t>
  </si>
  <si>
    <t>733-79-4603</t>
  </si>
  <si>
    <t>17:59</t>
  </si>
  <si>
    <t>H. Mcimmie</t>
  </si>
  <si>
    <t>870-29-5321</t>
  </si>
  <si>
    <t>18:08</t>
  </si>
  <si>
    <t>V. Aleksankin</t>
  </si>
  <si>
    <t>437-24-0212</t>
  </si>
  <si>
    <t>14:20</t>
  </si>
  <si>
    <t>J. Embery</t>
  </si>
  <si>
    <t>173-93-6685</t>
  </si>
  <si>
    <t>02:18</t>
  </si>
  <si>
    <t>V. Brimacombe</t>
  </si>
  <si>
    <t>325-17-4116</t>
  </si>
  <si>
    <t>07:42</t>
  </si>
  <si>
    <t>P. Snassell</t>
  </si>
  <si>
    <t>696-21-9147</t>
  </si>
  <si>
    <t>09:29</t>
  </si>
  <si>
    <t>R. Rands</t>
  </si>
  <si>
    <t>795-64-7565</t>
  </si>
  <si>
    <t>03:19</t>
  </si>
  <si>
    <t>S. Marklin</t>
  </si>
  <si>
    <t>447-95-3661</t>
  </si>
  <si>
    <t>13:46</t>
  </si>
  <si>
    <t>X. Upchurch</t>
  </si>
  <si>
    <t>812-30-7792</t>
  </si>
  <si>
    <t>07:37</t>
  </si>
  <si>
    <t>N. Bestwall</t>
  </si>
  <si>
    <t>Pacific Islander</t>
  </si>
  <si>
    <t>812-46-2011</t>
  </si>
  <si>
    <t>06:17</t>
  </si>
  <si>
    <t>W. Gerish</t>
  </si>
  <si>
    <t>550-70-0152</t>
  </si>
  <si>
    <t>09:39</t>
  </si>
  <si>
    <t>A. Kuscha</t>
  </si>
  <si>
    <t>773-65-6904</t>
  </si>
  <si>
    <t>09:15</t>
  </si>
  <si>
    <t>Q. Vila</t>
  </si>
  <si>
    <t>624-42-2108</t>
  </si>
  <si>
    <t>15:57</t>
  </si>
  <si>
    <t>R. Cops</t>
  </si>
  <si>
    <t>100-34-6753</t>
  </si>
  <si>
    <t>14:03</t>
  </si>
  <si>
    <t>B. Paulus</t>
  </si>
  <si>
    <t>367-46-0761</t>
  </si>
  <si>
    <t>09:43</t>
  </si>
  <si>
    <t>O. Mardell</t>
  </si>
  <si>
    <t>761-68-0469</t>
  </si>
  <si>
    <t>00:48</t>
  </si>
  <si>
    <t>U. Davenhill</t>
  </si>
  <si>
    <t>631-49-3222</t>
  </si>
  <si>
    <t>05:58</t>
  </si>
  <si>
    <t>N. Stump</t>
  </si>
  <si>
    <t>Declined to Identify</t>
  </si>
  <si>
    <t>739-88-4514</t>
  </si>
  <si>
    <t>17:58</t>
  </si>
  <si>
    <t>A. Repp</t>
  </si>
  <si>
    <t>689-39-0776</t>
  </si>
  <si>
    <t>15:49</t>
  </si>
  <si>
    <t>B. Housbey</t>
  </si>
  <si>
    <t>574-16-1174</t>
  </si>
  <si>
    <t>07:16</t>
  </si>
  <si>
    <t>O. Cutchie</t>
  </si>
  <si>
    <t>678-15-3957</t>
  </si>
  <si>
    <t>16:55</t>
  </si>
  <si>
    <t>Q. Lukasik</t>
  </si>
  <si>
    <t>833-55-4951</t>
  </si>
  <si>
    <t>23:35</t>
  </si>
  <si>
    <t>C. Grinley</t>
  </si>
  <si>
    <t>537-31-9022</t>
  </si>
  <si>
    <t>09:04</t>
  </si>
  <si>
    <t>F. Stellman</t>
  </si>
  <si>
    <t>692-55-1347</t>
  </si>
  <si>
    <t>04:02</t>
  </si>
  <si>
    <t>G. Esslement</t>
  </si>
  <si>
    <t>530-98-5548</t>
  </si>
  <si>
    <t>17:41</t>
  </si>
  <si>
    <t>J. Melmeth</t>
  </si>
  <si>
    <t>214-90-2105</t>
  </si>
  <si>
    <t>06:04</t>
  </si>
  <si>
    <t>K. Reeders</t>
  </si>
  <si>
    <t>822-72-9742</t>
  </si>
  <si>
    <t>05:36</t>
  </si>
  <si>
    <t>Q. Durdle</t>
  </si>
  <si>
    <t>605-22-9708</t>
  </si>
  <si>
    <t>14:12</t>
  </si>
  <si>
    <t>R. Mackilpatrick</t>
  </si>
  <si>
    <t>424-53-4633</t>
  </si>
  <si>
    <t>00:43</t>
  </si>
  <si>
    <t>T. Whithorn</t>
  </si>
  <si>
    <t>431-96-7393</t>
  </si>
  <si>
    <t>10:47</t>
  </si>
  <si>
    <t>Z. Sumbler</t>
  </si>
  <si>
    <t>554-13-4224</t>
  </si>
  <si>
    <t>11:12</t>
  </si>
  <si>
    <t>E. Benesevich</t>
  </si>
  <si>
    <t>742-60-3962</t>
  </si>
  <si>
    <t>12:07</t>
  </si>
  <si>
    <t>Z. Windley</t>
  </si>
  <si>
    <t>481-55-5602</t>
  </si>
  <si>
    <t>04:11</t>
  </si>
  <si>
    <t>V. Hassett</t>
  </si>
  <si>
    <t>370-19-2271</t>
  </si>
  <si>
    <t>22:11</t>
  </si>
  <si>
    <t>I. Scothorn</t>
  </si>
  <si>
    <t>Asian</t>
  </si>
  <si>
    <t>411-40-4241</t>
  </si>
  <si>
    <t>10:22</t>
  </si>
  <si>
    <t>H. Longland</t>
  </si>
  <si>
    <t>842-23-1921</t>
  </si>
  <si>
    <t>01:59</t>
  </si>
  <si>
    <t>M. Pionter</t>
  </si>
  <si>
    <t>401-04-4348</t>
  </si>
  <si>
    <t>14:38</t>
  </si>
  <si>
    <t>F. Thynne</t>
  </si>
  <si>
    <t>407-66-8499</t>
  </si>
  <si>
    <t>11:27</t>
  </si>
  <si>
    <t>W. Bester</t>
  </si>
  <si>
    <t>863-62-1034</t>
  </si>
  <si>
    <t>18:59</t>
  </si>
  <si>
    <t>F. Gamlen</t>
  </si>
  <si>
    <t>413-17-8936</t>
  </si>
  <si>
    <t>21:13</t>
  </si>
  <si>
    <t>H. Miere</t>
  </si>
  <si>
    <t>438-63-2567</t>
  </si>
  <si>
    <t>20:26</t>
  </si>
  <si>
    <t>L. Rex</t>
  </si>
  <si>
    <t>150-06-3104</t>
  </si>
  <si>
    <t>17:00</t>
  </si>
  <si>
    <t>W. Melland</t>
  </si>
  <si>
    <t>632-73-1326</t>
  </si>
  <si>
    <t>12:17</t>
  </si>
  <si>
    <t>W. Coltman</t>
  </si>
  <si>
    <t>835-53-2620</t>
  </si>
  <si>
    <t>09:36</t>
  </si>
  <si>
    <t>Z. Beatson</t>
  </si>
  <si>
    <t>761-31-9174</t>
  </si>
  <si>
    <t>02:39</t>
  </si>
  <si>
    <t>H. Bennetts</t>
  </si>
  <si>
    <t>137-21-4628</t>
  </si>
  <si>
    <t>14:51</t>
  </si>
  <si>
    <t>Q. Warrick</t>
  </si>
  <si>
    <t>127-74-5580</t>
  </si>
  <si>
    <t>B. Lambswood</t>
  </si>
  <si>
    <t>Two or More Races</t>
  </si>
  <si>
    <t>758-21-5102</t>
  </si>
  <si>
    <t>14:58</t>
  </si>
  <si>
    <t>B. Schwandermann</t>
  </si>
  <si>
    <t>159-05-9428</t>
  </si>
  <si>
    <t>03:47</t>
  </si>
  <si>
    <t>E. Bartolomieu</t>
  </si>
  <si>
    <t>468-54-8320</t>
  </si>
  <si>
    <t>23:12</t>
  </si>
  <si>
    <t>N. Swindall</t>
  </si>
  <si>
    <t>695-96-3968</t>
  </si>
  <si>
    <t>21:20</t>
  </si>
  <si>
    <t>N. Jimson</t>
  </si>
  <si>
    <t>586-06-0042</t>
  </si>
  <si>
    <t>04:50</t>
  </si>
  <si>
    <t>S. Wickendon</t>
  </si>
  <si>
    <t>535-11-6082</t>
  </si>
  <si>
    <t>07:49</t>
  </si>
  <si>
    <t>X. Grout</t>
  </si>
  <si>
    <t>861-54-8231</t>
  </si>
  <si>
    <t>05:24</t>
  </si>
  <si>
    <t>B. Tesh</t>
  </si>
  <si>
    <t>405-98-3403</t>
  </si>
  <si>
    <t>11:33</t>
  </si>
  <si>
    <t>D. Clempton</t>
  </si>
  <si>
    <t>105-90-4686</t>
  </si>
  <si>
    <t>03:26</t>
  </si>
  <si>
    <t>I. Matheson</t>
  </si>
  <si>
    <t>569-93-6173</t>
  </si>
  <si>
    <t>K. Hurl</t>
  </si>
  <si>
    <t>239-35-8156</t>
  </si>
  <si>
    <t>17:24</t>
  </si>
  <si>
    <t>R. Aikin</t>
  </si>
  <si>
    <t>761-16-5119</t>
  </si>
  <si>
    <t>11:05</t>
  </si>
  <si>
    <t>Q. Petru</t>
  </si>
  <si>
    <t>645-84-5884</t>
  </si>
  <si>
    <t>T. Rowthorne</t>
  </si>
  <si>
    <t>691-01-5879</t>
  </si>
  <si>
    <t>19:05</t>
  </si>
  <si>
    <t>Z. Lefley</t>
  </si>
  <si>
    <t>636-29-5268</t>
  </si>
  <si>
    <t>15:29</t>
  </si>
  <si>
    <t>D. Shawel</t>
  </si>
  <si>
    <t>301-70-6477</t>
  </si>
  <si>
    <t>07:03</t>
  </si>
  <si>
    <t>A. Spitaro</t>
  </si>
  <si>
    <t>621-38-3484</t>
  </si>
  <si>
    <t>07:36</t>
  </si>
  <si>
    <t>D. Abbatt</t>
  </si>
  <si>
    <t>176-29-2963</t>
  </si>
  <si>
    <t>02:49</t>
  </si>
  <si>
    <t>D. Ernke</t>
  </si>
  <si>
    <t>177-26-6957</t>
  </si>
  <si>
    <t>20:56</t>
  </si>
  <si>
    <t>G. Hanfrey</t>
  </si>
  <si>
    <t>365-99-7907</t>
  </si>
  <si>
    <t>03:56</t>
  </si>
  <si>
    <t>G. Molloy</t>
  </si>
  <si>
    <t>297-71-6951</t>
  </si>
  <si>
    <t>13:24</t>
  </si>
  <si>
    <t>J. Fussell</t>
  </si>
  <si>
    <t>659-31-7909</t>
  </si>
  <si>
    <t>09:34</t>
  </si>
  <si>
    <t>K. Gaskarth</t>
  </si>
  <si>
    <t>164-75-9897</t>
  </si>
  <si>
    <t>19:35</t>
  </si>
  <si>
    <t>M. McEwan</t>
  </si>
  <si>
    <t>553-27-8559</t>
  </si>
  <si>
    <t>06:13</t>
  </si>
  <si>
    <t>Q. Garnsworthy</t>
  </si>
  <si>
    <t>African American</t>
  </si>
  <si>
    <t>855-81-5760</t>
  </si>
  <si>
    <t>00:10</t>
  </si>
  <si>
    <t>B. Maclean</t>
  </si>
  <si>
    <t>852-85-2515</t>
  </si>
  <si>
    <t>06:16</t>
  </si>
  <si>
    <t>C. Jammes</t>
  </si>
  <si>
    <t>176-69-3010</t>
  </si>
  <si>
    <t>22:09</t>
  </si>
  <si>
    <t>D. Winchester</t>
  </si>
  <si>
    <t>647-03-6974</t>
  </si>
  <si>
    <t>E. Dolphin</t>
  </si>
  <si>
    <t>744-37-2731</t>
  </si>
  <si>
    <t>07:21</t>
  </si>
  <si>
    <t>X. Cassels</t>
  </si>
  <si>
    <t>534-15-5048</t>
  </si>
  <si>
    <t>20:20</t>
  </si>
  <si>
    <t>X. Vasilyonok</t>
  </si>
  <si>
    <t>655-60-5604</t>
  </si>
  <si>
    <t>04:55</t>
  </si>
  <si>
    <t>X. Southway</t>
  </si>
  <si>
    <t>786-88-7335</t>
  </si>
  <si>
    <t>17:01</t>
  </si>
  <si>
    <t>B. Normansell</t>
  </si>
  <si>
    <t>889-12-3929</t>
  </si>
  <si>
    <t>04:03</t>
  </si>
  <si>
    <t>G. Ragate</t>
  </si>
  <si>
    <t>384-90-4175</t>
  </si>
  <si>
    <t>18:52</t>
  </si>
  <si>
    <t>P. Quickfall</t>
  </si>
  <si>
    <t>430-99-6185</t>
  </si>
  <si>
    <t>12:21</t>
  </si>
  <si>
    <t>Q. Jubert</t>
  </si>
  <si>
    <t>899-48-1776</t>
  </si>
  <si>
    <t>18:23</t>
  </si>
  <si>
    <t>Y. Klemt</t>
  </si>
  <si>
    <t>551-86-5733</t>
  </si>
  <si>
    <t>07:19</t>
  </si>
  <si>
    <t>Y. Marklew</t>
  </si>
  <si>
    <t>418-93-2750</t>
  </si>
  <si>
    <t>06:24</t>
  </si>
  <si>
    <t>C. Puttrell</t>
  </si>
  <si>
    <t>459-89-1735</t>
  </si>
  <si>
    <t>05:33</t>
  </si>
  <si>
    <t>L. Cattell</t>
  </si>
  <si>
    <t>275-12-2439</t>
  </si>
  <si>
    <t>04:54</t>
  </si>
  <si>
    <t>N. Stimson</t>
  </si>
  <si>
    <t>645-31-7078</t>
  </si>
  <si>
    <t>11:14</t>
  </si>
  <si>
    <t>O. Dominique</t>
  </si>
  <si>
    <t>678-30-9293</t>
  </si>
  <si>
    <t>U. Gulleford</t>
  </si>
  <si>
    <t>294-39-3862</t>
  </si>
  <si>
    <t>V. Matyashev</t>
  </si>
  <si>
    <t>858-02-6228</t>
  </si>
  <si>
    <t>09:59</t>
  </si>
  <si>
    <t>F. Tomik</t>
  </si>
  <si>
    <t>546-86-5704</t>
  </si>
  <si>
    <t>17:34</t>
  </si>
  <si>
    <t>F. Minshull</t>
  </si>
  <si>
    <t>737-85-6782</t>
  </si>
  <si>
    <t>13:28</t>
  </si>
  <si>
    <t>G. McNirlin</t>
  </si>
  <si>
    <t>608-62-4792</t>
  </si>
  <si>
    <t>23:17</t>
  </si>
  <si>
    <t>G. David</t>
  </si>
  <si>
    <t>133-23-1511</t>
  </si>
  <si>
    <t>11:28</t>
  </si>
  <si>
    <t>M. Crux</t>
  </si>
  <si>
    <t>457-95-6519</t>
  </si>
  <si>
    <t>01:09</t>
  </si>
  <si>
    <t>Z. Betancourt</t>
  </si>
  <si>
    <t>500-22-9975</t>
  </si>
  <si>
    <t>23:18</t>
  </si>
  <si>
    <t>T. Hewes</t>
  </si>
  <si>
    <t>White</t>
  </si>
  <si>
    <t>483-54-7622</t>
  </si>
  <si>
    <t>00:39</t>
  </si>
  <si>
    <t>B. Hutchence</t>
  </si>
  <si>
    <t>838-42-4633</t>
  </si>
  <si>
    <t>16:27</t>
  </si>
  <si>
    <t>C. Dassindale</t>
  </si>
  <si>
    <t>495-06-8156</t>
  </si>
  <si>
    <t>19:02</t>
  </si>
  <si>
    <t>C. Findlay</t>
  </si>
  <si>
    <t>679-67-8043</t>
  </si>
  <si>
    <t>02:20</t>
  </si>
  <si>
    <t>G. De la Eglise</t>
  </si>
  <si>
    <t>201-17-2250</t>
  </si>
  <si>
    <t>08:18</t>
  </si>
  <si>
    <t>H. Llewelyn</t>
  </si>
  <si>
    <t>478-48-2968</t>
  </si>
  <si>
    <t>03:17</t>
  </si>
  <si>
    <t>M. Lycett</t>
  </si>
  <si>
    <t>352-81-8511</t>
  </si>
  <si>
    <t>09:41</t>
  </si>
  <si>
    <t>Y. Heibl</t>
  </si>
  <si>
    <t>734-10-2558</t>
  </si>
  <si>
    <t>13:11</t>
  </si>
  <si>
    <t>Y. Schubbert</t>
  </si>
  <si>
    <t>826-30-2880</t>
  </si>
  <si>
    <t>02:29</t>
  </si>
  <si>
    <t>Z. Snipe</t>
  </si>
  <si>
    <t>505-56-2928</t>
  </si>
  <si>
    <t>20:03</t>
  </si>
  <si>
    <t>Z. Salterne</t>
  </si>
  <si>
    <t>641-36-6818</t>
  </si>
  <si>
    <t>12:43</t>
  </si>
  <si>
    <t>D. Haszard</t>
  </si>
  <si>
    <t>656-95-1748</t>
  </si>
  <si>
    <t>19:59</t>
  </si>
  <si>
    <t>M. Surgison</t>
  </si>
  <si>
    <t>208-78-8201</t>
  </si>
  <si>
    <t>01:55</t>
  </si>
  <si>
    <t>M. Kitchiner</t>
  </si>
  <si>
    <t>444-83-4739</t>
  </si>
  <si>
    <t>00:54</t>
  </si>
  <si>
    <t>Q. Airey</t>
  </si>
  <si>
    <t>302-11-3266</t>
  </si>
  <si>
    <t>18:54</t>
  </si>
  <si>
    <t>L. Toal</t>
  </si>
  <si>
    <t>333-35-9595</t>
  </si>
  <si>
    <t>C. Scola</t>
  </si>
  <si>
    <t>745-61-1116</t>
  </si>
  <si>
    <t>05:44</t>
  </si>
  <si>
    <t>C. Humpage</t>
  </si>
  <si>
    <t>769-03-0157</t>
  </si>
  <si>
    <t>09:56</t>
  </si>
  <si>
    <t>F. Sisland</t>
  </si>
  <si>
    <t>694-42-3578</t>
  </si>
  <si>
    <t>11:35</t>
  </si>
  <si>
    <t>O. Gullberg</t>
  </si>
  <si>
    <t>759-28-1275</t>
  </si>
  <si>
    <t>20:04</t>
  </si>
  <si>
    <t>W. Shaplin</t>
  </si>
  <si>
    <t>603-14-9459</t>
  </si>
  <si>
    <t>14:35</t>
  </si>
  <si>
    <t>A. Milier</t>
  </si>
  <si>
    <t>177-05-5852</t>
  </si>
  <si>
    <t>23:25</t>
  </si>
  <si>
    <t>I. Delatour</t>
  </si>
  <si>
    <t>759-80-0475</t>
  </si>
  <si>
    <t>21:50</t>
  </si>
  <si>
    <t>G. Gould</t>
  </si>
  <si>
    <t>811-13-0849</t>
  </si>
  <si>
    <t>08:00</t>
  </si>
  <si>
    <t>J. Hover</t>
  </si>
  <si>
    <t>435-27-7132</t>
  </si>
  <si>
    <t>00:55</t>
  </si>
  <si>
    <t>Q. Gonthier</t>
  </si>
  <si>
    <t>707-25-6349</t>
  </si>
  <si>
    <t>00:37</t>
  </si>
  <si>
    <t>Q. Corre</t>
  </si>
  <si>
    <t>782-31-2439</t>
  </si>
  <si>
    <t>14:01</t>
  </si>
  <si>
    <t>T. Goodchild</t>
  </si>
  <si>
    <t>530-19-6308</t>
  </si>
  <si>
    <t>11:08</t>
  </si>
  <si>
    <t>Y. Clausen-Thue</t>
  </si>
  <si>
    <t>177-38-4025</t>
  </si>
  <si>
    <t>05:14</t>
  </si>
  <si>
    <t>R. Pilipyak</t>
  </si>
  <si>
    <t>674-28-0052</t>
  </si>
  <si>
    <t>21:27</t>
  </si>
  <si>
    <t>U. Mackriell</t>
  </si>
  <si>
    <t>681-74-6023</t>
  </si>
  <si>
    <t>17:54</t>
  </si>
  <si>
    <t>Q. Thorius</t>
  </si>
  <si>
    <t>657-23-9149</t>
  </si>
  <si>
    <t>21:15</t>
  </si>
  <si>
    <t>S. Brantl</t>
  </si>
  <si>
    <t>285-30-3138</t>
  </si>
  <si>
    <t>17:42</t>
  </si>
  <si>
    <t>N. McKeney</t>
  </si>
  <si>
    <t>110-62-5261</t>
  </si>
  <si>
    <t>08:49</t>
  </si>
  <si>
    <t>D. Blezard</t>
  </si>
  <si>
    <t>350-64-3851</t>
  </si>
  <si>
    <t>04:52</t>
  </si>
  <si>
    <t>G. Earl</t>
  </si>
  <si>
    <t>189-09-4142</t>
  </si>
  <si>
    <t>11:18</t>
  </si>
  <si>
    <t>J. Deneve</t>
  </si>
  <si>
    <t>465-37-0015</t>
  </si>
  <si>
    <t>08:01</t>
  </si>
  <si>
    <t>C. Rothery</t>
  </si>
  <si>
    <t>270-31-5063</t>
  </si>
  <si>
    <t>04:39</t>
  </si>
  <si>
    <t>G. Saltsberg</t>
  </si>
  <si>
    <t>881-96-9420</t>
  </si>
  <si>
    <t>21:32</t>
  </si>
  <si>
    <t>D. Glamart</t>
  </si>
  <si>
    <t>677-14-1863</t>
  </si>
  <si>
    <t>09:35</t>
  </si>
  <si>
    <t>B. Carvilla</t>
  </si>
  <si>
    <t>218-35-3191</t>
  </si>
  <si>
    <t>14:39</t>
  </si>
  <si>
    <t>K. Jiroutka</t>
  </si>
  <si>
    <t>319-81-9733</t>
  </si>
  <si>
    <t>L. Bilton</t>
  </si>
  <si>
    <t>417-29-0350</t>
  </si>
  <si>
    <t>03:06</t>
  </si>
  <si>
    <t>C. Dominik</t>
  </si>
  <si>
    <t>665-30-9119</t>
  </si>
  <si>
    <t>A. Brenston</t>
  </si>
  <si>
    <t>479-57-6958</t>
  </si>
  <si>
    <t>20:00</t>
  </si>
  <si>
    <t>O. Wherry</t>
  </si>
  <si>
    <t>708-91-2439</t>
  </si>
  <si>
    <t>23:43</t>
  </si>
  <si>
    <t>S. Renals</t>
  </si>
  <si>
    <t>621-85-6677</t>
  </si>
  <si>
    <t>18:03</t>
  </si>
  <si>
    <t>X. Klimowicz</t>
  </si>
  <si>
    <t>505-14-5247</t>
  </si>
  <si>
    <t>V. Gidden</t>
  </si>
  <si>
    <t>400-43-2749</t>
  </si>
  <si>
    <t>16:01</t>
  </si>
  <si>
    <t>R. Jagoe</t>
  </si>
  <si>
    <t>662-75-3787</t>
  </si>
  <si>
    <t>03:45</t>
  </si>
  <si>
    <t>R. Eates</t>
  </si>
  <si>
    <t>440-26-9007</t>
  </si>
  <si>
    <t>02:30</t>
  </si>
  <si>
    <t>D. Halms</t>
  </si>
  <si>
    <t>866-27-9262</t>
  </si>
  <si>
    <t>17:11</t>
  </si>
  <si>
    <t>T. Dureden</t>
  </si>
  <si>
    <t>835-43-3416</t>
  </si>
  <si>
    <t>G. MacClancey</t>
  </si>
  <si>
    <t>778-04-2774</t>
  </si>
  <si>
    <t>I. McCrohon</t>
  </si>
  <si>
    <t>325-89-2126</t>
  </si>
  <si>
    <t>06:38</t>
  </si>
  <si>
    <t>Q. Tubby</t>
  </si>
  <si>
    <t>578-76-6120</t>
  </si>
  <si>
    <t>05:32</t>
  </si>
  <si>
    <t>I. Cissell</t>
  </si>
  <si>
    <t>248-95-3644</t>
  </si>
  <si>
    <t>15:54</t>
  </si>
  <si>
    <t>T. Gile</t>
  </si>
  <si>
    <t>234-53-3039</t>
  </si>
  <si>
    <t>T. Brilleman</t>
  </si>
  <si>
    <t>535-01-7739</t>
  </si>
  <si>
    <t>22:45</t>
  </si>
  <si>
    <t>N. Slessor</t>
  </si>
  <si>
    <t>660-26-9221</t>
  </si>
  <si>
    <t>09:06</t>
  </si>
  <si>
    <t>Z. Blaylock</t>
  </si>
  <si>
    <t>421-32-5744</t>
  </si>
  <si>
    <t>11:22</t>
  </si>
  <si>
    <t>P. Oke</t>
  </si>
  <si>
    <t>198-10-9009</t>
  </si>
  <si>
    <t>23:05</t>
  </si>
  <si>
    <t>A. Jamison</t>
  </si>
  <si>
    <t>768-93-9567</t>
  </si>
  <si>
    <t>04:28</t>
  </si>
  <si>
    <t>P. Sheran</t>
  </si>
  <si>
    <t>852-52-8451</t>
  </si>
  <si>
    <t>22:32</t>
  </si>
  <si>
    <t>Q. Andrivot</t>
  </si>
  <si>
    <t>580-60-8042</t>
  </si>
  <si>
    <t>11:44</t>
  </si>
  <si>
    <t>H. Fairtlough</t>
  </si>
  <si>
    <t>179-15-5492</t>
  </si>
  <si>
    <t>03:15</t>
  </si>
  <si>
    <t>Q. Shipsey</t>
  </si>
  <si>
    <t>651-58-3998</t>
  </si>
  <si>
    <t>16:52</t>
  </si>
  <si>
    <t>S. Methuen</t>
  </si>
  <si>
    <t>251-98-9445</t>
  </si>
  <si>
    <t>17:55</t>
  </si>
  <si>
    <t>L. Treffry</t>
  </si>
  <si>
    <t>297-21-1996</t>
  </si>
  <si>
    <t>15:50</t>
  </si>
  <si>
    <t>N. Beat</t>
  </si>
  <si>
    <t>737-16-3422</t>
  </si>
  <si>
    <t>08:35</t>
  </si>
  <si>
    <t>E. Fellos</t>
  </si>
  <si>
    <t>189-85-8766</t>
  </si>
  <si>
    <t>20:01</t>
  </si>
  <si>
    <t>Q. Jurgen</t>
  </si>
  <si>
    <t>162-33-3355</t>
  </si>
  <si>
    <t>22:26</t>
  </si>
  <si>
    <t>R. Nixon</t>
  </si>
  <si>
    <t>883-68-7233</t>
  </si>
  <si>
    <t>13:01</t>
  </si>
  <si>
    <t>T. Hugueville</t>
  </si>
  <si>
    <t>470-99-9429</t>
  </si>
  <si>
    <t>A. Nevill</t>
  </si>
  <si>
    <t>848-12-7424</t>
  </si>
  <si>
    <t>23:23</t>
  </si>
  <si>
    <t>C. Crannach</t>
  </si>
  <si>
    <t>120-12-5049</t>
  </si>
  <si>
    <t>08:48</t>
  </si>
  <si>
    <t>O. Myers</t>
  </si>
  <si>
    <t>278-50-0744</t>
  </si>
  <si>
    <t>V. McNellis</t>
  </si>
  <si>
    <t>829-82-4394</t>
  </si>
  <si>
    <t>13:26</t>
  </si>
  <si>
    <t>C. MacGowing</t>
  </si>
  <si>
    <t>181-73-8685</t>
  </si>
  <si>
    <t>18:07</t>
  </si>
  <si>
    <t>C. Seeking</t>
  </si>
  <si>
    <t>587-40-6537</t>
  </si>
  <si>
    <t>13:19</t>
  </si>
  <si>
    <t>E. Lettuce</t>
  </si>
  <si>
    <t>461-76-6137</t>
  </si>
  <si>
    <t>23:32</t>
  </si>
  <si>
    <t>D. Scud</t>
  </si>
  <si>
    <t>823-66-1885</t>
  </si>
  <si>
    <t>16:48</t>
  </si>
  <si>
    <t>K. Rolfo</t>
  </si>
  <si>
    <t>214-91-3829</t>
  </si>
  <si>
    <t>06:05</t>
  </si>
  <si>
    <t>Y. Maylor</t>
  </si>
  <si>
    <t>399-75-7983</t>
  </si>
  <si>
    <t>07:46</t>
  </si>
  <si>
    <t>U. Kleynen</t>
  </si>
  <si>
    <t>137-94-4888</t>
  </si>
  <si>
    <t>06:23</t>
  </si>
  <si>
    <t>E. Mattheis</t>
  </si>
  <si>
    <t>323-14-5080</t>
  </si>
  <si>
    <t>15:37</t>
  </si>
  <si>
    <t>X. Idle</t>
  </si>
  <si>
    <t>556-89-6240</t>
  </si>
  <si>
    <t>19:16</t>
  </si>
  <si>
    <t>B. Runham</t>
  </si>
  <si>
    <t>193-77-7514</t>
  </si>
  <si>
    <t>11:02</t>
  </si>
  <si>
    <t>I. Trigwell</t>
  </si>
  <si>
    <t>863-21-0169</t>
  </si>
  <si>
    <t>02:57</t>
  </si>
  <si>
    <t>Q. Corstorphine</t>
  </si>
  <si>
    <t>455-38-9962</t>
  </si>
  <si>
    <t>19:43</t>
  </si>
  <si>
    <t>Q. Semkins</t>
  </si>
  <si>
    <t>333-72-9284</t>
  </si>
  <si>
    <t>03:12</t>
  </si>
  <si>
    <t>R. Edis</t>
  </si>
  <si>
    <t>659-12-8843</t>
  </si>
  <si>
    <t>16:39</t>
  </si>
  <si>
    <t>F. Redhouse</t>
  </si>
  <si>
    <t>Data returned for Count of Department Referral, General Practice, May (First 1000 rows).</t>
  </si>
  <si>
    <t>763-15-1169</t>
  </si>
  <si>
    <t>02:15</t>
  </si>
  <si>
    <t>V. Wanne</t>
  </si>
  <si>
    <t>719-06-1377</t>
  </si>
  <si>
    <t>01:04</t>
  </si>
  <si>
    <t>B. Alfonsetto</t>
  </si>
  <si>
    <t>385-35-4502</t>
  </si>
  <si>
    <t>05:46</t>
  </si>
  <si>
    <t>F. Tarney</t>
  </si>
  <si>
    <t>565-24-0607</t>
  </si>
  <si>
    <t>06:06</t>
  </si>
  <si>
    <t>G. Meddemmen</t>
  </si>
  <si>
    <t>535-83-6651</t>
  </si>
  <si>
    <t>G. Ariss</t>
  </si>
  <si>
    <t>844-70-3132</t>
  </si>
  <si>
    <t>09:40</t>
  </si>
  <si>
    <t>X. Clench</t>
  </si>
  <si>
    <t>711-63-4110</t>
  </si>
  <si>
    <t>M. Wetheril</t>
  </si>
  <si>
    <t>837-61-0226</t>
  </si>
  <si>
    <t>21:12</t>
  </si>
  <si>
    <t>P. Presslie</t>
  </si>
  <si>
    <t>246-91-3426</t>
  </si>
  <si>
    <t>08:26</t>
  </si>
  <si>
    <t>Q. Betz</t>
  </si>
  <si>
    <t>857-03-3289</t>
  </si>
  <si>
    <t>12:32</t>
  </si>
  <si>
    <t>X. Palfrey</t>
  </si>
  <si>
    <t>436-34-8687</t>
  </si>
  <si>
    <t>15:25</t>
  </si>
  <si>
    <t>U. Armytage</t>
  </si>
  <si>
    <t>845-94-0950</t>
  </si>
  <si>
    <t>19:49</t>
  </si>
  <si>
    <t>U. Bloy</t>
  </si>
  <si>
    <t>644-58-7967</t>
  </si>
  <si>
    <t>12:58</t>
  </si>
  <si>
    <t>B. Ducroe</t>
  </si>
  <si>
    <t>686-69-6116</t>
  </si>
  <si>
    <t>01:40</t>
  </si>
  <si>
    <t>K. Greger</t>
  </si>
  <si>
    <t>589-89-7404</t>
  </si>
  <si>
    <t>11:38</t>
  </si>
  <si>
    <t>Y. Infantino</t>
  </si>
  <si>
    <t>192-05-5593</t>
  </si>
  <si>
    <t>Q. Borges</t>
  </si>
  <si>
    <t>404-11-0410</t>
  </si>
  <si>
    <t>00:18</t>
  </si>
  <si>
    <t>P. Baton</t>
  </si>
  <si>
    <t>674-47-7074</t>
  </si>
  <si>
    <t>14:16</t>
  </si>
  <si>
    <t>D. Jirzik</t>
  </si>
  <si>
    <t>729-22-1036</t>
  </si>
  <si>
    <t>04:06</t>
  </si>
  <si>
    <t>R. Jozefczak</t>
  </si>
  <si>
    <t>311-54-5268</t>
  </si>
  <si>
    <t>14:30</t>
  </si>
  <si>
    <t>T. Ware</t>
  </si>
  <si>
    <t>151-80-2492</t>
  </si>
  <si>
    <t>17:22</t>
  </si>
  <si>
    <t>L. MacSwayde</t>
  </si>
  <si>
    <t>229-16-0094</t>
  </si>
  <si>
    <t>E. Payle</t>
  </si>
  <si>
    <t>405-19-7318</t>
  </si>
  <si>
    <t>K. Jandl</t>
  </si>
  <si>
    <t>Data returned for Count of Department Referral, Cardiology, May (First 1000 rows).</t>
  </si>
  <si>
    <t>2024</t>
  </si>
  <si>
    <t>1-Sep</t>
  </si>
  <si>
    <t>2-Sep</t>
  </si>
  <si>
    <t>3-Sep</t>
  </si>
  <si>
    <t>4-Sep</t>
  </si>
  <si>
    <t>5-Sep</t>
  </si>
  <si>
    <t>6-Sep</t>
  </si>
  <si>
    <t>7-Sep</t>
  </si>
  <si>
    <t>8-Sep</t>
  </si>
  <si>
    <t>9-Sep</t>
  </si>
  <si>
    <t>10-Sep</t>
  </si>
  <si>
    <t>11-Sep</t>
  </si>
  <si>
    <t>12-Sep</t>
  </si>
  <si>
    <t>13-Sep</t>
  </si>
  <si>
    <t>14-Sep</t>
  </si>
  <si>
    <t>15-Sep</t>
  </si>
  <si>
    <t>16-Sep</t>
  </si>
  <si>
    <t>17-Sep</t>
  </si>
  <si>
    <t>18-Sep</t>
  </si>
  <si>
    <t>19-Sep</t>
  </si>
  <si>
    <t>20-Sep</t>
  </si>
  <si>
    <t>21-Sep</t>
  </si>
  <si>
    <t>22-Sep</t>
  </si>
  <si>
    <t>23-Sep</t>
  </si>
  <si>
    <t>24-Sep</t>
  </si>
  <si>
    <t>25-Sep</t>
  </si>
  <si>
    <t>26-Sep</t>
  </si>
  <si>
    <t>27-Sep</t>
  </si>
  <si>
    <t>28-Sep</t>
  </si>
  <si>
    <t>29-Sep</t>
  </si>
  <si>
    <t>30-Sep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</si>
</sst>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5" x14ac:knownFonts="1">
    <font>
      <sz val="11"/>
      <color theme="1"/>
      <name val="Aptos Narrow"/>
      <family val="2"/>
      <scheme val="minor"/>
    </font>
    <font>
      <b/>
      <sz val="11"/>
      <color theme="1"/>
      <name val="Aptos Narrow"/>
      <family val="2"/>
      <scheme val="minor"/>
    </font>
    <font>
      <u/>
      <sz val="11"/>
      <color theme="10"/>
      <name val="Aptos Narrow"/>
      <family val="2"/>
      <scheme val="minor"/>
    </font>
    <font>
      <b/>
      <sz val="11"/>
      <color theme="1"/>
      <name val="Aptos Display"/>
      <family val="2"/>
      <scheme val="major"/>
    </font>
    <font>
      <sz val="12"/>
      <color theme="1"/>
      <name val="Aptos Narrow"/>
      <family val="2"/>
      <scheme val="minor"/>
    </font>
  </fonts>
  <fills count="6">
    <fill>
      <patternFill patternType="none"/>
    </fill>
    <fill>
      <patternFill patternType="gray125"/>
    </fill>
    <fill>
      <patternFill patternType="solid">
        <fgColor theme="1" tint="0.249977111117893"/>
        <bgColor indexed="64"/>
      </patternFill>
    </fill>
    <fill>
      <patternFill patternType="solid">
        <fgColor theme="1" tint="0.34998626667073579"/>
        <bgColor indexed="64"/>
      </patternFill>
    </fill>
    <fill>
      <patternFill patternType="solid">
        <fgColor theme="4" tint="0.39997558519241921"/>
        <bgColor indexed="64"/>
      </patternFill>
    </fill>
    <fill>
      <patternFill patternType="solid">
        <fgColor theme="0"/>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20">
    <xf numFmtId="0" fontId="0" fillId="0" borderId="0" xfId="0"/>
    <xf numFmtId="0" fontId="0" fillId="0" borderId="0" xfId="0" pivotButton="1"/>
    <xf numFmtId="2" fontId="0" fillId="0" borderId="0" xfId="0" applyNumberFormat="1"/>
    <xf numFmtId="0" fontId="0" fillId="2" borderId="0" xfId="0" applyFill="1"/>
    <xf numFmtId="0" fontId="0" fillId="0" borderId="0" xfId="0" applyAlignment="1">
      <alignment horizontal="left"/>
    </xf>
    <xf numFmtId="0" fontId="2" fillId="2" borderId="0" xfId="1" applyFill="1"/>
    <xf numFmtId="0" fontId="0" fillId="0" borderId="0" xfId="0" applyNumberFormat="1"/>
    <xf numFmtId="0" fontId="0" fillId="3" borderId="0" xfId="0" applyFill="1"/>
    <xf numFmtId="1" fontId="0" fillId="0" borderId="0" xfId="0" applyNumberFormat="1"/>
    <xf numFmtId="10" fontId="0" fillId="0" borderId="0" xfId="0" applyNumberFormat="1"/>
    <xf numFmtId="0" fontId="1" fillId="0" borderId="0" xfId="0" applyFont="1"/>
    <xf numFmtId="0" fontId="3" fillId="4" borderId="0" xfId="0" applyFont="1" applyFill="1"/>
    <xf numFmtId="0" fontId="0" fillId="4" borderId="0" xfId="0" applyFill="1"/>
    <xf numFmtId="0" fontId="0" fillId="5" borderId="0" xfId="0" applyFill="1"/>
    <xf numFmtId="0" fontId="1" fillId="5" borderId="0" xfId="0" applyFont="1" applyFill="1"/>
    <xf numFmtId="1" fontId="1" fillId="5" borderId="0" xfId="0" applyNumberFormat="1" applyFont="1" applyFill="1"/>
    <xf numFmtId="10" fontId="1" fillId="5" borderId="0" xfId="0" applyNumberFormat="1" applyFont="1" applyFill="1"/>
    <xf numFmtId="9" fontId="0" fillId="0" borderId="0" xfId="0" applyNumberFormat="1"/>
    <xf numFmtId="14" fontId="0" fillId="0" borderId="0" xfId="0" applyNumberFormat="1"/>
    <xf numFmtId="0" fontId="4" fillId="2" borderId="0" xfId="0" applyFont="1" applyFill="1"/>
  </cellXfs>
  <cellStyles count="2">
    <cellStyle name="Hyperlink" xfId="1" builtinId="8"/>
    <cellStyle name="Normal" xfId="0" builtinId="0"/>
  </cellStyles>
  <dxfs count="312">
    <dxf>
      <numFmt numFmtId="1" formatCode="0"/>
    </dxf>
    <dxf>
      <numFmt numFmtId="13" formatCode="0%"/>
    </dxf>
    <dxf>
      <numFmt numFmtId="1" formatCode="0"/>
    </dxf>
    <dxf>
      <numFmt numFmtId="13" formatCode="0%"/>
    </dxf>
    <dxf>
      <numFmt numFmtId="0" formatCode="General"/>
    </dxf>
    <dxf>
      <numFmt numFmtId="1" formatCode="0"/>
    </dxf>
    <dxf>
      <numFmt numFmtId="14" formatCode="0.00%"/>
    </dxf>
    <dxf>
      <numFmt numFmtId="13" formatCode="0%"/>
    </dxf>
    <dxf>
      <numFmt numFmtId="1" formatCode="0"/>
    </dxf>
    <dxf>
      <numFmt numFmtId="14" formatCode="0.00%"/>
    </dxf>
    <dxf>
      <numFmt numFmtId="13" formatCode="0%"/>
    </dxf>
    <dxf>
      <numFmt numFmtId="2" formatCode="0.00"/>
    </dxf>
    <dxf>
      <numFmt numFmtId="1" formatCode="0"/>
    </dxf>
    <dxf>
      <numFmt numFmtId="1" formatCode="0"/>
    </dxf>
    <dxf>
      <numFmt numFmtId="1" formatCode="0"/>
    </dxf>
    <dxf>
      <numFmt numFmtId="2" formatCode="0.00"/>
    </dxf>
    <dxf>
      <numFmt numFmtId="1" formatCode="0"/>
    </dxf>
    <dxf>
      <numFmt numFmtId="1" formatCode="0"/>
    </dxf>
    <dxf>
      <numFmt numFmtId="14" formatCode="0.00%"/>
    </dxf>
    <dxf>
      <numFmt numFmtId="1" formatCode="0"/>
    </dxf>
    <dxf>
      <numFmt numFmtId="2" formatCode="0.00"/>
    </dxf>
    <dxf>
      <numFmt numFmtId="2" formatCode="0.00"/>
    </dxf>
    <dxf>
      <numFmt numFmtId="2" formatCode="0.00"/>
    </dxf>
    <dxf>
      <numFmt numFmtId="1" formatCode="0"/>
    </dxf>
    <dxf>
      <numFmt numFmtId="13" formatCode="0%"/>
    </dxf>
    <dxf>
      <numFmt numFmtId="1" formatCode="0"/>
    </dxf>
    <dxf>
      <numFmt numFmtId="13" formatCode="0%"/>
    </dxf>
    <dxf>
      <numFmt numFmtId="0" formatCode="General"/>
    </dxf>
    <dxf>
      <numFmt numFmtId="1" formatCode="0"/>
    </dxf>
    <dxf>
      <numFmt numFmtId="14" formatCode="0.00%"/>
    </dxf>
    <dxf>
      <numFmt numFmtId="13" formatCode="0%"/>
    </dxf>
    <dxf>
      <numFmt numFmtId="1" formatCode="0"/>
    </dxf>
    <dxf>
      <numFmt numFmtId="14" formatCode="0.00%"/>
    </dxf>
    <dxf>
      <numFmt numFmtId="13" formatCode="0%"/>
    </dxf>
    <dxf>
      <numFmt numFmtId="2" formatCode="0.00"/>
    </dxf>
    <dxf>
      <numFmt numFmtId="1" formatCode="0"/>
    </dxf>
    <dxf>
      <numFmt numFmtId="1" formatCode="0"/>
    </dxf>
    <dxf>
      <numFmt numFmtId="1" formatCode="0"/>
    </dxf>
    <dxf>
      <numFmt numFmtId="2" formatCode="0.00"/>
    </dxf>
    <dxf>
      <numFmt numFmtId="1" formatCode="0"/>
    </dxf>
    <dxf>
      <numFmt numFmtId="1" formatCode="0"/>
    </dxf>
    <dxf>
      <numFmt numFmtId="14" formatCode="0.00%"/>
    </dxf>
    <dxf>
      <numFmt numFmtId="1" formatCode="0"/>
    </dxf>
    <dxf>
      <numFmt numFmtId="2" formatCode="0.00"/>
    </dxf>
    <dxf>
      <numFmt numFmtId="2" formatCode="0.00"/>
    </dxf>
    <dxf>
      <numFmt numFmtId="2" formatCode="0.00"/>
    </dxf>
    <dxf>
      <numFmt numFmtId="1" formatCode="0"/>
    </dxf>
    <dxf>
      <numFmt numFmtId="13" formatCode="0%"/>
    </dxf>
    <dxf>
      <numFmt numFmtId="1" formatCode="0"/>
    </dxf>
    <dxf>
      <numFmt numFmtId="13" formatCode="0%"/>
    </dxf>
    <dxf>
      <numFmt numFmtId="0" formatCode="General"/>
    </dxf>
    <dxf>
      <numFmt numFmtId="1" formatCode="0"/>
    </dxf>
    <dxf>
      <numFmt numFmtId="14" formatCode="0.00%"/>
    </dxf>
    <dxf>
      <numFmt numFmtId="13" formatCode="0%"/>
    </dxf>
    <dxf>
      <numFmt numFmtId="1" formatCode="0"/>
    </dxf>
    <dxf>
      <numFmt numFmtId="14" formatCode="0.00%"/>
    </dxf>
    <dxf>
      <numFmt numFmtId="13" formatCode="0%"/>
    </dxf>
    <dxf>
      <numFmt numFmtId="2" formatCode="0.00"/>
    </dxf>
    <dxf>
      <numFmt numFmtId="1" formatCode="0"/>
    </dxf>
    <dxf>
      <numFmt numFmtId="1" formatCode="0"/>
    </dxf>
    <dxf>
      <numFmt numFmtId="1" formatCode="0"/>
    </dxf>
    <dxf>
      <numFmt numFmtId="2" formatCode="0.00"/>
    </dxf>
    <dxf>
      <numFmt numFmtId="1" formatCode="0"/>
    </dxf>
    <dxf>
      <numFmt numFmtId="1" formatCode="0"/>
    </dxf>
    <dxf>
      <numFmt numFmtId="14" formatCode="0.00%"/>
    </dxf>
    <dxf>
      <numFmt numFmtId="1" formatCode="0"/>
    </dxf>
    <dxf>
      <numFmt numFmtId="2" formatCode="0.00"/>
    </dxf>
    <dxf>
      <numFmt numFmtId="2" formatCode="0.00"/>
    </dxf>
    <dxf>
      <numFmt numFmtId="2" formatCode="0.00"/>
    </dxf>
    <dxf>
      <numFmt numFmtId="1" formatCode="0"/>
    </dxf>
    <dxf>
      <numFmt numFmtId="13" formatCode="0%"/>
    </dxf>
    <dxf>
      <numFmt numFmtId="1" formatCode="0"/>
    </dxf>
    <dxf>
      <numFmt numFmtId="13" formatCode="0%"/>
    </dxf>
    <dxf>
      <numFmt numFmtId="0" formatCode="General"/>
    </dxf>
    <dxf>
      <numFmt numFmtId="1" formatCode="0"/>
    </dxf>
    <dxf>
      <numFmt numFmtId="14" formatCode="0.00%"/>
    </dxf>
    <dxf>
      <numFmt numFmtId="13" formatCode="0%"/>
    </dxf>
    <dxf>
      <numFmt numFmtId="1" formatCode="0"/>
    </dxf>
    <dxf>
      <numFmt numFmtId="14" formatCode="0.00%"/>
    </dxf>
    <dxf>
      <numFmt numFmtId="13" formatCode="0%"/>
    </dxf>
    <dxf>
      <numFmt numFmtId="2" formatCode="0.00"/>
    </dxf>
    <dxf>
      <numFmt numFmtId="1" formatCode="0"/>
    </dxf>
    <dxf>
      <numFmt numFmtId="1" formatCode="0"/>
    </dxf>
    <dxf>
      <numFmt numFmtId="1" formatCode="0"/>
    </dxf>
    <dxf>
      <numFmt numFmtId="2" formatCode="0.00"/>
    </dxf>
    <dxf>
      <numFmt numFmtId="1" formatCode="0"/>
    </dxf>
    <dxf>
      <numFmt numFmtId="1" formatCode="0"/>
    </dxf>
    <dxf>
      <numFmt numFmtId="14" formatCode="0.00%"/>
    </dxf>
    <dxf>
      <numFmt numFmtId="1" formatCode="0"/>
    </dxf>
    <dxf>
      <numFmt numFmtId="2" formatCode="0.00"/>
    </dxf>
    <dxf>
      <numFmt numFmtId="2" formatCode="0.00"/>
    </dxf>
    <dxf>
      <numFmt numFmtId="2" formatCode="0.00"/>
    </dxf>
    <dxf>
      <numFmt numFmtId="1" formatCode="0"/>
    </dxf>
    <dxf>
      <numFmt numFmtId="13" formatCode="0%"/>
    </dxf>
    <dxf>
      <numFmt numFmtId="1" formatCode="0"/>
    </dxf>
    <dxf>
      <numFmt numFmtId="13" formatCode="0%"/>
    </dxf>
    <dxf>
      <numFmt numFmtId="0" formatCode="General"/>
    </dxf>
    <dxf>
      <numFmt numFmtId="1" formatCode="0"/>
    </dxf>
    <dxf>
      <numFmt numFmtId="14" formatCode="0.00%"/>
    </dxf>
    <dxf>
      <numFmt numFmtId="13" formatCode="0%"/>
    </dxf>
    <dxf>
      <numFmt numFmtId="1" formatCode="0"/>
    </dxf>
    <dxf>
      <numFmt numFmtId="14" formatCode="0.00%"/>
    </dxf>
    <dxf>
      <numFmt numFmtId="13" formatCode="0%"/>
    </dxf>
    <dxf>
      <numFmt numFmtId="2" formatCode="0.00"/>
    </dxf>
    <dxf>
      <numFmt numFmtId="1" formatCode="0"/>
    </dxf>
    <dxf>
      <numFmt numFmtId="1" formatCode="0"/>
    </dxf>
    <dxf>
      <numFmt numFmtId="1" formatCode="0"/>
    </dxf>
    <dxf>
      <numFmt numFmtId="2" formatCode="0.00"/>
    </dxf>
    <dxf>
      <numFmt numFmtId="1" formatCode="0"/>
    </dxf>
    <dxf>
      <numFmt numFmtId="1" formatCode="0"/>
    </dxf>
    <dxf>
      <numFmt numFmtId="14" formatCode="0.00%"/>
    </dxf>
    <dxf>
      <numFmt numFmtId="1" formatCode="0"/>
    </dxf>
    <dxf>
      <numFmt numFmtId="2" formatCode="0.00"/>
    </dxf>
    <dxf>
      <numFmt numFmtId="2" formatCode="0.00"/>
    </dxf>
    <dxf>
      <numFmt numFmtId="2" formatCode="0.00"/>
    </dxf>
    <dxf>
      <numFmt numFmtId="1" formatCode="0"/>
    </dxf>
    <dxf>
      <numFmt numFmtId="13" formatCode="0%"/>
    </dxf>
    <dxf>
      <numFmt numFmtId="1" formatCode="0"/>
    </dxf>
    <dxf>
      <numFmt numFmtId="13" formatCode="0%"/>
    </dxf>
    <dxf>
      <numFmt numFmtId="0" formatCode="General"/>
    </dxf>
    <dxf>
      <numFmt numFmtId="1" formatCode="0"/>
    </dxf>
    <dxf>
      <numFmt numFmtId="14" formatCode="0.00%"/>
    </dxf>
    <dxf>
      <numFmt numFmtId="13" formatCode="0%"/>
    </dxf>
    <dxf>
      <numFmt numFmtId="1" formatCode="0"/>
    </dxf>
    <dxf>
      <numFmt numFmtId="14" formatCode="0.00%"/>
    </dxf>
    <dxf>
      <numFmt numFmtId="13" formatCode="0%"/>
    </dxf>
    <dxf>
      <numFmt numFmtId="2" formatCode="0.00"/>
    </dxf>
    <dxf>
      <numFmt numFmtId="1" formatCode="0"/>
    </dxf>
    <dxf>
      <numFmt numFmtId="1" formatCode="0"/>
    </dxf>
    <dxf>
      <numFmt numFmtId="1" formatCode="0"/>
    </dxf>
    <dxf>
      <numFmt numFmtId="2" formatCode="0.00"/>
    </dxf>
    <dxf>
      <numFmt numFmtId="1" formatCode="0"/>
    </dxf>
    <dxf>
      <numFmt numFmtId="1" formatCode="0"/>
    </dxf>
    <dxf>
      <numFmt numFmtId="14" formatCode="0.00%"/>
    </dxf>
    <dxf>
      <numFmt numFmtId="1" formatCode="0"/>
    </dxf>
    <dxf>
      <numFmt numFmtId="2" formatCode="0.00"/>
    </dxf>
    <dxf>
      <numFmt numFmtId="2" formatCode="0.00"/>
    </dxf>
    <dxf>
      <numFmt numFmtId="2" formatCode="0.00"/>
    </dxf>
    <dxf>
      <numFmt numFmtId="1" formatCode="0"/>
    </dxf>
    <dxf>
      <numFmt numFmtId="13" formatCode="0%"/>
    </dxf>
    <dxf>
      <numFmt numFmtId="1" formatCode="0"/>
    </dxf>
    <dxf>
      <numFmt numFmtId="13" formatCode="0%"/>
    </dxf>
    <dxf>
      <numFmt numFmtId="0" formatCode="General"/>
    </dxf>
    <dxf>
      <numFmt numFmtId="1" formatCode="0"/>
    </dxf>
    <dxf>
      <numFmt numFmtId="14" formatCode="0.00%"/>
    </dxf>
    <dxf>
      <numFmt numFmtId="13" formatCode="0%"/>
    </dxf>
    <dxf>
      <numFmt numFmtId="1" formatCode="0"/>
    </dxf>
    <dxf>
      <numFmt numFmtId="14" formatCode="0.00%"/>
    </dxf>
    <dxf>
      <numFmt numFmtId="13" formatCode="0%"/>
    </dxf>
    <dxf>
      <numFmt numFmtId="2" formatCode="0.00"/>
    </dxf>
    <dxf>
      <numFmt numFmtId="1" formatCode="0"/>
    </dxf>
    <dxf>
      <numFmt numFmtId="1" formatCode="0"/>
    </dxf>
    <dxf>
      <numFmt numFmtId="1" formatCode="0"/>
    </dxf>
    <dxf>
      <numFmt numFmtId="2" formatCode="0.00"/>
    </dxf>
    <dxf>
      <numFmt numFmtId="1" formatCode="0"/>
    </dxf>
    <dxf>
      <numFmt numFmtId="1" formatCode="0"/>
    </dxf>
    <dxf>
      <numFmt numFmtId="14" formatCode="0.00%"/>
    </dxf>
    <dxf>
      <numFmt numFmtId="1" formatCode="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2" formatCode="0.00"/>
    </dxf>
    <dxf>
      <numFmt numFmtId="1" formatCode="0"/>
    </dxf>
    <dxf>
      <numFmt numFmtId="1" formatCode="0"/>
    </dxf>
    <dxf>
      <numFmt numFmtId="14" formatCode="0.00%"/>
    </dxf>
    <dxf>
      <numFmt numFmtId="1" formatCode="0"/>
    </dxf>
    <dxf>
      <numFmt numFmtId="2" formatCode="0.00"/>
    </dxf>
    <dxf>
      <numFmt numFmtId="2" formatCode="0.00"/>
    </dxf>
    <dxf>
      <numFmt numFmtId="2" formatCode="0.00"/>
    </dxf>
    <dxf>
      <numFmt numFmtId="1" formatCode="0"/>
    </dxf>
    <dxf>
      <numFmt numFmtId="13" formatCode="0%"/>
    </dxf>
    <dxf>
      <numFmt numFmtId="0" formatCode="General"/>
    </dxf>
    <dxf>
      <numFmt numFmtId="1" formatCode="0"/>
    </dxf>
    <dxf>
      <numFmt numFmtId="14" formatCode="0.00%"/>
    </dxf>
    <dxf>
      <numFmt numFmtId="13" formatCode="0%"/>
    </dxf>
    <dxf>
      <numFmt numFmtId="1" formatCode="0"/>
    </dxf>
    <dxf>
      <numFmt numFmtId="14" formatCode="0.00%"/>
    </dxf>
    <dxf>
      <numFmt numFmtId="13" formatCode="0%"/>
    </dxf>
    <dxf>
      <numFmt numFmtId="1" formatCode="0"/>
    </dxf>
    <dxf>
      <numFmt numFmtId="13" formatCode="0%"/>
    </dxf>
    <dxf>
      <numFmt numFmtId="1" formatCode="0"/>
    </dxf>
    <dxf>
      <numFmt numFmtId="13" formatCode="0%"/>
    </dxf>
    <dxf>
      <numFmt numFmtId="2" formatCode="0.00"/>
    </dxf>
    <dxf>
      <numFmt numFmtId="1" formatCode="0"/>
    </dxf>
    <dxf>
      <numFmt numFmtId="1" formatCode="0"/>
    </dxf>
    <dxf>
      <numFmt numFmtId="1" formatCode="0"/>
    </dxf>
    <dxf>
      <numFmt numFmtId="2" formatCode="0.00"/>
    </dxf>
    <dxf>
      <numFmt numFmtId="1" formatCode="0"/>
    </dxf>
    <dxf>
      <numFmt numFmtId="1" formatCode="0"/>
    </dxf>
    <dxf>
      <numFmt numFmtId="14" formatCode="0.00%"/>
    </dxf>
    <dxf>
      <numFmt numFmtId="1" formatCode="0"/>
    </dxf>
    <dxf>
      <numFmt numFmtId="2" formatCode="0.00"/>
    </dxf>
    <dxf>
      <numFmt numFmtId="2" formatCode="0.00"/>
    </dxf>
    <dxf>
      <numFmt numFmtId="2" formatCode="0.00"/>
    </dxf>
    <dxf>
      <numFmt numFmtId="1" formatCode="0"/>
    </dxf>
    <dxf>
      <numFmt numFmtId="13" formatCode="0%"/>
    </dxf>
    <dxf>
      <numFmt numFmtId="0" formatCode="General"/>
    </dxf>
    <dxf>
      <numFmt numFmtId="1" formatCode="0"/>
    </dxf>
    <dxf>
      <numFmt numFmtId="14" formatCode="0.00%"/>
    </dxf>
    <dxf>
      <numFmt numFmtId="13" formatCode="0%"/>
    </dxf>
    <dxf>
      <numFmt numFmtId="1" formatCode="0"/>
    </dxf>
    <dxf>
      <numFmt numFmtId="14" formatCode="0.00%"/>
    </dxf>
    <dxf>
      <numFmt numFmtId="13" formatCode="0%"/>
    </dxf>
    <dxf>
      <numFmt numFmtId="1" formatCode="0"/>
    </dxf>
    <dxf>
      <numFmt numFmtId="13" formatCode="0%"/>
    </dxf>
    <dxf>
      <numFmt numFmtId="1" formatCode="0"/>
    </dxf>
    <dxf>
      <numFmt numFmtId="13" formatCode="0%"/>
    </dxf>
    <dxf>
      <numFmt numFmtId="1" formatCode="0"/>
    </dxf>
    <dxf>
      <numFmt numFmtId="13" formatCode="0%"/>
    </dxf>
    <dxf>
      <numFmt numFmtId="1" formatCode="0"/>
    </dxf>
    <dxf>
      <numFmt numFmtId="13" formatCode="0%"/>
    </dxf>
    <dxf>
      <numFmt numFmtId="1" formatCode="0"/>
    </dxf>
    <dxf>
      <numFmt numFmtId="13" formatCode="0%"/>
    </dxf>
    <dxf>
      <numFmt numFmtId="1" formatCode="0"/>
    </dxf>
    <dxf>
      <numFmt numFmtId="13" formatCode="0%"/>
    </dxf>
    <dxf>
      <numFmt numFmtId="1" formatCode="0"/>
    </dxf>
    <dxf>
      <numFmt numFmtId="13" formatCode="0%"/>
    </dxf>
    <dxf>
      <numFmt numFmtId="1" formatCode="0"/>
    </dxf>
    <dxf>
      <numFmt numFmtId="13" formatCode="0%"/>
    </dxf>
    <dxf>
      <numFmt numFmtId="1" formatCode="0"/>
    </dxf>
    <dxf>
      <numFmt numFmtId="13" formatCode="0%"/>
    </dxf>
    <dxf>
      <numFmt numFmtId="1" formatCode="0"/>
    </dxf>
    <dxf>
      <numFmt numFmtId="13" formatCode="0%"/>
    </dxf>
    <dxf>
      <numFmt numFmtId="1" formatCode="0"/>
    </dxf>
    <dxf>
      <numFmt numFmtId="13" formatCode="0%"/>
    </dxf>
    <dxf>
      <numFmt numFmtId="1" formatCode="0"/>
    </dxf>
    <dxf>
      <numFmt numFmtId="13" formatCode="0%"/>
    </dxf>
    <dxf>
      <numFmt numFmtId="0" formatCode="General"/>
    </dxf>
    <dxf>
      <numFmt numFmtId="1" formatCode="0"/>
    </dxf>
    <dxf>
      <numFmt numFmtId="14" formatCode="0.00%"/>
    </dxf>
    <dxf>
      <numFmt numFmtId="13" formatCode="0%"/>
    </dxf>
    <dxf>
      <numFmt numFmtId="1" formatCode="0"/>
    </dxf>
    <dxf>
      <numFmt numFmtId="14" formatCode="0.00%"/>
    </dxf>
    <dxf>
      <numFmt numFmtId="13" formatCode="0%"/>
    </dxf>
    <dxf>
      <numFmt numFmtId="2" formatCode="0.00"/>
    </dxf>
    <dxf>
      <numFmt numFmtId="1" formatCode="0"/>
    </dxf>
    <dxf>
      <numFmt numFmtId="1" formatCode="0"/>
    </dxf>
    <dxf>
      <numFmt numFmtId="1" formatCode="0"/>
    </dxf>
    <dxf>
      <numFmt numFmtId="2" formatCode="0.00"/>
    </dxf>
    <dxf>
      <numFmt numFmtId="1" formatCode="0"/>
    </dxf>
    <dxf>
      <numFmt numFmtId="1" formatCode="0"/>
    </dxf>
    <dxf>
      <numFmt numFmtId="14" formatCode="0.00%"/>
    </dxf>
    <dxf>
      <numFmt numFmtId="1" formatCode="0"/>
    </dxf>
    <dxf>
      <numFmt numFmtId="2" formatCode="0.00"/>
    </dxf>
    <dxf>
      <numFmt numFmtId="2" formatCode="0.00"/>
    </dxf>
    <dxf>
      <numFmt numFmtId="2" formatCode="0.00"/>
    </dxf>
    <dxf>
      <numFmt numFmtId="1" formatCode="0"/>
    </dxf>
    <dxf>
      <numFmt numFmtId="13" formatCode="0%"/>
    </dxf>
    <dxf>
      <numFmt numFmtId="1" formatCode="0"/>
    </dxf>
    <dxf>
      <numFmt numFmtId="14" formatCode="0.00%"/>
    </dxf>
    <dxf>
      <numFmt numFmtId="13" formatCode="0%"/>
    </dxf>
    <dxf>
      <numFmt numFmtId="1" formatCode="0"/>
    </dxf>
    <dxf>
      <numFmt numFmtId="13" formatCode="0%"/>
    </dxf>
    <dxf>
      <numFmt numFmtId="1" formatCode="0"/>
    </dxf>
    <dxf>
      <numFmt numFmtId="13" formatCode="0%"/>
    </dxf>
    <dxf>
      <numFmt numFmtId="0" formatCode="General"/>
    </dxf>
    <dxf>
      <numFmt numFmtId="1" formatCode="0"/>
    </dxf>
    <dxf>
      <numFmt numFmtId="14" formatCode="0.00%"/>
    </dxf>
    <dxf>
      <numFmt numFmtId="13" formatCode="0%"/>
    </dxf>
    <dxf>
      <numFmt numFmtId="2" formatCode="0.00"/>
    </dxf>
    <dxf>
      <numFmt numFmtId="1" formatCode="0"/>
    </dxf>
    <dxf>
      <numFmt numFmtId="1" formatCode="0"/>
    </dxf>
    <dxf>
      <numFmt numFmtId="1" formatCode="0"/>
    </dxf>
    <dxf>
      <numFmt numFmtId="2" formatCode="0.00"/>
    </dxf>
    <dxf>
      <numFmt numFmtId="1" formatCode="0"/>
    </dxf>
    <dxf>
      <numFmt numFmtId="1" formatCode="0"/>
    </dxf>
    <dxf>
      <numFmt numFmtId="14" formatCode="0.00%"/>
    </dxf>
    <dxf>
      <numFmt numFmtId="1" formatCode="0"/>
    </dxf>
    <dxf>
      <numFmt numFmtId="2" formatCode="0.00"/>
    </dxf>
    <dxf>
      <numFmt numFmtId="2" formatCode="0.00"/>
    </dxf>
    <dxf>
      <numFmt numFmtId="2" formatCode="0.00"/>
    </dxf>
    <dxf>
      <numFmt numFmtId="1" formatCode="0"/>
    </dxf>
    <dxf>
      <numFmt numFmtId="13" formatCode="0%"/>
    </dxf>
    <dxf>
      <numFmt numFmtId="1" formatCode="0"/>
    </dxf>
    <dxf>
      <numFmt numFmtId="14" formatCode="0.00%"/>
    </dxf>
    <dxf>
      <numFmt numFmtId="13" formatCode="0%"/>
    </dxf>
    <dxf>
      <numFmt numFmtId="1" formatCode="0"/>
    </dxf>
    <dxf>
      <numFmt numFmtId="14" formatCode="0.00%"/>
    </dxf>
    <dxf>
      <numFmt numFmtId="13" formatCode="0%"/>
    </dxf>
    <dxf>
      <numFmt numFmtId="19" formatCode="m/d/yyyy"/>
    </dxf>
    <dxf>
      <numFmt numFmtId="0" formatCode="General"/>
    </dxf>
    <dxf>
      <numFmt numFmtId="1" formatCode="0"/>
    </dxf>
    <dxf>
      <numFmt numFmtId="13" formatCode="0%"/>
    </dxf>
    <dxf>
      <numFmt numFmtId="19" formatCode="m/d/yyyy"/>
    </dxf>
    <dxf>
      <numFmt numFmtId="1" formatCode="0"/>
    </dxf>
    <dxf>
      <numFmt numFmtId="14" formatCode="0.00%"/>
    </dxf>
    <dxf>
      <numFmt numFmtId="13" formatCode="0%"/>
    </dxf>
    <dxf>
      <numFmt numFmtId="13" formatCode="0%"/>
    </dxf>
    <dxf>
      <numFmt numFmtId="14" formatCode="0.00%"/>
    </dxf>
    <dxf>
      <numFmt numFmtId="1" formatCode="0"/>
    </dxf>
    <dxf>
      <numFmt numFmtId="1" formatCode="0"/>
    </dxf>
    <dxf>
      <numFmt numFmtId="1" formatCode="0"/>
    </dxf>
    <dxf>
      <numFmt numFmtId="1" formatCode="0"/>
    </dxf>
    <dxf>
      <numFmt numFmtId="2" formatCode="0.00"/>
    </dxf>
    <dxf>
      <numFmt numFmtId="14" formatCode="0.00%"/>
    </dxf>
    <dxf>
      <numFmt numFmtId="1" formatCode="0"/>
    </dxf>
    <dxf>
      <numFmt numFmtId="1" formatCode="0"/>
    </dxf>
    <dxf>
      <numFmt numFmtId="2" formatCode="0.00"/>
    </dxf>
    <dxf>
      <numFmt numFmtId="1" formatCode="0"/>
    </dxf>
    <dxf>
      <numFmt numFmtId="2" formatCode="0.00"/>
    </dxf>
    <dxf>
      <numFmt numFmtId="2" formatCode="0.00"/>
    </dxf>
    <dxf>
      <numFmt numFmtId="2" formatCode="0.00"/>
    </dxf>
    <dxf>
      <font>
        <b/>
        <color theme="1"/>
      </font>
      <border>
        <bottom style="thin">
          <color theme="5"/>
        </bottom>
        <vertical/>
        <horizontal/>
      </border>
    </dxf>
    <dxf>
      <font>
        <sz val="7"/>
        <color theme="1"/>
      </font>
      <fill>
        <patternFill patternType="none">
          <bgColor auto="1"/>
        </patternFill>
      </fill>
      <border diagonalUp="0" diagonalDown="1">
        <left/>
        <right/>
        <top/>
        <bottom/>
        <diagonal style="thin">
          <color auto="1"/>
        </diagonal>
        <vertical/>
        <horizontal/>
      </border>
    </dxf>
    <dxf>
      <font>
        <b/>
        <color theme="1"/>
      </font>
      <border>
        <bottom style="thin">
          <color theme="7"/>
        </bottom>
        <vertical/>
        <horizontal/>
      </border>
    </dxf>
    <dxf>
      <font>
        <sz val="8"/>
        <color theme="1"/>
      </font>
      <fill>
        <patternFill>
          <bgColor theme="1" tint="0.34998626667073579"/>
        </patternFill>
      </fill>
      <border>
        <left style="thin">
          <color theme="7"/>
        </left>
        <right style="thin">
          <color theme="7"/>
        </right>
        <top style="thin">
          <color theme="7"/>
        </top>
        <bottom style="thin">
          <color theme="7"/>
        </bottom>
        <vertical/>
        <horizontal/>
      </border>
    </dxf>
    <dxf>
      <font>
        <b/>
        <color theme="1"/>
      </font>
      <border>
        <bottom style="thin">
          <color theme="4"/>
        </bottom>
        <vertical/>
        <horizontal/>
      </border>
    </dxf>
    <dxf>
      <font>
        <sz val="8"/>
        <color theme="1"/>
      </font>
      <fill>
        <patternFill>
          <bgColor theme="0" tint="-0.14996795556505021"/>
        </patternFill>
      </fill>
      <border>
        <left style="thin">
          <color theme="4"/>
        </left>
        <right style="thin">
          <color theme="4"/>
        </right>
        <top style="thin">
          <color theme="4"/>
        </top>
        <bottom style="thin">
          <color theme="4"/>
        </bottom>
        <vertical/>
        <horizontal/>
      </border>
    </dxf>
  </dxfs>
  <tableStyles count="3" defaultTableStyle="TableStyleMedium2" defaultPivotStyle="PivotStyleLight16">
    <tableStyle name="My style" pivot="0" table="0" count="10" xr9:uid="{8DD4F989-9E85-400E-A93E-BF7A4BF5FCC2}">
      <tableStyleElement type="wholeTable" dxfId="311"/>
      <tableStyleElement type="headerRow" dxfId="310"/>
    </tableStyle>
    <tableStyle name="My style 2" pivot="0" table="0" count="10" xr9:uid="{2CB6CD78-D4E4-4EB4-8F72-CE333F4FAE9D}">
      <tableStyleElement type="wholeTable" dxfId="309"/>
      <tableStyleElement type="headerRow" dxfId="308"/>
    </tableStyle>
    <tableStyle name="My Style 3" pivot="0" table="0" count="10" xr9:uid="{EFEDE059-C653-4E73-8481-E7707A9CC8A8}">
      <tableStyleElement type="wholeTable" dxfId="307"/>
      <tableStyleElement type="headerRow" dxfId="306"/>
    </tableStyle>
  </tableStyles>
  <extLst>
    <ext xmlns:x14="http://schemas.microsoft.com/office/spreadsheetml/2009/9/main" uri="{46F421CA-312F-682f-3DD2-61675219B42D}">
      <x14:dxfs count="24">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patternFill patternType="solid">
              <fgColor auto="1"/>
              <bgColor theme="9" tint="-0.499984740745262"/>
            </patternFill>
          </fill>
          <border diagonalUp="0" diagonalDown="0">
            <left/>
            <right/>
            <top/>
            <bottom/>
            <vertical/>
            <horizontal/>
          </border>
        </dxf>
        <dxf>
          <font>
            <color rgb="FF000000"/>
          </font>
          <fill>
            <patternFill patternType="solid">
              <fgColor auto="1"/>
              <bgColor theme="9" tint="-0.499984740745262"/>
            </patternFill>
          </fill>
          <border diagonalUp="0" diagonalDown="0">
            <left/>
            <right/>
            <top/>
            <bottom/>
            <vertical/>
            <horizontal/>
          </border>
        </dxf>
        <dxf>
          <font>
            <color theme="5" tint="-0.249977111117893"/>
          </font>
          <fill>
            <patternFill patternType="solid">
              <fgColor theme="5" tint="0.59999389629810485"/>
              <bgColor theme="5" tint="0.59999389629810485"/>
            </patternFill>
          </fill>
          <border>
            <left style="thin">
              <color theme="5" tint="0.59999389629810485"/>
            </left>
            <right style="thin">
              <color theme="5" tint="0.59999389629810485"/>
            </right>
            <top style="thin">
              <color theme="5" tint="0.59999389629810485"/>
            </top>
            <bottom style="thin">
              <color theme="5" tint="0.59999389629810485"/>
            </bottom>
            <vertical/>
            <horizontal/>
          </border>
        </dxf>
        <dxf>
          <font>
            <color theme="0"/>
          </font>
          <fill>
            <patternFill patternType="solid">
              <fgColor theme="5"/>
              <bgColor theme="7" tint="-0.499984740745262"/>
            </patternFill>
          </fill>
          <border diagonalUp="0" diagonalDown="0">
            <left/>
            <right/>
            <top/>
            <bottom/>
            <vertical/>
            <horizontal/>
          </border>
        </dxf>
        <dxf>
          <font>
            <color rgb="FF959595"/>
          </font>
          <fill>
            <patternFill patternType="solid">
              <fgColor rgb="FFDFDFDF"/>
              <bgColor rgb="FFC00000"/>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theme="0" tint="-0.34998626667073579"/>
            </patternFill>
          </fill>
          <border diagonalUp="0" diagonalDown="0">
            <left/>
            <right/>
            <top/>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7" tint="-0.249977111117893"/>
          </font>
          <fill>
            <patternFill patternType="solid">
              <fgColor theme="7" tint="0.59999389629810485"/>
              <bgColor theme="7" tint="0.59999389629810485"/>
            </patternFill>
          </fill>
          <border>
            <left style="thin">
              <color theme="7" tint="0.59999389629810485"/>
            </left>
            <right style="thin">
              <color theme="7" tint="0.59999389629810485"/>
            </right>
            <top style="thin">
              <color theme="7" tint="0.59999389629810485"/>
            </top>
            <bottom style="thin">
              <color theme="7" tint="0.59999389629810485"/>
            </bottom>
            <vertical/>
            <horizontal/>
          </border>
        </dxf>
        <dxf>
          <font>
            <color theme="0"/>
          </font>
          <fill>
            <patternFill patternType="solid">
              <fgColor theme="7"/>
              <bgColor theme="7"/>
            </patternFill>
          </fill>
          <border>
            <left style="thin">
              <color theme="7"/>
            </left>
            <right style="thin">
              <color theme="7"/>
            </right>
            <top style="thin">
              <color theme="7"/>
            </top>
            <bottom style="thin">
              <color theme="7"/>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My style">
          <x14:slicerStyleElements>
            <x14:slicerStyleElement type="unselectedItemWithData" dxfId="23"/>
            <x14:slicerStyleElement type="unselectedItemWithNoData" dxfId="22"/>
            <x14:slicerStyleElement type="selectedItemWithData" dxfId="21"/>
            <x14:slicerStyleElement type="selectedItemWithNoData" dxfId="20"/>
            <x14:slicerStyleElement type="hoveredUnselectedItemWithData" dxfId="19"/>
            <x14:slicerStyleElement type="hoveredSelectedItemWithData" dxfId="18"/>
            <x14:slicerStyleElement type="hoveredUnselectedItemWithNoData" dxfId="17"/>
            <x14:slicerStyleElement type="hoveredSelectedItemWithNoData" dxfId="16"/>
          </x14:slicerStyleElements>
        </x14:slicerStyle>
        <x14:slicerStyle name="My style 2">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My Style 3">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6.xml"/><Relationship Id="rId18" Type="http://schemas.openxmlformats.org/officeDocument/2006/relationships/pivotCacheDefinition" Target="pivotCache/pivotCacheDefinition11.xml"/><Relationship Id="rId26" Type="http://schemas.openxmlformats.org/officeDocument/2006/relationships/sharedStrings" Target="sharedStrings.xml"/><Relationship Id="rId39" Type="http://schemas.openxmlformats.org/officeDocument/2006/relationships/customXml" Target="../customXml/item11.xml"/><Relationship Id="rId21" Type="http://schemas.microsoft.com/office/2007/relationships/slicerCache" Target="slicerCaches/slicerCache1.xml"/><Relationship Id="rId34" Type="http://schemas.openxmlformats.org/officeDocument/2006/relationships/customXml" Target="../customXml/item6.xml"/><Relationship Id="rId42" Type="http://schemas.openxmlformats.org/officeDocument/2006/relationships/customXml" Target="../customXml/item14.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9.xml"/><Relationship Id="rId29"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4.xml"/><Relationship Id="rId24" Type="http://schemas.openxmlformats.org/officeDocument/2006/relationships/connections" Target="connections.xml"/><Relationship Id="rId32" Type="http://schemas.openxmlformats.org/officeDocument/2006/relationships/customXml" Target="../customXml/item4.xml"/><Relationship Id="rId37" Type="http://schemas.openxmlformats.org/officeDocument/2006/relationships/customXml" Target="../customXml/item9.xml"/><Relationship Id="rId40" Type="http://schemas.openxmlformats.org/officeDocument/2006/relationships/customXml" Target="../customXml/item12.xml"/><Relationship Id="rId45" Type="http://schemas.openxmlformats.org/officeDocument/2006/relationships/customXml" Target="../customXml/item17.xml"/><Relationship Id="rId5" Type="http://schemas.openxmlformats.org/officeDocument/2006/relationships/worksheet" Target="worksheets/sheet5.xml"/><Relationship Id="rId15" Type="http://schemas.openxmlformats.org/officeDocument/2006/relationships/pivotCacheDefinition" Target="pivotCache/pivotCacheDefinition8.xml"/><Relationship Id="rId23" Type="http://schemas.openxmlformats.org/officeDocument/2006/relationships/theme" Target="theme/theme1.xml"/><Relationship Id="rId28" Type="http://schemas.openxmlformats.org/officeDocument/2006/relationships/calcChain" Target="calcChain.xml"/><Relationship Id="rId36" Type="http://schemas.openxmlformats.org/officeDocument/2006/relationships/customXml" Target="../customXml/item8.xml"/><Relationship Id="rId10" Type="http://schemas.openxmlformats.org/officeDocument/2006/relationships/pivotCacheDefinition" Target="pivotCache/pivotCacheDefinition3.xml"/><Relationship Id="rId19" Type="http://schemas.openxmlformats.org/officeDocument/2006/relationships/pivotCacheDefinition" Target="pivotCache/pivotCacheDefinition12.xml"/><Relationship Id="rId31" Type="http://schemas.openxmlformats.org/officeDocument/2006/relationships/customXml" Target="../customXml/item3.xml"/><Relationship Id="rId44" Type="http://schemas.openxmlformats.org/officeDocument/2006/relationships/customXml" Target="../customXml/item16.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pivotCacheDefinition" Target="pivotCache/pivotCacheDefinition7.xml"/><Relationship Id="rId22" Type="http://schemas.microsoft.com/office/2007/relationships/slicerCache" Target="slicerCaches/slicerCache2.xml"/><Relationship Id="rId27" Type="http://schemas.openxmlformats.org/officeDocument/2006/relationships/powerPivotData" Target="model/item.data"/><Relationship Id="rId30" Type="http://schemas.openxmlformats.org/officeDocument/2006/relationships/customXml" Target="../customXml/item2.xml"/><Relationship Id="rId35" Type="http://schemas.openxmlformats.org/officeDocument/2006/relationships/customXml" Target="../customXml/item7.xml"/><Relationship Id="rId43" Type="http://schemas.openxmlformats.org/officeDocument/2006/relationships/customXml" Target="../customXml/item15.xml"/><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12" Type="http://schemas.openxmlformats.org/officeDocument/2006/relationships/pivotCacheDefinition" Target="pivotCache/pivotCacheDefinition5.xml"/><Relationship Id="rId17" Type="http://schemas.openxmlformats.org/officeDocument/2006/relationships/pivotCacheDefinition" Target="pivotCache/pivotCacheDefinition10.xml"/><Relationship Id="rId25" Type="http://schemas.openxmlformats.org/officeDocument/2006/relationships/styles" Target="styles.xml"/><Relationship Id="rId33" Type="http://schemas.openxmlformats.org/officeDocument/2006/relationships/customXml" Target="../customXml/item5.xml"/><Relationship Id="rId38" Type="http://schemas.openxmlformats.org/officeDocument/2006/relationships/customXml" Target="../customXml/item10.xml"/><Relationship Id="rId46" Type="http://schemas.openxmlformats.org/officeDocument/2006/relationships/customXml" Target="../customXml/item18.xml"/><Relationship Id="rId20" Type="http://schemas.openxmlformats.org/officeDocument/2006/relationships/pivotCacheDefinition" Target="pivotCache/pivotCacheDefinition13.xml"/><Relationship Id="rId41" Type="http://schemas.openxmlformats.org/officeDocument/2006/relationships/customXml" Target="../customXml/item1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8.xml"/><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[Excel ER Final Dashboard Project.xlsx]Pivot Report!PivotTable8</c:name>
    <c:fmtId val="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6889904890920915E-2"/>
          <c:y val="0.20091353095822956"/>
          <c:w val="0.94160471876499308"/>
          <c:h val="0.59817293808354088"/>
        </c:manualLayout>
      </c:layout>
      <c:barChart>
        <c:barDir val="bar"/>
        <c:grouping val="clustered"/>
        <c:varyColors val="0"/>
        <c:ser>
          <c:idx val="0"/>
          <c:order val="0"/>
          <c:tx>
            <c:strRef>
              <c:f>'Pivot Report'!$B$16</c:f>
              <c:strCache>
                <c:ptCount val="1"/>
                <c:pt idx="0">
                  <c:v>Count of Patient Attend Status</c:v>
                </c:pt>
              </c:strCache>
            </c:strRef>
          </c:tx>
          <c:spPr>
            <a:solidFill>
              <a:schemeClr val="accent1">
                <a:tint val="77000"/>
              </a:schemeClr>
            </a:solidFill>
            <a:ln>
              <a:noFill/>
            </a:ln>
            <a:effectLst/>
          </c:spPr>
          <c:invertIfNegative val="0"/>
          <c:cat>
            <c:strRef>
              <c:f>'Pivot Report'!$A$17:$A$19</c:f>
              <c:strCache>
                <c:ptCount val="2"/>
                <c:pt idx="0">
                  <c:v>Admitted</c:v>
                </c:pt>
                <c:pt idx="1">
                  <c:v>Not Admitted</c:v>
                </c:pt>
              </c:strCache>
            </c:strRef>
          </c:cat>
          <c:val>
            <c:numRef>
              <c:f>'Pivot Report'!$B$17:$B$19</c:f>
              <c:numCache>
                <c:formatCode>0.00%</c:formatCode>
                <c:ptCount val="2"/>
                <c:pt idx="0">
                  <c:v>0.50643776824034337</c:v>
                </c:pt>
                <c:pt idx="1">
                  <c:v>0.49356223175965663</c:v>
                </c:pt>
              </c:numCache>
            </c:numRef>
          </c:val>
          <c:extLst>
            <c:ext xmlns:c16="http://schemas.microsoft.com/office/drawing/2014/chart" uri="{C3380CC4-5D6E-409C-BE32-E72D297353CC}">
              <c16:uniqueId val="{00000000-FA3E-49ED-A44A-5D1893EBDF97}"/>
            </c:ext>
          </c:extLst>
        </c:ser>
        <c:ser>
          <c:idx val="1"/>
          <c:order val="1"/>
          <c:tx>
            <c:strRef>
              <c:f>'Pivot Report'!$C$16</c:f>
              <c:strCache>
                <c:ptCount val="1"/>
                <c:pt idx="0">
                  <c:v>Count of Patient Attend Status2</c:v>
                </c:pt>
              </c:strCache>
            </c:strRef>
          </c:tx>
          <c:spPr>
            <a:solidFill>
              <a:schemeClr val="accent1">
                <a:shade val="76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Report'!$A$17:$A$19</c:f>
              <c:strCache>
                <c:ptCount val="2"/>
                <c:pt idx="0">
                  <c:v>Admitted</c:v>
                </c:pt>
                <c:pt idx="1">
                  <c:v>Not Admitted</c:v>
                </c:pt>
              </c:strCache>
            </c:strRef>
          </c:cat>
          <c:val>
            <c:numRef>
              <c:f>'Pivot Report'!$C$17:$C$19</c:f>
              <c:numCache>
                <c:formatCode>0</c:formatCode>
                <c:ptCount val="2"/>
                <c:pt idx="0">
                  <c:v>236</c:v>
                </c:pt>
                <c:pt idx="1">
                  <c:v>230</c:v>
                </c:pt>
              </c:numCache>
            </c:numRef>
          </c:val>
          <c:extLst>
            <c:ext xmlns:c16="http://schemas.microsoft.com/office/drawing/2014/chart" uri="{C3380CC4-5D6E-409C-BE32-E72D297353CC}">
              <c16:uniqueId val="{00000001-FA3E-49ED-A44A-5D1893EBDF97}"/>
            </c:ext>
          </c:extLst>
        </c:ser>
        <c:dLbls>
          <c:showLegendKey val="0"/>
          <c:showVal val="0"/>
          <c:showCatName val="0"/>
          <c:showSerName val="0"/>
          <c:showPercent val="0"/>
          <c:showBubbleSize val="0"/>
        </c:dLbls>
        <c:gapWidth val="0"/>
        <c:axId val="386680127"/>
        <c:axId val="386683487"/>
      </c:barChart>
      <c:catAx>
        <c:axId val="386680127"/>
        <c:scaling>
          <c:orientation val="minMax"/>
        </c:scaling>
        <c:delete val="1"/>
        <c:axPos val="l"/>
        <c:numFmt formatCode="General" sourceLinked="1"/>
        <c:majorTickMark val="none"/>
        <c:minorTickMark val="none"/>
        <c:tickLblPos val="nextTo"/>
        <c:crossAx val="386683487"/>
        <c:crosses val="autoZero"/>
        <c:auto val="1"/>
        <c:lblAlgn val="ctr"/>
        <c:lblOffset val="100"/>
        <c:noMultiLvlLbl val="0"/>
      </c:catAx>
      <c:valAx>
        <c:axId val="386683487"/>
        <c:scaling>
          <c:orientation val="minMax"/>
        </c:scaling>
        <c:delete val="1"/>
        <c:axPos val="b"/>
        <c:numFmt formatCode="0.00%" sourceLinked="1"/>
        <c:majorTickMark val="none"/>
        <c:minorTickMark val="none"/>
        <c:tickLblPos val="nextTo"/>
        <c:crossAx val="3866801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ER Final Dashboard Project.xlsx]Pivot Report!PivotTable6</c:name>
    <c:fmtId val="34"/>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Report'!$I$5</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Report'!$H$6:$H$36</c:f>
              <c:strCache>
                <c:ptCount val="30"/>
                <c:pt idx="0">
                  <c:v>1-Sep</c:v>
                </c:pt>
                <c:pt idx="1">
                  <c:v>2-Sep</c:v>
                </c:pt>
                <c:pt idx="2">
                  <c:v>3-Sep</c:v>
                </c:pt>
                <c:pt idx="3">
                  <c:v>4-Sep</c:v>
                </c:pt>
                <c:pt idx="4">
                  <c:v>5-Sep</c:v>
                </c:pt>
                <c:pt idx="5">
                  <c:v>6-Sep</c:v>
                </c:pt>
                <c:pt idx="6">
                  <c:v>7-Sep</c:v>
                </c:pt>
                <c:pt idx="7">
                  <c:v>8-Sep</c:v>
                </c:pt>
                <c:pt idx="8">
                  <c:v>9-Sep</c:v>
                </c:pt>
                <c:pt idx="9">
                  <c:v>10-Sep</c:v>
                </c:pt>
                <c:pt idx="10">
                  <c:v>11-Sep</c:v>
                </c:pt>
                <c:pt idx="11">
                  <c:v>12-Sep</c:v>
                </c:pt>
                <c:pt idx="12">
                  <c:v>13-Sep</c:v>
                </c:pt>
                <c:pt idx="13">
                  <c:v>14-Sep</c:v>
                </c:pt>
                <c:pt idx="14">
                  <c:v>15-Sep</c:v>
                </c:pt>
                <c:pt idx="15">
                  <c:v>16-Sep</c:v>
                </c:pt>
                <c:pt idx="16">
                  <c:v>17-Sep</c:v>
                </c:pt>
                <c:pt idx="17">
                  <c:v>18-Sep</c:v>
                </c:pt>
                <c:pt idx="18">
                  <c:v>19-Sep</c:v>
                </c:pt>
                <c:pt idx="19">
                  <c:v>20-Sep</c:v>
                </c:pt>
                <c:pt idx="20">
                  <c:v>21-Sep</c:v>
                </c:pt>
                <c:pt idx="21">
                  <c:v>22-Sep</c:v>
                </c:pt>
                <c:pt idx="22">
                  <c:v>23-Sep</c:v>
                </c:pt>
                <c:pt idx="23">
                  <c:v>24-Sep</c:v>
                </c:pt>
                <c:pt idx="24">
                  <c:v>25-Sep</c:v>
                </c:pt>
                <c:pt idx="25">
                  <c:v>26-Sep</c:v>
                </c:pt>
                <c:pt idx="26">
                  <c:v>27-Sep</c:v>
                </c:pt>
                <c:pt idx="27">
                  <c:v>28-Sep</c:v>
                </c:pt>
                <c:pt idx="28">
                  <c:v>29-Sep</c:v>
                </c:pt>
                <c:pt idx="29">
                  <c:v>30-Sep</c:v>
                </c:pt>
              </c:strCache>
            </c:strRef>
          </c:cat>
          <c:val>
            <c:numRef>
              <c:f>'Pivot Report'!$I$6:$I$36</c:f>
              <c:numCache>
                <c:formatCode>0.00</c:formatCode>
                <c:ptCount val="30"/>
                <c:pt idx="0">
                  <c:v>39.304347826086953</c:v>
                </c:pt>
                <c:pt idx="1">
                  <c:v>36.941176470588232</c:v>
                </c:pt>
                <c:pt idx="2">
                  <c:v>35.549999999999997</c:v>
                </c:pt>
                <c:pt idx="3">
                  <c:v>32</c:v>
                </c:pt>
                <c:pt idx="4">
                  <c:v>43.81818181818182</c:v>
                </c:pt>
                <c:pt idx="5">
                  <c:v>37.823529411764703</c:v>
                </c:pt>
                <c:pt idx="6">
                  <c:v>37.533333333333331</c:v>
                </c:pt>
                <c:pt idx="7">
                  <c:v>31.588235294117649</c:v>
                </c:pt>
                <c:pt idx="8">
                  <c:v>32.647058823529413</c:v>
                </c:pt>
                <c:pt idx="9">
                  <c:v>34.846153846153847</c:v>
                </c:pt>
                <c:pt idx="10">
                  <c:v>36.666666666666664</c:v>
                </c:pt>
                <c:pt idx="11">
                  <c:v>31.94736842105263</c:v>
                </c:pt>
                <c:pt idx="12">
                  <c:v>37.416666666666664</c:v>
                </c:pt>
                <c:pt idx="13">
                  <c:v>33.4</c:v>
                </c:pt>
                <c:pt idx="14">
                  <c:v>37.944444444444443</c:v>
                </c:pt>
                <c:pt idx="15">
                  <c:v>32.769230769230766</c:v>
                </c:pt>
                <c:pt idx="16">
                  <c:v>31.863636363636363</c:v>
                </c:pt>
                <c:pt idx="17">
                  <c:v>37.8125</c:v>
                </c:pt>
                <c:pt idx="18">
                  <c:v>28.46153846153846</c:v>
                </c:pt>
                <c:pt idx="19">
                  <c:v>33.571428571428569</c:v>
                </c:pt>
                <c:pt idx="20">
                  <c:v>35.666666666666664</c:v>
                </c:pt>
                <c:pt idx="21">
                  <c:v>27</c:v>
                </c:pt>
                <c:pt idx="22">
                  <c:v>42.4</c:v>
                </c:pt>
                <c:pt idx="23">
                  <c:v>37.333333333333336</c:v>
                </c:pt>
                <c:pt idx="24">
                  <c:v>34.266666666666666</c:v>
                </c:pt>
                <c:pt idx="25">
                  <c:v>34.92307692307692</c:v>
                </c:pt>
                <c:pt idx="26">
                  <c:v>33.166666666666664</c:v>
                </c:pt>
                <c:pt idx="27">
                  <c:v>32.588235294117645</c:v>
                </c:pt>
                <c:pt idx="28">
                  <c:v>33.294117647058826</c:v>
                </c:pt>
                <c:pt idx="29">
                  <c:v>37.411764705882355</c:v>
                </c:pt>
              </c:numCache>
            </c:numRef>
          </c:val>
          <c:extLst>
            <c:ext xmlns:c16="http://schemas.microsoft.com/office/drawing/2014/chart" uri="{C3380CC4-5D6E-409C-BE32-E72D297353CC}">
              <c16:uniqueId val="{00000000-3596-4290-B406-350787DAD562}"/>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386677247"/>
        <c:axId val="386688767"/>
      </c:areaChart>
      <c:catAx>
        <c:axId val="386677247"/>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386688767"/>
        <c:crosses val="autoZero"/>
        <c:auto val="1"/>
        <c:lblAlgn val="ctr"/>
        <c:lblOffset val="100"/>
        <c:noMultiLvlLbl val="0"/>
      </c:catAx>
      <c:valAx>
        <c:axId val="386688767"/>
        <c:scaling>
          <c:orientation val="minMax"/>
        </c:scaling>
        <c:delete val="1"/>
        <c:axPos val="l"/>
        <c:numFmt formatCode="0.00" sourceLinked="1"/>
        <c:majorTickMark val="out"/>
        <c:minorTickMark val="none"/>
        <c:tickLblPos val="nextTo"/>
        <c:crossAx val="386677247"/>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ER Final Dashboard Project.xlsx]Pivot Report!PivotTable4</c:name>
    <c:fmtId val="24"/>
  </c:pivotSource>
  <c:chart>
    <c:title>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cked"/>
        <c:varyColors val="0"/>
        <c:ser>
          <c:idx val="0"/>
          <c:order val="0"/>
          <c:tx>
            <c:strRef>
              <c:f>'Pivot Report'!$E$4</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Report'!$D$5:$D$35</c:f>
              <c:strCache>
                <c:ptCount val="30"/>
                <c:pt idx="0">
                  <c:v>1-Sep</c:v>
                </c:pt>
                <c:pt idx="1">
                  <c:v>2-Sep</c:v>
                </c:pt>
                <c:pt idx="2">
                  <c:v>3-Sep</c:v>
                </c:pt>
                <c:pt idx="3">
                  <c:v>4-Sep</c:v>
                </c:pt>
                <c:pt idx="4">
                  <c:v>5-Sep</c:v>
                </c:pt>
                <c:pt idx="5">
                  <c:v>6-Sep</c:v>
                </c:pt>
                <c:pt idx="6">
                  <c:v>7-Sep</c:v>
                </c:pt>
                <c:pt idx="7">
                  <c:v>8-Sep</c:v>
                </c:pt>
                <c:pt idx="8">
                  <c:v>9-Sep</c:v>
                </c:pt>
                <c:pt idx="9">
                  <c:v>10-Sep</c:v>
                </c:pt>
                <c:pt idx="10">
                  <c:v>11-Sep</c:v>
                </c:pt>
                <c:pt idx="11">
                  <c:v>12-Sep</c:v>
                </c:pt>
                <c:pt idx="12">
                  <c:v>13-Sep</c:v>
                </c:pt>
                <c:pt idx="13">
                  <c:v>14-Sep</c:v>
                </c:pt>
                <c:pt idx="14">
                  <c:v>15-Sep</c:v>
                </c:pt>
                <c:pt idx="15">
                  <c:v>16-Sep</c:v>
                </c:pt>
                <c:pt idx="16">
                  <c:v>17-Sep</c:v>
                </c:pt>
                <c:pt idx="17">
                  <c:v>18-Sep</c:v>
                </c:pt>
                <c:pt idx="18">
                  <c:v>19-Sep</c:v>
                </c:pt>
                <c:pt idx="19">
                  <c:v>20-Sep</c:v>
                </c:pt>
                <c:pt idx="20">
                  <c:v>21-Sep</c:v>
                </c:pt>
                <c:pt idx="21">
                  <c:v>22-Sep</c:v>
                </c:pt>
                <c:pt idx="22">
                  <c:v>23-Sep</c:v>
                </c:pt>
                <c:pt idx="23">
                  <c:v>24-Sep</c:v>
                </c:pt>
                <c:pt idx="24">
                  <c:v>25-Sep</c:v>
                </c:pt>
                <c:pt idx="25">
                  <c:v>26-Sep</c:v>
                </c:pt>
                <c:pt idx="26">
                  <c:v>27-Sep</c:v>
                </c:pt>
                <c:pt idx="27">
                  <c:v>28-Sep</c:v>
                </c:pt>
                <c:pt idx="28">
                  <c:v>29-Sep</c:v>
                </c:pt>
                <c:pt idx="29">
                  <c:v>30-Sep</c:v>
                </c:pt>
              </c:strCache>
            </c:strRef>
          </c:cat>
          <c:val>
            <c:numRef>
              <c:f>'Pivot Report'!$E$5:$E$35</c:f>
              <c:numCache>
                <c:formatCode>General</c:formatCode>
                <c:ptCount val="30"/>
                <c:pt idx="0">
                  <c:v>23</c:v>
                </c:pt>
                <c:pt idx="1">
                  <c:v>17</c:v>
                </c:pt>
                <c:pt idx="2">
                  <c:v>20</c:v>
                </c:pt>
                <c:pt idx="3">
                  <c:v>16</c:v>
                </c:pt>
                <c:pt idx="4">
                  <c:v>11</c:v>
                </c:pt>
                <c:pt idx="5">
                  <c:v>17</c:v>
                </c:pt>
                <c:pt idx="6">
                  <c:v>15</c:v>
                </c:pt>
                <c:pt idx="7">
                  <c:v>17</c:v>
                </c:pt>
                <c:pt idx="8">
                  <c:v>17</c:v>
                </c:pt>
                <c:pt idx="9">
                  <c:v>13</c:v>
                </c:pt>
                <c:pt idx="10">
                  <c:v>12</c:v>
                </c:pt>
                <c:pt idx="11">
                  <c:v>19</c:v>
                </c:pt>
                <c:pt idx="12">
                  <c:v>12</c:v>
                </c:pt>
                <c:pt idx="13">
                  <c:v>15</c:v>
                </c:pt>
                <c:pt idx="14">
                  <c:v>18</c:v>
                </c:pt>
                <c:pt idx="15">
                  <c:v>13</c:v>
                </c:pt>
                <c:pt idx="16">
                  <c:v>22</c:v>
                </c:pt>
                <c:pt idx="17">
                  <c:v>16</c:v>
                </c:pt>
                <c:pt idx="18">
                  <c:v>13</c:v>
                </c:pt>
                <c:pt idx="19">
                  <c:v>14</c:v>
                </c:pt>
                <c:pt idx="20">
                  <c:v>21</c:v>
                </c:pt>
                <c:pt idx="21">
                  <c:v>9</c:v>
                </c:pt>
                <c:pt idx="22">
                  <c:v>10</c:v>
                </c:pt>
                <c:pt idx="23">
                  <c:v>15</c:v>
                </c:pt>
                <c:pt idx="24">
                  <c:v>15</c:v>
                </c:pt>
                <c:pt idx="25">
                  <c:v>13</c:v>
                </c:pt>
                <c:pt idx="26">
                  <c:v>12</c:v>
                </c:pt>
                <c:pt idx="27">
                  <c:v>17</c:v>
                </c:pt>
                <c:pt idx="28">
                  <c:v>17</c:v>
                </c:pt>
                <c:pt idx="29">
                  <c:v>17</c:v>
                </c:pt>
              </c:numCache>
            </c:numRef>
          </c:val>
          <c:extLst>
            <c:ext xmlns:c16="http://schemas.microsoft.com/office/drawing/2014/chart" uri="{C3380CC4-5D6E-409C-BE32-E72D297353CC}">
              <c16:uniqueId val="{00000000-5092-4445-BCBD-8BF8D17BD3E5}"/>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1925681983"/>
        <c:axId val="1925667583"/>
      </c:areaChart>
      <c:catAx>
        <c:axId val="1925681983"/>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925667583"/>
        <c:crosses val="autoZero"/>
        <c:auto val="1"/>
        <c:lblAlgn val="ctr"/>
        <c:lblOffset val="100"/>
        <c:noMultiLvlLbl val="0"/>
      </c:catAx>
      <c:valAx>
        <c:axId val="1925667583"/>
        <c:scaling>
          <c:orientation val="minMax"/>
        </c:scaling>
        <c:delete val="1"/>
        <c:axPos val="l"/>
        <c:numFmt formatCode="General" sourceLinked="1"/>
        <c:majorTickMark val="out"/>
        <c:minorTickMark val="none"/>
        <c:tickLblPos val="nextTo"/>
        <c:crossAx val="1925681983"/>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ER Final Dashboard Project.xlsx]Pivot Report!PivotTable4</c:name>
    <c:fmtId val="2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Report'!$E$4</c:f>
              <c:strCache>
                <c:ptCount val="1"/>
                <c:pt idx="0">
                  <c:v>Total</c:v>
                </c:pt>
              </c:strCache>
            </c:strRef>
          </c:tx>
          <c:spPr>
            <a:solidFill>
              <a:schemeClr val="accent1"/>
            </a:solidFill>
            <a:ln>
              <a:noFill/>
            </a:ln>
            <a:effectLst/>
          </c:spPr>
          <c:cat>
            <c:strRef>
              <c:f>'Pivot Report'!$D$5:$D$35</c:f>
              <c:strCache>
                <c:ptCount val="30"/>
                <c:pt idx="0">
                  <c:v>1-Sep</c:v>
                </c:pt>
                <c:pt idx="1">
                  <c:v>2-Sep</c:v>
                </c:pt>
                <c:pt idx="2">
                  <c:v>3-Sep</c:v>
                </c:pt>
                <c:pt idx="3">
                  <c:v>4-Sep</c:v>
                </c:pt>
                <c:pt idx="4">
                  <c:v>5-Sep</c:v>
                </c:pt>
                <c:pt idx="5">
                  <c:v>6-Sep</c:v>
                </c:pt>
                <c:pt idx="6">
                  <c:v>7-Sep</c:v>
                </c:pt>
                <c:pt idx="7">
                  <c:v>8-Sep</c:v>
                </c:pt>
                <c:pt idx="8">
                  <c:v>9-Sep</c:v>
                </c:pt>
                <c:pt idx="9">
                  <c:v>10-Sep</c:v>
                </c:pt>
                <c:pt idx="10">
                  <c:v>11-Sep</c:v>
                </c:pt>
                <c:pt idx="11">
                  <c:v>12-Sep</c:v>
                </c:pt>
                <c:pt idx="12">
                  <c:v>13-Sep</c:v>
                </c:pt>
                <c:pt idx="13">
                  <c:v>14-Sep</c:v>
                </c:pt>
                <c:pt idx="14">
                  <c:v>15-Sep</c:v>
                </c:pt>
                <c:pt idx="15">
                  <c:v>16-Sep</c:v>
                </c:pt>
                <c:pt idx="16">
                  <c:v>17-Sep</c:v>
                </c:pt>
                <c:pt idx="17">
                  <c:v>18-Sep</c:v>
                </c:pt>
                <c:pt idx="18">
                  <c:v>19-Sep</c:v>
                </c:pt>
                <c:pt idx="19">
                  <c:v>20-Sep</c:v>
                </c:pt>
                <c:pt idx="20">
                  <c:v>21-Sep</c:v>
                </c:pt>
                <c:pt idx="21">
                  <c:v>22-Sep</c:v>
                </c:pt>
                <c:pt idx="22">
                  <c:v>23-Sep</c:v>
                </c:pt>
                <c:pt idx="23">
                  <c:v>24-Sep</c:v>
                </c:pt>
                <c:pt idx="24">
                  <c:v>25-Sep</c:v>
                </c:pt>
                <c:pt idx="25">
                  <c:v>26-Sep</c:v>
                </c:pt>
                <c:pt idx="26">
                  <c:v>27-Sep</c:v>
                </c:pt>
                <c:pt idx="27">
                  <c:v>28-Sep</c:v>
                </c:pt>
                <c:pt idx="28">
                  <c:v>29-Sep</c:v>
                </c:pt>
                <c:pt idx="29">
                  <c:v>30-Sep</c:v>
                </c:pt>
              </c:strCache>
            </c:strRef>
          </c:cat>
          <c:val>
            <c:numRef>
              <c:f>'Pivot Report'!$E$5:$E$35</c:f>
              <c:numCache>
                <c:formatCode>General</c:formatCode>
                <c:ptCount val="30"/>
                <c:pt idx="0">
                  <c:v>23</c:v>
                </c:pt>
                <c:pt idx="1">
                  <c:v>17</c:v>
                </c:pt>
                <c:pt idx="2">
                  <c:v>20</c:v>
                </c:pt>
                <c:pt idx="3">
                  <c:v>16</c:v>
                </c:pt>
                <c:pt idx="4">
                  <c:v>11</c:v>
                </c:pt>
                <c:pt idx="5">
                  <c:v>17</c:v>
                </c:pt>
                <c:pt idx="6">
                  <c:v>15</c:v>
                </c:pt>
                <c:pt idx="7">
                  <c:v>17</c:v>
                </c:pt>
                <c:pt idx="8">
                  <c:v>17</c:v>
                </c:pt>
                <c:pt idx="9">
                  <c:v>13</c:v>
                </c:pt>
                <c:pt idx="10">
                  <c:v>12</c:v>
                </c:pt>
                <c:pt idx="11">
                  <c:v>19</c:v>
                </c:pt>
                <c:pt idx="12">
                  <c:v>12</c:v>
                </c:pt>
                <c:pt idx="13">
                  <c:v>15</c:v>
                </c:pt>
                <c:pt idx="14">
                  <c:v>18</c:v>
                </c:pt>
                <c:pt idx="15">
                  <c:v>13</c:v>
                </c:pt>
                <c:pt idx="16">
                  <c:v>22</c:v>
                </c:pt>
                <c:pt idx="17">
                  <c:v>16</c:v>
                </c:pt>
                <c:pt idx="18">
                  <c:v>13</c:v>
                </c:pt>
                <c:pt idx="19">
                  <c:v>14</c:v>
                </c:pt>
                <c:pt idx="20">
                  <c:v>21</c:v>
                </c:pt>
                <c:pt idx="21">
                  <c:v>9</c:v>
                </c:pt>
                <c:pt idx="22">
                  <c:v>10</c:v>
                </c:pt>
                <c:pt idx="23">
                  <c:v>15</c:v>
                </c:pt>
                <c:pt idx="24">
                  <c:v>15</c:v>
                </c:pt>
                <c:pt idx="25">
                  <c:v>13</c:v>
                </c:pt>
                <c:pt idx="26">
                  <c:v>12</c:v>
                </c:pt>
                <c:pt idx="27">
                  <c:v>17</c:v>
                </c:pt>
                <c:pt idx="28">
                  <c:v>17</c:v>
                </c:pt>
                <c:pt idx="29">
                  <c:v>17</c:v>
                </c:pt>
              </c:numCache>
            </c:numRef>
          </c:val>
          <c:extLst>
            <c:ext xmlns:c16="http://schemas.microsoft.com/office/drawing/2014/chart" uri="{C3380CC4-5D6E-409C-BE32-E72D297353CC}">
              <c16:uniqueId val="{00000000-6CC7-4FAF-B846-F7DB7F13141C}"/>
            </c:ext>
          </c:extLst>
        </c:ser>
        <c:dLbls>
          <c:showLegendKey val="0"/>
          <c:showVal val="0"/>
          <c:showCatName val="0"/>
          <c:showSerName val="0"/>
          <c:showPercent val="0"/>
          <c:showBubbleSize val="0"/>
        </c:dLbls>
        <c:axId val="1925681983"/>
        <c:axId val="1925667583"/>
      </c:areaChart>
      <c:catAx>
        <c:axId val="1925681983"/>
        <c:scaling>
          <c:orientation val="minMax"/>
        </c:scaling>
        <c:delete val="1"/>
        <c:axPos val="b"/>
        <c:numFmt formatCode="General" sourceLinked="1"/>
        <c:majorTickMark val="out"/>
        <c:minorTickMark val="none"/>
        <c:tickLblPos val="nextTo"/>
        <c:crossAx val="1925667583"/>
        <c:crosses val="autoZero"/>
        <c:auto val="1"/>
        <c:lblAlgn val="ctr"/>
        <c:lblOffset val="100"/>
        <c:noMultiLvlLbl val="0"/>
      </c:catAx>
      <c:valAx>
        <c:axId val="1925667583"/>
        <c:scaling>
          <c:orientation val="minMax"/>
        </c:scaling>
        <c:delete val="1"/>
        <c:axPos val="l"/>
        <c:numFmt formatCode="General" sourceLinked="1"/>
        <c:majorTickMark val="none"/>
        <c:minorTickMark val="none"/>
        <c:tickLblPos val="nextTo"/>
        <c:crossAx val="1925681983"/>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ER Final Dashboard Project.xlsx]Pivot Report!PivotTable6</c:name>
    <c:fmtId val="3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Report'!$I$5</c:f>
              <c:strCache>
                <c:ptCount val="1"/>
                <c:pt idx="0">
                  <c:v>Total</c:v>
                </c:pt>
              </c:strCache>
            </c:strRef>
          </c:tx>
          <c:spPr>
            <a:solidFill>
              <a:schemeClr val="accent1"/>
            </a:solidFill>
            <a:ln>
              <a:noFill/>
            </a:ln>
            <a:effectLst/>
          </c:spPr>
          <c:cat>
            <c:strRef>
              <c:f>'Pivot Report'!$H$6:$H$36</c:f>
              <c:strCache>
                <c:ptCount val="30"/>
                <c:pt idx="0">
                  <c:v>1-Sep</c:v>
                </c:pt>
                <c:pt idx="1">
                  <c:v>2-Sep</c:v>
                </c:pt>
                <c:pt idx="2">
                  <c:v>3-Sep</c:v>
                </c:pt>
                <c:pt idx="3">
                  <c:v>4-Sep</c:v>
                </c:pt>
                <c:pt idx="4">
                  <c:v>5-Sep</c:v>
                </c:pt>
                <c:pt idx="5">
                  <c:v>6-Sep</c:v>
                </c:pt>
                <c:pt idx="6">
                  <c:v>7-Sep</c:v>
                </c:pt>
                <c:pt idx="7">
                  <c:v>8-Sep</c:v>
                </c:pt>
                <c:pt idx="8">
                  <c:v>9-Sep</c:v>
                </c:pt>
                <c:pt idx="9">
                  <c:v>10-Sep</c:v>
                </c:pt>
                <c:pt idx="10">
                  <c:v>11-Sep</c:v>
                </c:pt>
                <c:pt idx="11">
                  <c:v>12-Sep</c:v>
                </c:pt>
                <c:pt idx="12">
                  <c:v>13-Sep</c:v>
                </c:pt>
                <c:pt idx="13">
                  <c:v>14-Sep</c:v>
                </c:pt>
                <c:pt idx="14">
                  <c:v>15-Sep</c:v>
                </c:pt>
                <c:pt idx="15">
                  <c:v>16-Sep</c:v>
                </c:pt>
                <c:pt idx="16">
                  <c:v>17-Sep</c:v>
                </c:pt>
                <c:pt idx="17">
                  <c:v>18-Sep</c:v>
                </c:pt>
                <c:pt idx="18">
                  <c:v>19-Sep</c:v>
                </c:pt>
                <c:pt idx="19">
                  <c:v>20-Sep</c:v>
                </c:pt>
                <c:pt idx="20">
                  <c:v>21-Sep</c:v>
                </c:pt>
                <c:pt idx="21">
                  <c:v>22-Sep</c:v>
                </c:pt>
                <c:pt idx="22">
                  <c:v>23-Sep</c:v>
                </c:pt>
                <c:pt idx="23">
                  <c:v>24-Sep</c:v>
                </c:pt>
                <c:pt idx="24">
                  <c:v>25-Sep</c:v>
                </c:pt>
                <c:pt idx="25">
                  <c:v>26-Sep</c:v>
                </c:pt>
                <c:pt idx="26">
                  <c:v>27-Sep</c:v>
                </c:pt>
                <c:pt idx="27">
                  <c:v>28-Sep</c:v>
                </c:pt>
                <c:pt idx="28">
                  <c:v>29-Sep</c:v>
                </c:pt>
                <c:pt idx="29">
                  <c:v>30-Sep</c:v>
                </c:pt>
              </c:strCache>
            </c:strRef>
          </c:cat>
          <c:val>
            <c:numRef>
              <c:f>'Pivot Report'!$I$6:$I$36</c:f>
              <c:numCache>
                <c:formatCode>0.00</c:formatCode>
                <c:ptCount val="30"/>
                <c:pt idx="0">
                  <c:v>39.304347826086953</c:v>
                </c:pt>
                <c:pt idx="1">
                  <c:v>36.941176470588232</c:v>
                </c:pt>
                <c:pt idx="2">
                  <c:v>35.549999999999997</c:v>
                </c:pt>
                <c:pt idx="3">
                  <c:v>32</c:v>
                </c:pt>
                <c:pt idx="4">
                  <c:v>43.81818181818182</c:v>
                </c:pt>
                <c:pt idx="5">
                  <c:v>37.823529411764703</c:v>
                </c:pt>
                <c:pt idx="6">
                  <c:v>37.533333333333331</c:v>
                </c:pt>
                <c:pt idx="7">
                  <c:v>31.588235294117649</c:v>
                </c:pt>
                <c:pt idx="8">
                  <c:v>32.647058823529413</c:v>
                </c:pt>
                <c:pt idx="9">
                  <c:v>34.846153846153847</c:v>
                </c:pt>
                <c:pt idx="10">
                  <c:v>36.666666666666664</c:v>
                </c:pt>
                <c:pt idx="11">
                  <c:v>31.94736842105263</c:v>
                </c:pt>
                <c:pt idx="12">
                  <c:v>37.416666666666664</c:v>
                </c:pt>
                <c:pt idx="13">
                  <c:v>33.4</c:v>
                </c:pt>
                <c:pt idx="14">
                  <c:v>37.944444444444443</c:v>
                </c:pt>
                <c:pt idx="15">
                  <c:v>32.769230769230766</c:v>
                </c:pt>
                <c:pt idx="16">
                  <c:v>31.863636363636363</c:v>
                </c:pt>
                <c:pt idx="17">
                  <c:v>37.8125</c:v>
                </c:pt>
                <c:pt idx="18">
                  <c:v>28.46153846153846</c:v>
                </c:pt>
                <c:pt idx="19">
                  <c:v>33.571428571428569</c:v>
                </c:pt>
                <c:pt idx="20">
                  <c:v>35.666666666666664</c:v>
                </c:pt>
                <c:pt idx="21">
                  <c:v>27</c:v>
                </c:pt>
                <c:pt idx="22">
                  <c:v>42.4</c:v>
                </c:pt>
                <c:pt idx="23">
                  <c:v>37.333333333333336</c:v>
                </c:pt>
                <c:pt idx="24">
                  <c:v>34.266666666666666</c:v>
                </c:pt>
                <c:pt idx="25">
                  <c:v>34.92307692307692</c:v>
                </c:pt>
                <c:pt idx="26">
                  <c:v>33.166666666666664</c:v>
                </c:pt>
                <c:pt idx="27">
                  <c:v>32.588235294117645</c:v>
                </c:pt>
                <c:pt idx="28">
                  <c:v>33.294117647058826</c:v>
                </c:pt>
                <c:pt idx="29">
                  <c:v>37.411764705882355</c:v>
                </c:pt>
              </c:numCache>
            </c:numRef>
          </c:val>
          <c:extLst>
            <c:ext xmlns:c16="http://schemas.microsoft.com/office/drawing/2014/chart" uri="{C3380CC4-5D6E-409C-BE32-E72D297353CC}">
              <c16:uniqueId val="{00000000-187D-4558-8710-12ED60A5EB2E}"/>
            </c:ext>
          </c:extLst>
        </c:ser>
        <c:dLbls>
          <c:showLegendKey val="0"/>
          <c:showVal val="0"/>
          <c:showCatName val="0"/>
          <c:showSerName val="0"/>
          <c:showPercent val="0"/>
          <c:showBubbleSize val="0"/>
        </c:dLbls>
        <c:axId val="386677247"/>
        <c:axId val="386688767"/>
      </c:areaChart>
      <c:catAx>
        <c:axId val="386677247"/>
        <c:scaling>
          <c:orientation val="minMax"/>
        </c:scaling>
        <c:delete val="1"/>
        <c:axPos val="b"/>
        <c:numFmt formatCode="General" sourceLinked="1"/>
        <c:majorTickMark val="out"/>
        <c:minorTickMark val="none"/>
        <c:tickLblPos val="nextTo"/>
        <c:crossAx val="386688767"/>
        <c:crosses val="autoZero"/>
        <c:auto val="1"/>
        <c:lblAlgn val="ctr"/>
        <c:lblOffset val="100"/>
        <c:noMultiLvlLbl val="0"/>
      </c:catAx>
      <c:valAx>
        <c:axId val="386688767"/>
        <c:scaling>
          <c:orientation val="minMax"/>
        </c:scaling>
        <c:delete val="1"/>
        <c:axPos val="l"/>
        <c:numFmt formatCode="0.00" sourceLinked="1"/>
        <c:majorTickMark val="none"/>
        <c:minorTickMark val="none"/>
        <c:tickLblPos val="nextTo"/>
        <c:crossAx val="386677247"/>
        <c:crosses val="autoZero"/>
        <c:crossBetween val="midCat"/>
      </c:valAx>
      <c:spPr>
        <a:noFill/>
        <a:ln w="25400">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ER Final Dashboard Project.xlsx]Pivot Report!PivotTable7</c:name>
    <c:fmtId val="3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176071741032361E-2"/>
          <c:y val="0.26328484981044037"/>
          <c:w val="0.76010367454068239"/>
          <c:h val="0.46630723242927968"/>
        </c:manualLayout>
      </c:layout>
      <c:areaChart>
        <c:grouping val="standard"/>
        <c:varyColors val="0"/>
        <c:ser>
          <c:idx val="0"/>
          <c:order val="0"/>
          <c:tx>
            <c:strRef>
              <c:f>'Pivot Report'!$L$4</c:f>
              <c:strCache>
                <c:ptCount val="1"/>
                <c:pt idx="0">
                  <c:v>Total</c:v>
                </c:pt>
              </c:strCache>
            </c:strRef>
          </c:tx>
          <c:spPr>
            <a:solidFill>
              <a:schemeClr val="accent1"/>
            </a:solidFill>
            <a:ln>
              <a:noFill/>
            </a:ln>
            <a:effectLst/>
          </c:spPr>
          <c:cat>
            <c:strRef>
              <c:f>'Pivot Report'!$K$5:$K$34</c:f>
              <c:strCache>
                <c:ptCount val="29"/>
                <c:pt idx="0">
                  <c:v>1-Sep</c:v>
                </c:pt>
                <c:pt idx="1">
                  <c:v>2-Sep</c:v>
                </c:pt>
                <c:pt idx="2">
                  <c:v>3-Sep</c:v>
                </c:pt>
                <c:pt idx="3">
                  <c:v>4-Sep</c:v>
                </c:pt>
                <c:pt idx="4">
                  <c:v>5-Sep</c:v>
                </c:pt>
                <c:pt idx="5">
                  <c:v>6-Sep</c:v>
                </c:pt>
                <c:pt idx="6">
                  <c:v>7-Sep</c:v>
                </c:pt>
                <c:pt idx="7">
                  <c:v>8-Sep</c:v>
                </c:pt>
                <c:pt idx="8">
                  <c:v>9-Sep</c:v>
                </c:pt>
                <c:pt idx="9">
                  <c:v>10-Sep</c:v>
                </c:pt>
                <c:pt idx="10">
                  <c:v>11-Sep</c:v>
                </c:pt>
                <c:pt idx="11">
                  <c:v>12-Sep</c:v>
                </c:pt>
                <c:pt idx="12">
                  <c:v>13-Sep</c:v>
                </c:pt>
                <c:pt idx="13">
                  <c:v>14-Sep</c:v>
                </c:pt>
                <c:pt idx="14">
                  <c:v>15-Sep</c:v>
                </c:pt>
                <c:pt idx="15">
                  <c:v>16-Sep</c:v>
                </c:pt>
                <c:pt idx="16">
                  <c:v>17-Sep</c:v>
                </c:pt>
                <c:pt idx="17">
                  <c:v>18-Sep</c:v>
                </c:pt>
                <c:pt idx="18">
                  <c:v>19-Sep</c:v>
                </c:pt>
                <c:pt idx="19">
                  <c:v>20-Sep</c:v>
                </c:pt>
                <c:pt idx="20">
                  <c:v>21-Sep</c:v>
                </c:pt>
                <c:pt idx="21">
                  <c:v>23-Sep</c:v>
                </c:pt>
                <c:pt idx="22">
                  <c:v>24-Sep</c:v>
                </c:pt>
                <c:pt idx="23">
                  <c:v>25-Sep</c:v>
                </c:pt>
                <c:pt idx="24">
                  <c:v>26-Sep</c:v>
                </c:pt>
                <c:pt idx="25">
                  <c:v>27-Sep</c:v>
                </c:pt>
                <c:pt idx="26">
                  <c:v>28-Sep</c:v>
                </c:pt>
                <c:pt idx="27">
                  <c:v>29-Sep</c:v>
                </c:pt>
                <c:pt idx="28">
                  <c:v>30-Sep</c:v>
                </c:pt>
              </c:strCache>
            </c:strRef>
          </c:cat>
          <c:val>
            <c:numRef>
              <c:f>'Pivot Report'!$L$5:$L$34</c:f>
              <c:numCache>
                <c:formatCode>0</c:formatCode>
                <c:ptCount val="29"/>
                <c:pt idx="0">
                  <c:v>4.2857142857142856</c:v>
                </c:pt>
                <c:pt idx="1">
                  <c:v>2.6666666666666665</c:v>
                </c:pt>
                <c:pt idx="2">
                  <c:v>3.8571428571428572</c:v>
                </c:pt>
                <c:pt idx="3">
                  <c:v>5.6</c:v>
                </c:pt>
                <c:pt idx="4">
                  <c:v>7</c:v>
                </c:pt>
                <c:pt idx="5">
                  <c:v>4</c:v>
                </c:pt>
                <c:pt idx="6">
                  <c:v>3.2</c:v>
                </c:pt>
                <c:pt idx="7">
                  <c:v>5.5</c:v>
                </c:pt>
                <c:pt idx="8">
                  <c:v>5</c:v>
                </c:pt>
                <c:pt idx="9">
                  <c:v>7</c:v>
                </c:pt>
                <c:pt idx="10">
                  <c:v>6</c:v>
                </c:pt>
                <c:pt idx="11">
                  <c:v>6.5</c:v>
                </c:pt>
                <c:pt idx="12">
                  <c:v>3.5</c:v>
                </c:pt>
                <c:pt idx="13">
                  <c:v>5.4</c:v>
                </c:pt>
                <c:pt idx="14">
                  <c:v>5</c:v>
                </c:pt>
                <c:pt idx="15">
                  <c:v>4.4000000000000004</c:v>
                </c:pt>
                <c:pt idx="16">
                  <c:v>6.75</c:v>
                </c:pt>
                <c:pt idx="17">
                  <c:v>7</c:v>
                </c:pt>
                <c:pt idx="18">
                  <c:v>4.666666666666667</c:v>
                </c:pt>
                <c:pt idx="19">
                  <c:v>3</c:v>
                </c:pt>
                <c:pt idx="20">
                  <c:v>3.4285714285714284</c:v>
                </c:pt>
                <c:pt idx="21">
                  <c:v>2.3333333333333335</c:v>
                </c:pt>
                <c:pt idx="22">
                  <c:v>6</c:v>
                </c:pt>
                <c:pt idx="23">
                  <c:v>5.8</c:v>
                </c:pt>
                <c:pt idx="24">
                  <c:v>5</c:v>
                </c:pt>
                <c:pt idx="25">
                  <c:v>2</c:v>
                </c:pt>
                <c:pt idx="26">
                  <c:v>3</c:v>
                </c:pt>
                <c:pt idx="27">
                  <c:v>8.5</c:v>
                </c:pt>
                <c:pt idx="28">
                  <c:v>5.5714285714285712</c:v>
                </c:pt>
              </c:numCache>
            </c:numRef>
          </c:val>
          <c:extLst>
            <c:ext xmlns:c16="http://schemas.microsoft.com/office/drawing/2014/chart" uri="{C3380CC4-5D6E-409C-BE32-E72D297353CC}">
              <c16:uniqueId val="{00000000-1D3F-4829-95FD-C84838CC7C8F}"/>
            </c:ext>
          </c:extLst>
        </c:ser>
        <c:dLbls>
          <c:showLegendKey val="0"/>
          <c:showVal val="0"/>
          <c:showCatName val="0"/>
          <c:showSerName val="0"/>
          <c:showPercent val="0"/>
          <c:showBubbleSize val="0"/>
        </c:dLbls>
        <c:axId val="386670527"/>
        <c:axId val="386716127"/>
      </c:areaChart>
      <c:catAx>
        <c:axId val="386670527"/>
        <c:scaling>
          <c:orientation val="minMax"/>
        </c:scaling>
        <c:delete val="1"/>
        <c:axPos val="b"/>
        <c:numFmt formatCode="General" sourceLinked="1"/>
        <c:majorTickMark val="out"/>
        <c:minorTickMark val="none"/>
        <c:tickLblPos val="nextTo"/>
        <c:crossAx val="386716127"/>
        <c:crosses val="autoZero"/>
        <c:auto val="1"/>
        <c:lblAlgn val="ctr"/>
        <c:lblOffset val="100"/>
        <c:noMultiLvlLbl val="0"/>
      </c:catAx>
      <c:valAx>
        <c:axId val="386716127"/>
        <c:scaling>
          <c:orientation val="minMax"/>
        </c:scaling>
        <c:delete val="1"/>
        <c:axPos val="l"/>
        <c:numFmt formatCode="0" sourceLinked="1"/>
        <c:majorTickMark val="none"/>
        <c:minorTickMark val="none"/>
        <c:tickLblPos val="nextTo"/>
        <c:crossAx val="386670527"/>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ER Final Dashboard Project.xlsx]Pivot Report!PivotTable9</c:name>
    <c:fmtId val="2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Report'!$B$22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Report'!$A$23:$A$31</c:f>
              <c:strCache>
                <c:ptCount val="8"/>
                <c:pt idx="0">
                  <c:v>0-09</c:v>
                </c:pt>
                <c:pt idx="1">
                  <c:v>10-19</c:v>
                </c:pt>
                <c:pt idx="2">
                  <c:v>20-29</c:v>
                </c:pt>
                <c:pt idx="3">
                  <c:v>30-39</c:v>
                </c:pt>
                <c:pt idx="4">
                  <c:v>40-49</c:v>
                </c:pt>
                <c:pt idx="5">
                  <c:v>50-59</c:v>
                </c:pt>
                <c:pt idx="6">
                  <c:v>60-69</c:v>
                </c:pt>
                <c:pt idx="7">
                  <c:v>70-79</c:v>
                </c:pt>
              </c:strCache>
            </c:strRef>
          </c:cat>
          <c:val>
            <c:numRef>
              <c:f>'Pivot Report'!$B$23:$B$31</c:f>
              <c:numCache>
                <c:formatCode>0</c:formatCode>
                <c:ptCount val="8"/>
                <c:pt idx="0">
                  <c:v>58</c:v>
                </c:pt>
                <c:pt idx="1">
                  <c:v>61</c:v>
                </c:pt>
                <c:pt idx="2">
                  <c:v>64</c:v>
                </c:pt>
                <c:pt idx="3">
                  <c:v>64</c:v>
                </c:pt>
                <c:pt idx="4">
                  <c:v>65</c:v>
                </c:pt>
                <c:pt idx="5">
                  <c:v>52</c:v>
                </c:pt>
                <c:pt idx="6">
                  <c:v>57</c:v>
                </c:pt>
                <c:pt idx="7">
                  <c:v>45</c:v>
                </c:pt>
              </c:numCache>
            </c:numRef>
          </c:val>
          <c:extLst>
            <c:ext xmlns:c16="http://schemas.microsoft.com/office/drawing/2014/chart" uri="{C3380CC4-5D6E-409C-BE32-E72D297353CC}">
              <c16:uniqueId val="{00000000-6D8D-4812-8439-57F5CE8529CD}"/>
            </c:ext>
          </c:extLst>
        </c:ser>
        <c:dLbls>
          <c:showLegendKey val="0"/>
          <c:showVal val="0"/>
          <c:showCatName val="0"/>
          <c:showSerName val="0"/>
          <c:showPercent val="0"/>
          <c:showBubbleSize val="0"/>
        </c:dLbls>
        <c:gapWidth val="219"/>
        <c:overlap val="-27"/>
        <c:axId val="386717087"/>
        <c:axId val="386701727"/>
      </c:barChart>
      <c:catAx>
        <c:axId val="3867170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6701727"/>
        <c:crosses val="autoZero"/>
        <c:auto val="1"/>
        <c:lblAlgn val="ctr"/>
        <c:lblOffset val="100"/>
        <c:noMultiLvlLbl val="0"/>
      </c:catAx>
      <c:valAx>
        <c:axId val="386701727"/>
        <c:scaling>
          <c:orientation val="minMax"/>
        </c:scaling>
        <c:delete val="1"/>
        <c:axPos val="l"/>
        <c:numFmt formatCode="0" sourceLinked="1"/>
        <c:majorTickMark val="none"/>
        <c:minorTickMark val="none"/>
        <c:tickLblPos val="nextTo"/>
        <c:crossAx val="3867170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ER Final Dashboard Project.xlsx]Pivot Report!PivotTable10</c:name>
    <c:fmtId val="28"/>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9454943132108482"/>
              <c:y val="-0.1156073199183435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8613987314085739"/>
              <c:y val="9.007545931758530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6095109079107048"/>
          <c:y val="0.20575041756144116"/>
          <c:w val="0.49036773629102814"/>
          <c:h val="0.75378842107546473"/>
        </c:manualLayout>
      </c:layout>
      <c:pieChart>
        <c:varyColors val="1"/>
        <c:ser>
          <c:idx val="0"/>
          <c:order val="0"/>
          <c:tx>
            <c:strRef>
              <c:f>'Pivot Report'!$H$42</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1A0C-448C-B9A5-F183C81EFC5D}"/>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1A0C-448C-B9A5-F183C81EFC5D}"/>
              </c:ext>
            </c:extLst>
          </c:dPt>
          <c:dLbls>
            <c:dLbl>
              <c:idx val="0"/>
              <c:layout>
                <c:manualLayout>
                  <c:x val="-0.19454943132108482"/>
                  <c:y val="-0.1156073199183435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1A0C-448C-B9A5-F183C81EFC5D}"/>
                </c:ext>
              </c:extLst>
            </c:dLbl>
            <c:dLbl>
              <c:idx val="1"/>
              <c:layout>
                <c:manualLayout>
                  <c:x val="0.18613987314085739"/>
                  <c:y val="9.007545931758530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1A0C-448C-B9A5-F183C81EFC5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Report'!$G$43:$G$45</c:f>
              <c:strCache>
                <c:ptCount val="2"/>
                <c:pt idx="0">
                  <c:v>Delay</c:v>
                </c:pt>
                <c:pt idx="1">
                  <c:v>On-Time</c:v>
                </c:pt>
              </c:strCache>
            </c:strRef>
          </c:cat>
          <c:val>
            <c:numRef>
              <c:f>'Pivot Report'!$H$43:$H$45</c:f>
              <c:numCache>
                <c:formatCode>0%</c:formatCode>
                <c:ptCount val="2"/>
                <c:pt idx="0">
                  <c:v>0.59656652360515017</c:v>
                </c:pt>
                <c:pt idx="1">
                  <c:v>0.40343347639484978</c:v>
                </c:pt>
              </c:numCache>
            </c:numRef>
          </c:val>
          <c:extLst>
            <c:ext xmlns:c16="http://schemas.microsoft.com/office/drawing/2014/chart" uri="{C3380CC4-5D6E-409C-BE32-E72D297353CC}">
              <c16:uniqueId val="{00000004-1A0C-448C-B9A5-F183C81EFC5D}"/>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6.8467817669580298E-3"/>
          <c:y val="5.0165072341163963E-2"/>
          <c:w val="0.97836788750030113"/>
          <c:h val="0.18402887139107613"/>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ER Final Dashboard Project.xlsx]Pivot Report!PivotTable12</c:name>
    <c:fmtId val="32"/>
  </c:pivotSource>
  <c:chart>
    <c:autoTitleDeleted val="1"/>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s>
    <c:plotArea>
      <c:layout>
        <c:manualLayout>
          <c:layoutTarget val="inner"/>
          <c:xMode val="edge"/>
          <c:yMode val="edge"/>
          <c:x val="0.20418507895766977"/>
          <c:y val="0.15258147656817564"/>
          <c:w val="0.59485044112008056"/>
          <c:h val="0.75688360268066313"/>
        </c:manualLayout>
      </c:layout>
      <c:doughnutChart>
        <c:varyColors val="1"/>
        <c:ser>
          <c:idx val="0"/>
          <c:order val="0"/>
          <c:tx>
            <c:strRef>
              <c:f>'Pivot Report'!$K$42</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359A-4659-B86F-6992AD862F75}"/>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359A-4659-B86F-6992AD862F75}"/>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Report'!$J$43:$J$45</c:f>
              <c:strCache>
                <c:ptCount val="2"/>
                <c:pt idx="0">
                  <c:v>Female</c:v>
                </c:pt>
                <c:pt idx="1">
                  <c:v>Male</c:v>
                </c:pt>
              </c:strCache>
            </c:strRef>
          </c:cat>
          <c:val>
            <c:numRef>
              <c:f>'Pivot Report'!$K$43:$K$45</c:f>
              <c:numCache>
                <c:formatCode>0%</c:formatCode>
                <c:ptCount val="2"/>
                <c:pt idx="0">
                  <c:v>0.50858369098712441</c:v>
                </c:pt>
                <c:pt idx="1">
                  <c:v>0.49141630901287553</c:v>
                </c:pt>
              </c:numCache>
            </c:numRef>
          </c:val>
          <c:extLst>
            <c:ext xmlns:c16="http://schemas.microsoft.com/office/drawing/2014/chart" uri="{C3380CC4-5D6E-409C-BE32-E72D297353CC}">
              <c16:uniqueId val="{00000004-359A-4659-B86F-6992AD862F75}"/>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6.8671450404424643E-3"/>
          <c:y val="1.9271560045649821E-2"/>
          <c:w val="0.98259900845727599"/>
          <c:h val="0.1404211875090416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ER Final Dashboard Project.xlsx]Pivot Report!PivotTable13</c:name>
    <c:fmtId val="3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Report'!$N$43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Report'!$M$44:$M$52</c:f>
              <c:strCache>
                <c:ptCount val="8"/>
                <c:pt idx="0">
                  <c:v>None</c:v>
                </c:pt>
                <c:pt idx="1">
                  <c:v>General Practice</c:v>
                </c:pt>
                <c:pt idx="2">
                  <c:v>Orthopedics</c:v>
                </c:pt>
                <c:pt idx="3">
                  <c:v>Physiotherapy</c:v>
                </c:pt>
                <c:pt idx="4">
                  <c:v>Gastroenterology</c:v>
                </c:pt>
                <c:pt idx="5">
                  <c:v>Neurology</c:v>
                </c:pt>
                <c:pt idx="6">
                  <c:v>Cardiology</c:v>
                </c:pt>
                <c:pt idx="7">
                  <c:v>Renal</c:v>
                </c:pt>
              </c:strCache>
            </c:strRef>
          </c:cat>
          <c:val>
            <c:numRef>
              <c:f>'Pivot Report'!$N$44:$N$52</c:f>
              <c:numCache>
                <c:formatCode>General</c:formatCode>
                <c:ptCount val="8"/>
                <c:pt idx="0">
                  <c:v>273</c:v>
                </c:pt>
                <c:pt idx="1">
                  <c:v>98</c:v>
                </c:pt>
                <c:pt idx="2">
                  <c:v>47</c:v>
                </c:pt>
                <c:pt idx="3">
                  <c:v>12</c:v>
                </c:pt>
                <c:pt idx="4">
                  <c:v>11</c:v>
                </c:pt>
                <c:pt idx="5">
                  <c:v>10</c:v>
                </c:pt>
                <c:pt idx="6">
                  <c:v>9</c:v>
                </c:pt>
                <c:pt idx="7">
                  <c:v>6</c:v>
                </c:pt>
              </c:numCache>
            </c:numRef>
          </c:val>
          <c:extLst>
            <c:ext xmlns:c16="http://schemas.microsoft.com/office/drawing/2014/chart" uri="{C3380CC4-5D6E-409C-BE32-E72D297353CC}">
              <c16:uniqueId val="{00000000-9CDA-46CD-B19D-EE345E134B5B}"/>
            </c:ext>
          </c:extLst>
        </c:ser>
        <c:dLbls>
          <c:showLegendKey val="0"/>
          <c:showVal val="0"/>
          <c:showCatName val="0"/>
          <c:showSerName val="0"/>
          <c:showPercent val="0"/>
          <c:showBubbleSize val="0"/>
        </c:dLbls>
        <c:gapWidth val="43"/>
        <c:axId val="2071708143"/>
        <c:axId val="2071679343"/>
      </c:barChart>
      <c:catAx>
        <c:axId val="20717081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2071679343"/>
        <c:crosses val="autoZero"/>
        <c:auto val="1"/>
        <c:lblAlgn val="ctr"/>
        <c:lblOffset val="100"/>
        <c:noMultiLvlLbl val="0"/>
      </c:catAx>
      <c:valAx>
        <c:axId val="207167934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17081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ER Final Dashboard Project.xlsx]Pivot Report!PivotTable7</c:name>
    <c:fmtId val="42"/>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Report'!$L$4</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Report'!$K$5:$K$34</c:f>
              <c:strCache>
                <c:ptCount val="29"/>
                <c:pt idx="0">
                  <c:v>1-Sep</c:v>
                </c:pt>
                <c:pt idx="1">
                  <c:v>2-Sep</c:v>
                </c:pt>
                <c:pt idx="2">
                  <c:v>3-Sep</c:v>
                </c:pt>
                <c:pt idx="3">
                  <c:v>4-Sep</c:v>
                </c:pt>
                <c:pt idx="4">
                  <c:v>5-Sep</c:v>
                </c:pt>
                <c:pt idx="5">
                  <c:v>6-Sep</c:v>
                </c:pt>
                <c:pt idx="6">
                  <c:v>7-Sep</c:v>
                </c:pt>
                <c:pt idx="7">
                  <c:v>8-Sep</c:v>
                </c:pt>
                <c:pt idx="8">
                  <c:v>9-Sep</c:v>
                </c:pt>
                <c:pt idx="9">
                  <c:v>10-Sep</c:v>
                </c:pt>
                <c:pt idx="10">
                  <c:v>11-Sep</c:v>
                </c:pt>
                <c:pt idx="11">
                  <c:v>12-Sep</c:v>
                </c:pt>
                <c:pt idx="12">
                  <c:v>13-Sep</c:v>
                </c:pt>
                <c:pt idx="13">
                  <c:v>14-Sep</c:v>
                </c:pt>
                <c:pt idx="14">
                  <c:v>15-Sep</c:v>
                </c:pt>
                <c:pt idx="15">
                  <c:v>16-Sep</c:v>
                </c:pt>
                <c:pt idx="16">
                  <c:v>17-Sep</c:v>
                </c:pt>
                <c:pt idx="17">
                  <c:v>18-Sep</c:v>
                </c:pt>
                <c:pt idx="18">
                  <c:v>19-Sep</c:v>
                </c:pt>
                <c:pt idx="19">
                  <c:v>20-Sep</c:v>
                </c:pt>
                <c:pt idx="20">
                  <c:v>21-Sep</c:v>
                </c:pt>
                <c:pt idx="21">
                  <c:v>23-Sep</c:v>
                </c:pt>
                <c:pt idx="22">
                  <c:v>24-Sep</c:v>
                </c:pt>
                <c:pt idx="23">
                  <c:v>25-Sep</c:v>
                </c:pt>
                <c:pt idx="24">
                  <c:v>26-Sep</c:v>
                </c:pt>
                <c:pt idx="25">
                  <c:v>27-Sep</c:v>
                </c:pt>
                <c:pt idx="26">
                  <c:v>28-Sep</c:v>
                </c:pt>
                <c:pt idx="27">
                  <c:v>29-Sep</c:v>
                </c:pt>
                <c:pt idx="28">
                  <c:v>30-Sep</c:v>
                </c:pt>
              </c:strCache>
            </c:strRef>
          </c:cat>
          <c:val>
            <c:numRef>
              <c:f>'Pivot Report'!$L$5:$L$34</c:f>
              <c:numCache>
                <c:formatCode>0</c:formatCode>
                <c:ptCount val="29"/>
                <c:pt idx="0">
                  <c:v>4.2857142857142856</c:v>
                </c:pt>
                <c:pt idx="1">
                  <c:v>2.6666666666666665</c:v>
                </c:pt>
                <c:pt idx="2">
                  <c:v>3.8571428571428572</c:v>
                </c:pt>
                <c:pt idx="3">
                  <c:v>5.6</c:v>
                </c:pt>
                <c:pt idx="4">
                  <c:v>7</c:v>
                </c:pt>
                <c:pt idx="5">
                  <c:v>4</c:v>
                </c:pt>
                <c:pt idx="6">
                  <c:v>3.2</c:v>
                </c:pt>
                <c:pt idx="7">
                  <c:v>5.5</c:v>
                </c:pt>
                <c:pt idx="8">
                  <c:v>5</c:v>
                </c:pt>
                <c:pt idx="9">
                  <c:v>7</c:v>
                </c:pt>
                <c:pt idx="10">
                  <c:v>6</c:v>
                </c:pt>
                <c:pt idx="11">
                  <c:v>6.5</c:v>
                </c:pt>
                <c:pt idx="12">
                  <c:v>3.5</c:v>
                </c:pt>
                <c:pt idx="13">
                  <c:v>5.4</c:v>
                </c:pt>
                <c:pt idx="14">
                  <c:v>5</c:v>
                </c:pt>
                <c:pt idx="15">
                  <c:v>4.4000000000000004</c:v>
                </c:pt>
                <c:pt idx="16">
                  <c:v>6.75</c:v>
                </c:pt>
                <c:pt idx="17">
                  <c:v>7</c:v>
                </c:pt>
                <c:pt idx="18">
                  <c:v>4.666666666666667</c:v>
                </c:pt>
                <c:pt idx="19">
                  <c:v>3</c:v>
                </c:pt>
                <c:pt idx="20">
                  <c:v>3.4285714285714284</c:v>
                </c:pt>
                <c:pt idx="21">
                  <c:v>2.3333333333333335</c:v>
                </c:pt>
                <c:pt idx="22">
                  <c:v>6</c:v>
                </c:pt>
                <c:pt idx="23">
                  <c:v>5.8</c:v>
                </c:pt>
                <c:pt idx="24">
                  <c:v>5</c:v>
                </c:pt>
                <c:pt idx="25">
                  <c:v>2</c:v>
                </c:pt>
                <c:pt idx="26">
                  <c:v>3</c:v>
                </c:pt>
                <c:pt idx="27">
                  <c:v>8.5</c:v>
                </c:pt>
                <c:pt idx="28">
                  <c:v>5.5714285714285712</c:v>
                </c:pt>
              </c:numCache>
            </c:numRef>
          </c:val>
          <c:extLst>
            <c:ext xmlns:c16="http://schemas.microsoft.com/office/drawing/2014/chart" uri="{C3380CC4-5D6E-409C-BE32-E72D297353CC}">
              <c16:uniqueId val="{00000000-E1F8-4DAA-990E-D9D58D29A316}"/>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386670527"/>
        <c:axId val="386716127"/>
      </c:areaChart>
      <c:catAx>
        <c:axId val="386670527"/>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386716127"/>
        <c:crosses val="autoZero"/>
        <c:auto val="1"/>
        <c:lblAlgn val="ctr"/>
        <c:lblOffset val="100"/>
        <c:noMultiLvlLbl val="0"/>
      </c:catAx>
      <c:valAx>
        <c:axId val="386716127"/>
        <c:scaling>
          <c:orientation val="minMax"/>
        </c:scaling>
        <c:delete val="1"/>
        <c:axPos val="l"/>
        <c:numFmt formatCode="0" sourceLinked="1"/>
        <c:majorTickMark val="out"/>
        <c:minorTickMark val="none"/>
        <c:tickLblPos val="nextTo"/>
        <c:crossAx val="386670527"/>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Reversed" id="21">
  <a:schemeClr val="accent1"/>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hyperlink" Target="#'Daily ER No. Of Patient'!A1"/><Relationship Id="rId13" Type="http://schemas.openxmlformats.org/officeDocument/2006/relationships/chart" Target="../charts/chart4.xml"/><Relationship Id="rId18" Type="http://schemas.openxmlformats.org/officeDocument/2006/relationships/chart" Target="../charts/chart8.xml"/><Relationship Id="rId3" Type="http://schemas.openxmlformats.org/officeDocument/2006/relationships/image" Target="../media/image3.svg"/><Relationship Id="rId7" Type="http://schemas.openxmlformats.org/officeDocument/2006/relationships/image" Target="../media/image7.svg"/><Relationship Id="rId12" Type="http://schemas.openxmlformats.org/officeDocument/2006/relationships/hyperlink" Target="#'Avg Patient Satisfaction Score'!A1"/><Relationship Id="rId17" Type="http://schemas.openxmlformats.org/officeDocument/2006/relationships/chart" Target="../charts/chart7.xml"/><Relationship Id="rId2" Type="http://schemas.openxmlformats.org/officeDocument/2006/relationships/image" Target="../media/image2.png"/><Relationship Id="rId16" Type="http://schemas.openxmlformats.org/officeDocument/2006/relationships/chart" Target="../charts/chart6.xml"/><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chart" Target="../charts/chart3.xml"/><Relationship Id="rId5" Type="http://schemas.openxmlformats.org/officeDocument/2006/relationships/image" Target="../media/image5.svg"/><Relationship Id="rId15" Type="http://schemas.openxmlformats.org/officeDocument/2006/relationships/chart" Target="../charts/chart5.xml"/><Relationship Id="rId10" Type="http://schemas.openxmlformats.org/officeDocument/2006/relationships/hyperlink" Target="#'Avg Wait Time'!A1"/><Relationship Id="rId4" Type="http://schemas.openxmlformats.org/officeDocument/2006/relationships/image" Target="../media/image4.png"/><Relationship Id="rId9" Type="http://schemas.openxmlformats.org/officeDocument/2006/relationships/chart" Target="../charts/chart2.xml"/><Relationship Id="rId14" Type="http://schemas.openxmlformats.org/officeDocument/2006/relationships/image" Target="../media/image8.emf"/></Relationships>
</file>

<file path=xl/drawings/_rels/drawing3.xml.rels><?xml version="1.0" encoding="UTF-8" standalone="yes"?>
<Relationships xmlns="http://schemas.openxmlformats.org/package/2006/relationships"><Relationship Id="rId1" Type="http://schemas.openxmlformats.org/officeDocument/2006/relationships/chart" Target="../charts/chart9.xml"/></Relationships>
</file>

<file path=xl/drawings/_rels/drawing4.xml.rels><?xml version="1.0" encoding="UTF-8" standalone="yes"?>
<Relationships xmlns="http://schemas.openxmlformats.org/package/2006/relationships"><Relationship Id="rId3" Type="http://schemas.openxmlformats.org/officeDocument/2006/relationships/image" Target="../media/image11.svg"/><Relationship Id="rId2" Type="http://schemas.openxmlformats.org/officeDocument/2006/relationships/image" Target="../media/image10.png"/><Relationship Id="rId1" Type="http://schemas.openxmlformats.org/officeDocument/2006/relationships/hyperlink" Target="#'Hospital ER Dashboard'!A1"/></Relationships>
</file>

<file path=xl/drawings/_rels/drawing5.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6.xml.rels><?xml version="1.0" encoding="UTF-8" standalone="yes"?>
<Relationships xmlns="http://schemas.openxmlformats.org/package/2006/relationships"><Relationship Id="rId3" Type="http://schemas.openxmlformats.org/officeDocument/2006/relationships/image" Target="../media/image13.svg"/><Relationship Id="rId2" Type="http://schemas.openxmlformats.org/officeDocument/2006/relationships/image" Target="../media/image12.png"/><Relationship Id="rId1" Type="http://schemas.openxmlformats.org/officeDocument/2006/relationships/hyperlink" Target="#'Hospital ER Dashboard'!A1"/></Relationships>
</file>

<file path=xl/drawings/_rels/drawing7.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8.xml.rels><?xml version="1.0" encoding="UTF-8" standalone="yes"?>
<Relationships xmlns="http://schemas.openxmlformats.org/package/2006/relationships"><Relationship Id="rId3" Type="http://schemas.openxmlformats.org/officeDocument/2006/relationships/image" Target="../media/image13.svg"/><Relationship Id="rId2" Type="http://schemas.openxmlformats.org/officeDocument/2006/relationships/image" Target="../media/image12.png"/><Relationship Id="rId1" Type="http://schemas.openxmlformats.org/officeDocument/2006/relationships/hyperlink" Target="#'Hospital ER Dashboard'!A1"/></Relationships>
</file>

<file path=xl/drawings/_rels/vmlDrawing1.vml.rels><?xml version="1.0" encoding="UTF-8" standalone="yes"?>
<Relationships xmlns="http://schemas.openxmlformats.org/package/2006/relationships"><Relationship Id="rId1" Type="http://schemas.openxmlformats.org/officeDocument/2006/relationships/image" Target="../media/image9.emf"/></Relationships>
</file>

<file path=xl/drawings/drawing1.xml><?xml version="1.0" encoding="utf-8"?>
<xdr:wsDr xmlns:xdr="http://schemas.openxmlformats.org/drawingml/2006/spreadsheetDrawing" xmlns:a="http://schemas.openxmlformats.org/drawingml/2006/main">
  <xdr:twoCellAnchor editAs="absolute">
    <xdr:from>
      <xdr:col>3</xdr:col>
      <xdr:colOff>57151</xdr:colOff>
      <xdr:row>41</xdr:row>
      <xdr:rowOff>38101</xdr:rowOff>
    </xdr:from>
    <xdr:to>
      <xdr:col>3</xdr:col>
      <xdr:colOff>1828801</xdr:colOff>
      <xdr:row>46</xdr:row>
      <xdr:rowOff>123825</xdr:rowOff>
    </xdr:to>
    <xdr:graphicFrame macro="">
      <xdr:nvGraphicFramePr>
        <xdr:cNvPr id="7" name="Chart 6">
          <a:extLst>
            <a:ext uri="{FF2B5EF4-FFF2-40B4-BE49-F238E27FC236}">
              <a16:creationId xmlns:a16="http://schemas.microsoft.com/office/drawing/2014/main" id="{F3CED44E-22CD-B88C-3FDD-61D5C616A4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114300</xdr:colOff>
      <xdr:row>0</xdr:row>
      <xdr:rowOff>85725</xdr:rowOff>
    </xdr:from>
    <xdr:to>
      <xdr:col>8</xdr:col>
      <xdr:colOff>66675</xdr:colOff>
      <xdr:row>4</xdr:row>
      <xdr:rowOff>9525</xdr:rowOff>
    </xdr:to>
    <xdr:sp macro="" textlink="">
      <xdr:nvSpPr>
        <xdr:cNvPr id="2" name="Rectangle: Rounded Corners 1">
          <a:extLst>
            <a:ext uri="{FF2B5EF4-FFF2-40B4-BE49-F238E27FC236}">
              <a16:creationId xmlns:a16="http://schemas.microsoft.com/office/drawing/2014/main" id="{D8043C7D-3219-8C24-EC83-FD4177E4FCDB}"/>
            </a:ext>
          </a:extLst>
        </xdr:cNvPr>
        <xdr:cNvSpPr/>
      </xdr:nvSpPr>
      <xdr:spPr>
        <a:xfrm>
          <a:off x="114300" y="85725"/>
          <a:ext cx="4829175" cy="685800"/>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editAs="absolute">
    <xdr:from>
      <xdr:col>8</xdr:col>
      <xdr:colOff>123825</xdr:colOff>
      <xdr:row>0</xdr:row>
      <xdr:rowOff>85725</xdr:rowOff>
    </xdr:from>
    <xdr:to>
      <xdr:col>10</xdr:col>
      <xdr:colOff>38100</xdr:colOff>
      <xdr:row>4</xdr:row>
      <xdr:rowOff>9525</xdr:rowOff>
    </xdr:to>
    <xdr:sp macro="" textlink="">
      <xdr:nvSpPr>
        <xdr:cNvPr id="3" name="Rectangle: Rounded Corners 2">
          <a:extLst>
            <a:ext uri="{FF2B5EF4-FFF2-40B4-BE49-F238E27FC236}">
              <a16:creationId xmlns:a16="http://schemas.microsoft.com/office/drawing/2014/main" id="{2C33F55E-0DFD-59D3-B596-5AAD8E3B9DFD}"/>
            </a:ext>
          </a:extLst>
        </xdr:cNvPr>
        <xdr:cNvSpPr/>
      </xdr:nvSpPr>
      <xdr:spPr>
        <a:xfrm>
          <a:off x="5000625" y="85725"/>
          <a:ext cx="1133475" cy="685800"/>
        </a:xfrm>
        <a:prstGeom prst="roundRect">
          <a:avLst>
            <a:gd name="adj" fmla="val 2778"/>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editAs="absolute">
    <xdr:from>
      <xdr:col>10</xdr:col>
      <xdr:colOff>133349</xdr:colOff>
      <xdr:row>0</xdr:row>
      <xdr:rowOff>95250</xdr:rowOff>
    </xdr:from>
    <xdr:to>
      <xdr:col>13</xdr:col>
      <xdr:colOff>152400</xdr:colOff>
      <xdr:row>9</xdr:row>
      <xdr:rowOff>142874</xdr:rowOff>
    </xdr:to>
    <xdr:sp macro="" textlink="">
      <xdr:nvSpPr>
        <xdr:cNvPr id="4" name="Rectangle: Rounded Corners 3">
          <a:extLst>
            <a:ext uri="{FF2B5EF4-FFF2-40B4-BE49-F238E27FC236}">
              <a16:creationId xmlns:a16="http://schemas.microsoft.com/office/drawing/2014/main" id="{CA96A967-0974-0860-2075-EC07D9EF065A}"/>
            </a:ext>
          </a:extLst>
        </xdr:cNvPr>
        <xdr:cNvSpPr/>
      </xdr:nvSpPr>
      <xdr:spPr>
        <a:xfrm>
          <a:off x="6229349" y="95250"/>
          <a:ext cx="1847851" cy="1771649"/>
        </a:xfrm>
        <a:prstGeom prst="roundRect">
          <a:avLst>
            <a:gd name="adj" fmla="val 11291"/>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editAs="absolute">
    <xdr:from>
      <xdr:col>13</xdr:col>
      <xdr:colOff>266699</xdr:colOff>
      <xdr:row>0</xdr:row>
      <xdr:rowOff>95250</xdr:rowOff>
    </xdr:from>
    <xdr:to>
      <xdr:col>16</xdr:col>
      <xdr:colOff>285750</xdr:colOff>
      <xdr:row>9</xdr:row>
      <xdr:rowOff>142874</xdr:rowOff>
    </xdr:to>
    <xdr:sp macro="" textlink="">
      <xdr:nvSpPr>
        <xdr:cNvPr id="5" name="Rectangle: Rounded Corners 4">
          <a:extLst>
            <a:ext uri="{FF2B5EF4-FFF2-40B4-BE49-F238E27FC236}">
              <a16:creationId xmlns:a16="http://schemas.microsoft.com/office/drawing/2014/main" id="{9C0AEAB8-2D8C-C03B-8AF4-9D15E42FE0BD}"/>
            </a:ext>
          </a:extLst>
        </xdr:cNvPr>
        <xdr:cNvSpPr/>
      </xdr:nvSpPr>
      <xdr:spPr>
        <a:xfrm>
          <a:off x="8191499" y="95250"/>
          <a:ext cx="1847851" cy="1771649"/>
        </a:xfrm>
        <a:prstGeom prst="roundRect">
          <a:avLst>
            <a:gd name="adj" fmla="val 11291"/>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editAs="absolute">
    <xdr:from>
      <xdr:col>0</xdr:col>
      <xdr:colOff>114301</xdr:colOff>
      <xdr:row>4</xdr:row>
      <xdr:rowOff>123824</xdr:rowOff>
    </xdr:from>
    <xdr:to>
      <xdr:col>2</xdr:col>
      <xdr:colOff>76201</xdr:colOff>
      <xdr:row>25</xdr:row>
      <xdr:rowOff>19050</xdr:rowOff>
    </xdr:to>
    <xdr:sp macro="" textlink="">
      <xdr:nvSpPr>
        <xdr:cNvPr id="6" name="Rectangle: Rounded Corners 5">
          <a:extLst>
            <a:ext uri="{FF2B5EF4-FFF2-40B4-BE49-F238E27FC236}">
              <a16:creationId xmlns:a16="http://schemas.microsoft.com/office/drawing/2014/main" id="{A79E4ADB-35F2-23F8-7C62-39FAA41B1021}"/>
            </a:ext>
          </a:extLst>
        </xdr:cNvPr>
        <xdr:cNvSpPr/>
      </xdr:nvSpPr>
      <xdr:spPr>
        <a:xfrm>
          <a:off x="114301" y="885824"/>
          <a:ext cx="1181100" cy="3905251"/>
        </a:xfrm>
        <a:prstGeom prst="roundRect">
          <a:avLst>
            <a:gd name="adj" fmla="val 8602"/>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editAs="absolute">
    <xdr:from>
      <xdr:col>4</xdr:col>
      <xdr:colOff>558611</xdr:colOff>
      <xdr:row>4</xdr:row>
      <xdr:rowOff>123825</xdr:rowOff>
    </xdr:from>
    <xdr:to>
      <xdr:col>7</xdr:col>
      <xdr:colOff>185759</xdr:colOff>
      <xdr:row>9</xdr:row>
      <xdr:rowOff>95250</xdr:rowOff>
    </xdr:to>
    <xdr:sp macro="" textlink="">
      <xdr:nvSpPr>
        <xdr:cNvPr id="8" name="Rectangle: Rounded Corners 7">
          <a:extLst>
            <a:ext uri="{FF2B5EF4-FFF2-40B4-BE49-F238E27FC236}">
              <a16:creationId xmlns:a16="http://schemas.microsoft.com/office/drawing/2014/main" id="{3D9E9F2D-0704-A0B3-E38B-C930B7CDF51C}"/>
            </a:ext>
          </a:extLst>
        </xdr:cNvPr>
        <xdr:cNvSpPr/>
      </xdr:nvSpPr>
      <xdr:spPr>
        <a:xfrm>
          <a:off x="2997011" y="885825"/>
          <a:ext cx="1455948" cy="933450"/>
        </a:xfrm>
        <a:prstGeom prst="roundRect">
          <a:avLst>
            <a:gd name="adj" fmla="val 8602"/>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editAs="absolute">
    <xdr:from>
      <xdr:col>7</xdr:col>
      <xdr:colOff>325226</xdr:colOff>
      <xdr:row>4</xdr:row>
      <xdr:rowOff>123825</xdr:rowOff>
    </xdr:from>
    <xdr:to>
      <xdr:col>10</xdr:col>
      <xdr:colOff>38100</xdr:colOff>
      <xdr:row>9</xdr:row>
      <xdr:rowOff>95250</xdr:rowOff>
    </xdr:to>
    <xdr:sp macro="" textlink="">
      <xdr:nvSpPr>
        <xdr:cNvPr id="9" name="Rectangle: Rounded Corners 8">
          <a:extLst>
            <a:ext uri="{FF2B5EF4-FFF2-40B4-BE49-F238E27FC236}">
              <a16:creationId xmlns:a16="http://schemas.microsoft.com/office/drawing/2014/main" id="{440E7866-0494-95D2-99B0-BBA8A2C3EA7B}"/>
            </a:ext>
          </a:extLst>
        </xdr:cNvPr>
        <xdr:cNvSpPr/>
      </xdr:nvSpPr>
      <xdr:spPr>
        <a:xfrm>
          <a:off x="4592426" y="885825"/>
          <a:ext cx="1541674" cy="933450"/>
        </a:xfrm>
        <a:prstGeom prst="roundRect">
          <a:avLst>
            <a:gd name="adj" fmla="val 8602"/>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editAs="absolute">
    <xdr:from>
      <xdr:col>2</xdr:col>
      <xdr:colOff>209549</xdr:colOff>
      <xdr:row>4</xdr:row>
      <xdr:rowOff>123825</xdr:rowOff>
    </xdr:from>
    <xdr:to>
      <xdr:col>4</xdr:col>
      <xdr:colOff>446297</xdr:colOff>
      <xdr:row>9</xdr:row>
      <xdr:rowOff>95250</xdr:rowOff>
    </xdr:to>
    <xdr:sp macro="" textlink="">
      <xdr:nvSpPr>
        <xdr:cNvPr id="10" name="Rectangle: Rounded Corners 9">
          <a:extLst>
            <a:ext uri="{FF2B5EF4-FFF2-40B4-BE49-F238E27FC236}">
              <a16:creationId xmlns:a16="http://schemas.microsoft.com/office/drawing/2014/main" id="{28A7F4E8-03F7-C65D-9993-97F23D0ED89E}"/>
            </a:ext>
          </a:extLst>
        </xdr:cNvPr>
        <xdr:cNvSpPr/>
      </xdr:nvSpPr>
      <xdr:spPr>
        <a:xfrm>
          <a:off x="1428749" y="885825"/>
          <a:ext cx="1455948" cy="933450"/>
        </a:xfrm>
        <a:prstGeom prst="roundRect">
          <a:avLst>
            <a:gd name="adj" fmla="val 8602"/>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editAs="absolute">
    <xdr:from>
      <xdr:col>10</xdr:col>
      <xdr:colOff>114301</xdr:colOff>
      <xdr:row>10</xdr:row>
      <xdr:rowOff>38101</xdr:rowOff>
    </xdr:from>
    <xdr:to>
      <xdr:col>16</xdr:col>
      <xdr:colOff>285751</xdr:colOff>
      <xdr:row>24</xdr:row>
      <xdr:rowOff>142875</xdr:rowOff>
    </xdr:to>
    <xdr:sp macro="" textlink="">
      <xdr:nvSpPr>
        <xdr:cNvPr id="30" name="Rectangle: Rounded Corners 29">
          <a:extLst>
            <a:ext uri="{FF2B5EF4-FFF2-40B4-BE49-F238E27FC236}">
              <a16:creationId xmlns:a16="http://schemas.microsoft.com/office/drawing/2014/main" id="{349EF417-1863-F77F-6437-3127C47E4F2F}"/>
            </a:ext>
          </a:extLst>
        </xdr:cNvPr>
        <xdr:cNvSpPr/>
      </xdr:nvSpPr>
      <xdr:spPr>
        <a:xfrm>
          <a:off x="6210301" y="1952626"/>
          <a:ext cx="3829050" cy="2771774"/>
        </a:xfrm>
        <a:prstGeom prst="roundRect">
          <a:avLst>
            <a:gd name="adj" fmla="val 11291"/>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editAs="oneCell">
    <xdr:from>
      <xdr:col>0</xdr:col>
      <xdr:colOff>161925</xdr:colOff>
      <xdr:row>0</xdr:row>
      <xdr:rowOff>85726</xdr:rowOff>
    </xdr:from>
    <xdr:to>
      <xdr:col>1</xdr:col>
      <xdr:colOff>352425</xdr:colOff>
      <xdr:row>3</xdr:row>
      <xdr:rowOff>180976</xdr:rowOff>
    </xdr:to>
    <xdr:pic>
      <xdr:nvPicPr>
        <xdr:cNvPr id="36" name="Picture 35">
          <a:extLst>
            <a:ext uri="{FF2B5EF4-FFF2-40B4-BE49-F238E27FC236}">
              <a16:creationId xmlns:a16="http://schemas.microsoft.com/office/drawing/2014/main" id="{5FAB5B7A-7774-DE23-F253-B80F1DD010C2}"/>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20568" t="7318" r="19857" b="7317"/>
        <a:stretch/>
      </xdr:blipFill>
      <xdr:spPr>
        <a:xfrm>
          <a:off x="161925" y="85726"/>
          <a:ext cx="800100" cy="666750"/>
        </a:xfrm>
        <a:prstGeom prst="rect">
          <a:avLst/>
        </a:prstGeom>
      </xdr:spPr>
    </xdr:pic>
    <xdr:clientData/>
  </xdr:twoCellAnchor>
  <xdr:twoCellAnchor editAs="absolute">
    <xdr:from>
      <xdr:col>1</xdr:col>
      <xdr:colOff>419099</xdr:colOff>
      <xdr:row>0</xdr:row>
      <xdr:rowOff>142875</xdr:rowOff>
    </xdr:from>
    <xdr:to>
      <xdr:col>7</xdr:col>
      <xdr:colOff>457200</xdr:colOff>
      <xdr:row>3</xdr:row>
      <xdr:rowOff>9525</xdr:rowOff>
    </xdr:to>
    <xdr:sp macro="" textlink="">
      <xdr:nvSpPr>
        <xdr:cNvPr id="34" name="TextBox 33">
          <a:extLst>
            <a:ext uri="{FF2B5EF4-FFF2-40B4-BE49-F238E27FC236}">
              <a16:creationId xmlns:a16="http://schemas.microsoft.com/office/drawing/2014/main" id="{D2FB6D62-3E61-6297-0158-831A8A79FBEF}"/>
            </a:ext>
          </a:extLst>
        </xdr:cNvPr>
        <xdr:cNvSpPr txBox="1"/>
      </xdr:nvSpPr>
      <xdr:spPr>
        <a:xfrm>
          <a:off x="1028699" y="142875"/>
          <a:ext cx="3695701" cy="438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US" sz="1800" b="1">
              <a:ln>
                <a:noFill/>
              </a:ln>
              <a:solidFill>
                <a:schemeClr val="dk1"/>
              </a:solidFill>
              <a:latin typeface="+mj-lt"/>
            </a:rPr>
            <a:t>Hospital Emergency</a:t>
          </a:r>
          <a:r>
            <a:rPr lang="en-US" sz="1800" b="1" baseline="0">
              <a:ln>
                <a:noFill/>
              </a:ln>
              <a:solidFill>
                <a:schemeClr val="dk1"/>
              </a:solidFill>
              <a:latin typeface="+mj-lt"/>
            </a:rPr>
            <a:t> Room Dashboard</a:t>
          </a:r>
          <a:endParaRPr lang="en-US" sz="1800" b="1">
            <a:ln>
              <a:noFill/>
            </a:ln>
            <a:solidFill>
              <a:schemeClr val="dk1"/>
            </a:solidFill>
            <a:latin typeface="+mj-lt"/>
          </a:endParaRPr>
        </a:p>
      </xdr:txBody>
    </xdr:sp>
    <xdr:clientData/>
  </xdr:twoCellAnchor>
  <xdr:twoCellAnchor editAs="absolute">
    <xdr:from>
      <xdr:col>1</xdr:col>
      <xdr:colOff>542926</xdr:colOff>
      <xdr:row>2</xdr:row>
      <xdr:rowOff>0</xdr:rowOff>
    </xdr:from>
    <xdr:to>
      <xdr:col>3</xdr:col>
      <xdr:colOff>561976</xdr:colOff>
      <xdr:row>3</xdr:row>
      <xdr:rowOff>57150</xdr:rowOff>
    </xdr:to>
    <xdr:sp macro="" textlink="">
      <xdr:nvSpPr>
        <xdr:cNvPr id="37" name="TextBox 36">
          <a:extLst>
            <a:ext uri="{FF2B5EF4-FFF2-40B4-BE49-F238E27FC236}">
              <a16:creationId xmlns:a16="http://schemas.microsoft.com/office/drawing/2014/main" id="{6F0BE95B-B523-9CD4-2E79-56EA93D165ED}"/>
            </a:ext>
          </a:extLst>
        </xdr:cNvPr>
        <xdr:cNvSpPr txBox="1"/>
      </xdr:nvSpPr>
      <xdr:spPr>
        <a:xfrm>
          <a:off x="1152526" y="381000"/>
          <a:ext cx="1238250"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US" sz="1400" b="0">
              <a:ln>
                <a:noFill/>
              </a:ln>
              <a:solidFill>
                <a:schemeClr val="dk1"/>
              </a:solidFill>
              <a:latin typeface="+mj-lt"/>
            </a:rPr>
            <a:t>Monthly</a:t>
          </a:r>
          <a:r>
            <a:rPr lang="en-US" sz="1400" b="0" baseline="0">
              <a:ln>
                <a:noFill/>
              </a:ln>
              <a:solidFill>
                <a:schemeClr val="dk1"/>
              </a:solidFill>
              <a:latin typeface="+mj-lt"/>
            </a:rPr>
            <a:t> Report</a:t>
          </a:r>
          <a:endParaRPr lang="en-US" sz="1400" b="0">
            <a:ln>
              <a:noFill/>
            </a:ln>
            <a:solidFill>
              <a:schemeClr val="dk1"/>
            </a:solidFill>
            <a:latin typeface="+mj-lt"/>
          </a:endParaRPr>
        </a:p>
      </xdr:txBody>
    </xdr:sp>
    <xdr:clientData/>
  </xdr:twoCellAnchor>
  <xdr:twoCellAnchor editAs="absolute">
    <xdr:from>
      <xdr:col>2</xdr:col>
      <xdr:colOff>285751</xdr:colOff>
      <xdr:row>6</xdr:row>
      <xdr:rowOff>180975</xdr:rowOff>
    </xdr:from>
    <xdr:to>
      <xdr:col>4</xdr:col>
      <xdr:colOff>361951</xdr:colOff>
      <xdr:row>8</xdr:row>
      <xdr:rowOff>47625</xdr:rowOff>
    </xdr:to>
    <xdr:sp macro="" textlink="">
      <xdr:nvSpPr>
        <xdr:cNvPr id="42" name="TextBox 41">
          <a:extLst>
            <a:ext uri="{FF2B5EF4-FFF2-40B4-BE49-F238E27FC236}">
              <a16:creationId xmlns:a16="http://schemas.microsoft.com/office/drawing/2014/main" id="{2C0A51E0-193E-2FA2-362E-5E8C253504DB}"/>
            </a:ext>
          </a:extLst>
        </xdr:cNvPr>
        <xdr:cNvSpPr txBox="1"/>
      </xdr:nvSpPr>
      <xdr:spPr>
        <a:xfrm>
          <a:off x="1504951" y="1323975"/>
          <a:ext cx="1295400"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US" sz="1100" b="1">
              <a:ln>
                <a:noFill/>
              </a:ln>
              <a:solidFill>
                <a:schemeClr val="dk1"/>
              </a:solidFill>
              <a:latin typeface="+mn-lt"/>
              <a:cs typeface="Aharoni" panose="020F0502020204030204" pitchFamily="2" charset="-79"/>
            </a:rPr>
            <a:t>No.</a:t>
          </a:r>
          <a:r>
            <a:rPr lang="en-US" sz="1100" b="1" baseline="0">
              <a:ln>
                <a:noFill/>
              </a:ln>
              <a:solidFill>
                <a:schemeClr val="dk1"/>
              </a:solidFill>
              <a:latin typeface="+mn-lt"/>
              <a:cs typeface="Aharoni" panose="020F0502020204030204" pitchFamily="2" charset="-79"/>
            </a:rPr>
            <a:t> Of Patient</a:t>
          </a:r>
        </a:p>
      </xdr:txBody>
    </xdr:sp>
    <xdr:clientData/>
  </xdr:twoCellAnchor>
  <xdr:twoCellAnchor editAs="absolute">
    <xdr:from>
      <xdr:col>2</xdr:col>
      <xdr:colOff>285751</xdr:colOff>
      <xdr:row>5</xdr:row>
      <xdr:rowOff>57150</xdr:rowOff>
    </xdr:from>
    <xdr:to>
      <xdr:col>4</xdr:col>
      <xdr:colOff>361951</xdr:colOff>
      <xdr:row>6</xdr:row>
      <xdr:rowOff>114300</xdr:rowOff>
    </xdr:to>
    <xdr:sp macro="" textlink="'Pivot Report'!A5">
      <xdr:nvSpPr>
        <xdr:cNvPr id="45" name="TextBox 44">
          <a:extLst>
            <a:ext uri="{FF2B5EF4-FFF2-40B4-BE49-F238E27FC236}">
              <a16:creationId xmlns:a16="http://schemas.microsoft.com/office/drawing/2014/main" id="{4E76F22B-5657-276F-A5D3-4F3672A0C61C}"/>
            </a:ext>
          </a:extLst>
        </xdr:cNvPr>
        <xdr:cNvSpPr txBox="1"/>
      </xdr:nvSpPr>
      <xdr:spPr>
        <a:xfrm>
          <a:off x="1504951" y="1009650"/>
          <a:ext cx="1295400"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fld id="{71E3424E-A61D-4019-ABB1-1CF3BB2E911F}" type="TxLink">
            <a:rPr lang="en-US" sz="1400" b="0" i="0" u="none" strike="noStrike" baseline="0">
              <a:ln>
                <a:noFill/>
              </a:ln>
              <a:solidFill>
                <a:srgbClr val="000000"/>
              </a:solidFill>
              <a:latin typeface="Aptos Narrow"/>
            </a:rPr>
            <a:pPr algn="ctr"/>
            <a:t>466</a:t>
          </a:fld>
          <a:endParaRPr lang="en-US" sz="1800" b="0" baseline="0">
            <a:ln>
              <a:noFill/>
            </a:ln>
            <a:solidFill>
              <a:schemeClr val="dk1"/>
            </a:solidFill>
            <a:latin typeface="+mj-lt"/>
          </a:endParaRPr>
        </a:p>
      </xdr:txBody>
    </xdr:sp>
    <xdr:clientData/>
  </xdr:twoCellAnchor>
  <xdr:twoCellAnchor editAs="absolute">
    <xdr:from>
      <xdr:col>5</xdr:col>
      <xdr:colOff>66676</xdr:colOff>
      <xdr:row>5</xdr:row>
      <xdr:rowOff>123825</xdr:rowOff>
    </xdr:from>
    <xdr:to>
      <xdr:col>7</xdr:col>
      <xdr:colOff>142876</xdr:colOff>
      <xdr:row>6</xdr:row>
      <xdr:rowOff>180975</xdr:rowOff>
    </xdr:to>
    <xdr:sp macro="" textlink="'Pivot Report'!A9">
      <xdr:nvSpPr>
        <xdr:cNvPr id="46" name="TextBox 45">
          <a:extLst>
            <a:ext uri="{FF2B5EF4-FFF2-40B4-BE49-F238E27FC236}">
              <a16:creationId xmlns:a16="http://schemas.microsoft.com/office/drawing/2014/main" id="{580C503B-9179-7C3A-E909-09F9F3629A98}"/>
            </a:ext>
          </a:extLst>
        </xdr:cNvPr>
        <xdr:cNvSpPr txBox="1"/>
      </xdr:nvSpPr>
      <xdr:spPr>
        <a:xfrm>
          <a:off x="3114676" y="1076325"/>
          <a:ext cx="1295400"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fld id="{E707461A-78B4-471B-9814-0C66CE9CE00D}" type="TxLink">
            <a:rPr lang="en-US" sz="1400" b="0" i="0" u="none" strike="noStrike" baseline="0">
              <a:ln>
                <a:noFill/>
              </a:ln>
              <a:solidFill>
                <a:srgbClr val="000000"/>
              </a:solidFill>
              <a:latin typeface="Aptos Narrow"/>
            </a:rPr>
            <a:pPr algn="ctr"/>
            <a:t>35.06</a:t>
          </a:fld>
          <a:endParaRPr lang="en-US" sz="2800" b="0" baseline="0">
            <a:ln>
              <a:noFill/>
            </a:ln>
            <a:solidFill>
              <a:schemeClr val="dk1"/>
            </a:solidFill>
            <a:latin typeface="+mj-lt"/>
          </a:endParaRPr>
        </a:p>
      </xdr:txBody>
    </xdr:sp>
    <xdr:clientData/>
  </xdr:twoCellAnchor>
  <xdr:twoCellAnchor editAs="absolute">
    <xdr:from>
      <xdr:col>5</xdr:col>
      <xdr:colOff>76201</xdr:colOff>
      <xdr:row>6</xdr:row>
      <xdr:rowOff>171450</xdr:rowOff>
    </xdr:from>
    <xdr:to>
      <xdr:col>7</xdr:col>
      <xdr:colOff>152401</xdr:colOff>
      <xdr:row>8</xdr:row>
      <xdr:rowOff>38100</xdr:rowOff>
    </xdr:to>
    <xdr:sp macro="" textlink="">
      <xdr:nvSpPr>
        <xdr:cNvPr id="47" name="TextBox 46">
          <a:extLst>
            <a:ext uri="{FF2B5EF4-FFF2-40B4-BE49-F238E27FC236}">
              <a16:creationId xmlns:a16="http://schemas.microsoft.com/office/drawing/2014/main" id="{0B121E7A-AF1C-CE9A-EF5D-7DC8426D0990}"/>
            </a:ext>
          </a:extLst>
        </xdr:cNvPr>
        <xdr:cNvSpPr txBox="1"/>
      </xdr:nvSpPr>
      <xdr:spPr>
        <a:xfrm>
          <a:off x="3124201" y="1314450"/>
          <a:ext cx="1295400"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US" sz="1100" b="1" baseline="0">
              <a:ln>
                <a:noFill/>
              </a:ln>
              <a:solidFill>
                <a:schemeClr val="dk1"/>
              </a:solidFill>
              <a:latin typeface="+mn-lt"/>
              <a:cs typeface="Aharoni" panose="020F0502020204030204" pitchFamily="2" charset="-79"/>
            </a:rPr>
            <a:t>Average Wait Time</a:t>
          </a:r>
        </a:p>
        <a:p>
          <a:pPr algn="ctr"/>
          <a:endParaRPr lang="en-US" sz="1100" b="1" baseline="0">
            <a:ln>
              <a:noFill/>
            </a:ln>
            <a:solidFill>
              <a:schemeClr val="dk1"/>
            </a:solidFill>
            <a:latin typeface="+mn-lt"/>
            <a:cs typeface="Aharoni" panose="020F0502020204030204" pitchFamily="2" charset="-79"/>
          </a:endParaRPr>
        </a:p>
      </xdr:txBody>
    </xdr:sp>
    <xdr:clientData/>
  </xdr:twoCellAnchor>
  <xdr:twoCellAnchor editAs="absolute">
    <xdr:from>
      <xdr:col>7</xdr:col>
      <xdr:colOff>400051</xdr:colOff>
      <xdr:row>5</xdr:row>
      <xdr:rowOff>123825</xdr:rowOff>
    </xdr:from>
    <xdr:to>
      <xdr:col>9</xdr:col>
      <xdr:colOff>476251</xdr:colOff>
      <xdr:row>6</xdr:row>
      <xdr:rowOff>180975</xdr:rowOff>
    </xdr:to>
    <xdr:sp macro="" textlink="'Pivot Report'!A13">
      <xdr:nvSpPr>
        <xdr:cNvPr id="49" name="TextBox 48">
          <a:extLst>
            <a:ext uri="{FF2B5EF4-FFF2-40B4-BE49-F238E27FC236}">
              <a16:creationId xmlns:a16="http://schemas.microsoft.com/office/drawing/2014/main" id="{B08C10A0-30E7-BF10-2ADA-AA66A4B3C344}"/>
            </a:ext>
          </a:extLst>
        </xdr:cNvPr>
        <xdr:cNvSpPr txBox="1"/>
      </xdr:nvSpPr>
      <xdr:spPr>
        <a:xfrm>
          <a:off x="4667251" y="1076325"/>
          <a:ext cx="1295400"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fld id="{FC2AA90D-3AE8-445B-906F-F1A73FA5BE52}" type="TxLink">
            <a:rPr lang="en-US" sz="1400" b="0" i="0" u="none" strike="noStrike" baseline="0">
              <a:ln>
                <a:noFill/>
              </a:ln>
              <a:solidFill>
                <a:srgbClr val="000000"/>
              </a:solidFill>
              <a:latin typeface="Aptos Narrow"/>
            </a:rPr>
            <a:pPr algn="ctr"/>
            <a:t>4.91</a:t>
          </a:fld>
          <a:endParaRPr lang="en-US" sz="2800" b="0" baseline="0">
            <a:ln>
              <a:noFill/>
            </a:ln>
            <a:solidFill>
              <a:schemeClr val="dk1"/>
            </a:solidFill>
            <a:latin typeface="+mj-lt"/>
          </a:endParaRPr>
        </a:p>
      </xdr:txBody>
    </xdr:sp>
    <xdr:clientData/>
  </xdr:twoCellAnchor>
  <xdr:twoCellAnchor editAs="absolute">
    <xdr:from>
      <xdr:col>7</xdr:col>
      <xdr:colOff>323850</xdr:colOff>
      <xdr:row>7</xdr:row>
      <xdr:rowOff>1</xdr:rowOff>
    </xdr:from>
    <xdr:to>
      <xdr:col>10</xdr:col>
      <xdr:colOff>57150</xdr:colOff>
      <xdr:row>8</xdr:row>
      <xdr:rowOff>19051</xdr:rowOff>
    </xdr:to>
    <xdr:sp macro="" textlink="">
      <xdr:nvSpPr>
        <xdr:cNvPr id="50" name="TextBox 49">
          <a:extLst>
            <a:ext uri="{FF2B5EF4-FFF2-40B4-BE49-F238E27FC236}">
              <a16:creationId xmlns:a16="http://schemas.microsoft.com/office/drawing/2014/main" id="{26C9BAF3-A845-0CE8-75EA-926940B5740B}"/>
            </a:ext>
          </a:extLst>
        </xdr:cNvPr>
        <xdr:cNvSpPr txBox="1"/>
      </xdr:nvSpPr>
      <xdr:spPr>
        <a:xfrm>
          <a:off x="4591050" y="1333501"/>
          <a:ext cx="1562100" cy="209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US" sz="1050" b="1" baseline="0">
              <a:ln>
                <a:noFill/>
              </a:ln>
              <a:solidFill>
                <a:schemeClr val="dk1"/>
              </a:solidFill>
              <a:latin typeface="+mn-lt"/>
              <a:cs typeface="Aharoni" panose="020F0502020204030204" pitchFamily="2" charset="-79"/>
            </a:rPr>
            <a:t>Patient Satistfaction Score</a:t>
          </a:r>
        </a:p>
        <a:p>
          <a:pPr algn="ctr"/>
          <a:endParaRPr lang="en-US" sz="1050" b="1" baseline="0">
            <a:ln>
              <a:noFill/>
            </a:ln>
            <a:solidFill>
              <a:schemeClr val="dk1"/>
            </a:solidFill>
            <a:latin typeface="+mn-lt"/>
            <a:cs typeface="Aharoni" panose="020F0502020204030204" pitchFamily="2" charset="-79"/>
          </a:endParaRPr>
        </a:p>
      </xdr:txBody>
    </xdr:sp>
    <xdr:clientData/>
  </xdr:twoCellAnchor>
  <xdr:twoCellAnchor editAs="oneCell">
    <xdr:from>
      <xdr:col>4</xdr:col>
      <xdr:colOff>19050</xdr:colOff>
      <xdr:row>4</xdr:row>
      <xdr:rowOff>104775</xdr:rowOff>
    </xdr:from>
    <xdr:to>
      <xdr:col>4</xdr:col>
      <xdr:colOff>371475</xdr:colOff>
      <xdr:row>6</xdr:row>
      <xdr:rowOff>140277</xdr:rowOff>
    </xdr:to>
    <xdr:pic>
      <xdr:nvPicPr>
        <xdr:cNvPr id="52" name="Graphic 51" descr="Users with solid fill">
          <a:extLst>
            <a:ext uri="{FF2B5EF4-FFF2-40B4-BE49-F238E27FC236}">
              <a16:creationId xmlns:a16="http://schemas.microsoft.com/office/drawing/2014/main" id="{D3D6CCBC-E868-AEA0-7711-55FB9D0C00CC}"/>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2457450" y="866775"/>
          <a:ext cx="352425" cy="416502"/>
        </a:xfrm>
        <a:prstGeom prst="rect">
          <a:avLst/>
        </a:prstGeom>
      </xdr:spPr>
    </xdr:pic>
    <xdr:clientData/>
  </xdr:twoCellAnchor>
  <xdr:twoCellAnchor editAs="oneCell">
    <xdr:from>
      <xdr:col>6</xdr:col>
      <xdr:colOff>409575</xdr:colOff>
      <xdr:row>4</xdr:row>
      <xdr:rowOff>123825</xdr:rowOff>
    </xdr:from>
    <xdr:to>
      <xdr:col>7</xdr:col>
      <xdr:colOff>161925</xdr:colOff>
      <xdr:row>6</xdr:row>
      <xdr:rowOff>104775</xdr:rowOff>
    </xdr:to>
    <xdr:pic>
      <xdr:nvPicPr>
        <xdr:cNvPr id="54" name="Graphic 53" descr="Clock with solid fill">
          <a:extLst>
            <a:ext uri="{FF2B5EF4-FFF2-40B4-BE49-F238E27FC236}">
              <a16:creationId xmlns:a16="http://schemas.microsoft.com/office/drawing/2014/main" id="{7F73A4F4-5BB2-61DF-181E-D282912CE8A7}"/>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4067175" y="885825"/>
          <a:ext cx="361950" cy="361950"/>
        </a:xfrm>
        <a:prstGeom prst="rect">
          <a:avLst/>
        </a:prstGeom>
      </xdr:spPr>
    </xdr:pic>
    <xdr:clientData/>
  </xdr:twoCellAnchor>
  <xdr:twoCellAnchor editAs="oneCell">
    <xdr:from>
      <xdr:col>9</xdr:col>
      <xdr:colOff>209550</xdr:colOff>
      <xdr:row>4</xdr:row>
      <xdr:rowOff>142875</xdr:rowOff>
    </xdr:from>
    <xdr:to>
      <xdr:col>9</xdr:col>
      <xdr:colOff>609599</xdr:colOff>
      <xdr:row>6</xdr:row>
      <xdr:rowOff>161924</xdr:rowOff>
    </xdr:to>
    <xdr:pic>
      <xdr:nvPicPr>
        <xdr:cNvPr id="60" name="Graphic 59" descr="Customer review with solid fill">
          <a:extLst>
            <a:ext uri="{FF2B5EF4-FFF2-40B4-BE49-F238E27FC236}">
              <a16:creationId xmlns:a16="http://schemas.microsoft.com/office/drawing/2014/main" id="{F28F6C52-661A-1B6C-1FD2-E6A2FEE540B8}"/>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695950" y="904875"/>
          <a:ext cx="400049" cy="400049"/>
        </a:xfrm>
        <a:prstGeom prst="rect">
          <a:avLst/>
        </a:prstGeom>
      </xdr:spPr>
    </xdr:pic>
    <xdr:clientData/>
  </xdr:twoCellAnchor>
  <xdr:twoCellAnchor editAs="oneCell">
    <xdr:from>
      <xdr:col>0</xdr:col>
      <xdr:colOff>200024</xdr:colOff>
      <xdr:row>4</xdr:row>
      <xdr:rowOff>161925</xdr:rowOff>
    </xdr:from>
    <xdr:to>
      <xdr:col>1</xdr:col>
      <xdr:colOff>584834</xdr:colOff>
      <xdr:row>24</xdr:row>
      <xdr:rowOff>161925</xdr:rowOff>
    </xdr:to>
    <mc:AlternateContent xmlns:mc="http://schemas.openxmlformats.org/markup-compatibility/2006" xmlns:a14="http://schemas.microsoft.com/office/drawing/2010/main">
      <mc:Choice Requires="a14">
        <xdr:graphicFrame macro="">
          <xdr:nvGraphicFramePr>
            <xdr:cNvPr id="63" name="Date (Month)">
              <a:extLst>
                <a:ext uri="{FF2B5EF4-FFF2-40B4-BE49-F238E27FC236}">
                  <a16:creationId xmlns:a16="http://schemas.microsoft.com/office/drawing/2014/main" id="{9289155F-C974-4267-A468-4E4220FD8867}"/>
                </a:ext>
              </a:extLst>
            </xdr:cNvPr>
            <xdr:cNvGraphicFramePr/>
          </xdr:nvGraphicFramePr>
          <xdr:xfrm>
            <a:off x="0" y="0"/>
            <a:ext cx="0" cy="0"/>
          </xdr:xfrm>
          <a:graphic>
            <a:graphicData uri="http://schemas.microsoft.com/office/drawing/2010/slicer">
              <sle:slicer xmlns:sle="http://schemas.microsoft.com/office/drawing/2010/slicer" name="Date (Month)"/>
            </a:graphicData>
          </a:graphic>
        </xdr:graphicFrame>
      </mc:Choice>
      <mc:Fallback xmlns="">
        <xdr:sp macro="" textlink="">
          <xdr:nvSpPr>
            <xdr:cNvPr id="0" name=""/>
            <xdr:cNvSpPr>
              <a:spLocks noTextEdit="1"/>
            </xdr:cNvSpPr>
          </xdr:nvSpPr>
          <xdr:spPr>
            <a:xfrm>
              <a:off x="200024" y="923925"/>
              <a:ext cx="994410" cy="38195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2</xdr:col>
      <xdr:colOff>123826</xdr:colOff>
      <xdr:row>14</xdr:row>
      <xdr:rowOff>9525</xdr:rowOff>
    </xdr:from>
    <xdr:to>
      <xdr:col>10</xdr:col>
      <xdr:colOff>76200</xdr:colOff>
      <xdr:row>24</xdr:row>
      <xdr:rowOff>152400</xdr:rowOff>
    </xdr:to>
    <xdr:sp macro="" textlink="">
      <xdr:nvSpPr>
        <xdr:cNvPr id="14" name="Rectangle: Rounded Corners 13">
          <a:extLst>
            <a:ext uri="{FF2B5EF4-FFF2-40B4-BE49-F238E27FC236}">
              <a16:creationId xmlns:a16="http://schemas.microsoft.com/office/drawing/2014/main" id="{23915284-3809-9EDD-FF9A-0E96FBEA878D}"/>
            </a:ext>
          </a:extLst>
        </xdr:cNvPr>
        <xdr:cNvSpPr/>
      </xdr:nvSpPr>
      <xdr:spPr>
        <a:xfrm>
          <a:off x="1343026" y="2686050"/>
          <a:ext cx="4829174" cy="2047875"/>
        </a:xfrm>
        <a:prstGeom prst="roundRect">
          <a:avLst>
            <a:gd name="adj" fmla="val 11291"/>
          </a:avLst>
        </a:prstGeom>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2</xdr:col>
      <xdr:colOff>76199</xdr:colOff>
      <xdr:row>7</xdr:row>
      <xdr:rowOff>9525</xdr:rowOff>
    </xdr:from>
    <xdr:to>
      <xdr:col>4</xdr:col>
      <xdr:colOff>571500</xdr:colOff>
      <xdr:row>10</xdr:row>
      <xdr:rowOff>47626</xdr:rowOff>
    </xdr:to>
    <xdr:graphicFrame macro="">
      <xdr:nvGraphicFramePr>
        <xdr:cNvPr id="16" name="Chart 15">
          <a:hlinkClick xmlns:r="http://schemas.openxmlformats.org/officeDocument/2006/relationships" r:id="rId8"/>
          <a:extLst>
            <a:ext uri="{FF2B5EF4-FFF2-40B4-BE49-F238E27FC236}">
              <a16:creationId xmlns:a16="http://schemas.microsoft.com/office/drawing/2014/main" id="{010A96C1-C798-487A-A2F7-6EBF190D17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4</xdr:col>
      <xdr:colOff>419100</xdr:colOff>
      <xdr:row>6</xdr:row>
      <xdr:rowOff>180976</xdr:rowOff>
    </xdr:from>
    <xdr:to>
      <xdr:col>7</xdr:col>
      <xdr:colOff>333375</xdr:colOff>
      <xdr:row>10</xdr:row>
      <xdr:rowOff>47626</xdr:rowOff>
    </xdr:to>
    <xdr:graphicFrame macro="">
      <xdr:nvGraphicFramePr>
        <xdr:cNvPr id="18" name="Chart 17">
          <a:hlinkClick xmlns:r="http://schemas.openxmlformats.org/officeDocument/2006/relationships" r:id="rId10"/>
          <a:extLst>
            <a:ext uri="{FF2B5EF4-FFF2-40B4-BE49-F238E27FC236}">
              <a16:creationId xmlns:a16="http://schemas.microsoft.com/office/drawing/2014/main" id="{918239A4-7B82-4BC2-91B7-2A3E712F28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7</xdr:col>
      <xdr:colOff>152401</xdr:colOff>
      <xdr:row>6</xdr:row>
      <xdr:rowOff>123825</xdr:rowOff>
    </xdr:from>
    <xdr:to>
      <xdr:col>10</xdr:col>
      <xdr:colOff>352425</xdr:colOff>
      <xdr:row>10</xdr:row>
      <xdr:rowOff>104775</xdr:rowOff>
    </xdr:to>
    <xdr:graphicFrame macro="">
      <xdr:nvGraphicFramePr>
        <xdr:cNvPr id="20" name="Chart 19">
          <a:hlinkClick xmlns:r="http://schemas.openxmlformats.org/officeDocument/2006/relationships" r:id="rId12"/>
          <a:extLst>
            <a:ext uri="{FF2B5EF4-FFF2-40B4-BE49-F238E27FC236}">
              <a16:creationId xmlns:a16="http://schemas.microsoft.com/office/drawing/2014/main" id="{45685711-88AF-4FE7-99EB-C76F7DE2C3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editAs="absolute">
    <xdr:from>
      <xdr:col>2</xdr:col>
      <xdr:colOff>152401</xdr:colOff>
      <xdr:row>9</xdr:row>
      <xdr:rowOff>161925</xdr:rowOff>
    </xdr:from>
    <xdr:to>
      <xdr:col>10</xdr:col>
      <xdr:colOff>28575</xdr:colOff>
      <xdr:row>13</xdr:row>
      <xdr:rowOff>142875</xdr:rowOff>
    </xdr:to>
    <xdr:sp macro="" textlink="">
      <xdr:nvSpPr>
        <xdr:cNvPr id="23" name="Rectangle: Rounded Corners 22">
          <a:extLst>
            <a:ext uri="{FF2B5EF4-FFF2-40B4-BE49-F238E27FC236}">
              <a16:creationId xmlns:a16="http://schemas.microsoft.com/office/drawing/2014/main" id="{8AF642F0-AEA9-3650-3B43-8620CF38C2EA}"/>
            </a:ext>
          </a:extLst>
        </xdr:cNvPr>
        <xdr:cNvSpPr/>
      </xdr:nvSpPr>
      <xdr:spPr>
        <a:xfrm>
          <a:off x="1371601" y="1885950"/>
          <a:ext cx="4752974" cy="742950"/>
        </a:xfrm>
        <a:prstGeom prst="roundRect">
          <a:avLst>
            <a:gd name="adj" fmla="val 910"/>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mc:AlternateContent xmlns:mc="http://schemas.openxmlformats.org/markup-compatibility/2006">
    <mc:Choice xmlns:a14="http://schemas.microsoft.com/office/drawing/2010/main" Requires="a14">
      <xdr:twoCellAnchor editAs="oneCell">
        <xdr:from>
          <xdr:col>2</xdr:col>
          <xdr:colOff>152402</xdr:colOff>
          <xdr:row>9</xdr:row>
          <xdr:rowOff>161926</xdr:rowOff>
        </xdr:from>
        <xdr:to>
          <xdr:col>10</xdr:col>
          <xdr:colOff>28575</xdr:colOff>
          <xdr:row>13</xdr:row>
          <xdr:rowOff>114300</xdr:rowOff>
        </xdr:to>
        <xdr:pic>
          <xdr:nvPicPr>
            <xdr:cNvPr id="40" name="Picture 39">
              <a:extLst>
                <a:ext uri="{FF2B5EF4-FFF2-40B4-BE49-F238E27FC236}">
                  <a16:creationId xmlns:a16="http://schemas.microsoft.com/office/drawing/2014/main" id="{C8481A53-3034-0ABC-BB4E-CEC2D5636D47}"/>
                </a:ext>
              </a:extLst>
            </xdr:cNvPr>
            <xdr:cNvPicPr>
              <a:picLocks noChangeAspect="1" noChangeArrowheads="1"/>
              <a:extLst>
                <a:ext uri="{84589F7E-364E-4C9E-8A38-B11213B215E9}">
                  <a14:cameraTool cellRange="'Pivot Report'!$A$42:$D$45" spid="_x0000_s1037"/>
                </a:ext>
              </a:extLst>
            </xdr:cNvPicPr>
          </xdr:nvPicPr>
          <xdr:blipFill>
            <a:blip xmlns:r="http://schemas.openxmlformats.org/officeDocument/2006/relationships" r:embed="rId14"/>
            <a:srcRect/>
            <a:stretch>
              <a:fillRect/>
            </a:stretch>
          </xdr:blipFill>
          <xdr:spPr bwMode="auto">
            <a:xfrm>
              <a:off x="1371602" y="1885951"/>
              <a:ext cx="4752973" cy="714374"/>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xdr:from>
      <xdr:col>2</xdr:col>
      <xdr:colOff>200025</xdr:colOff>
      <xdr:row>14</xdr:row>
      <xdr:rowOff>19050</xdr:rowOff>
    </xdr:from>
    <xdr:to>
      <xdr:col>9</xdr:col>
      <xdr:colOff>514350</xdr:colOff>
      <xdr:row>23</xdr:row>
      <xdr:rowOff>9525</xdr:rowOff>
    </xdr:to>
    <xdr:graphicFrame macro="">
      <xdr:nvGraphicFramePr>
        <xdr:cNvPr id="41" name="Chart 40">
          <a:extLst>
            <a:ext uri="{FF2B5EF4-FFF2-40B4-BE49-F238E27FC236}">
              <a16:creationId xmlns:a16="http://schemas.microsoft.com/office/drawing/2014/main" id="{286C1E2B-747D-4B47-A83D-6C1B8718EF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3</xdr:col>
      <xdr:colOff>476250</xdr:colOff>
      <xdr:row>22</xdr:row>
      <xdr:rowOff>171450</xdr:rowOff>
    </xdr:from>
    <xdr:to>
      <xdr:col>8</xdr:col>
      <xdr:colOff>352425</xdr:colOff>
      <xdr:row>24</xdr:row>
      <xdr:rowOff>95250</xdr:rowOff>
    </xdr:to>
    <xdr:sp macro="" textlink="">
      <xdr:nvSpPr>
        <xdr:cNvPr id="43" name="TextBox 42">
          <a:extLst>
            <a:ext uri="{FF2B5EF4-FFF2-40B4-BE49-F238E27FC236}">
              <a16:creationId xmlns:a16="http://schemas.microsoft.com/office/drawing/2014/main" id="{EC76B28A-63AA-F994-25E1-5E96CD17586A}"/>
            </a:ext>
          </a:extLst>
        </xdr:cNvPr>
        <xdr:cNvSpPr txBox="1"/>
      </xdr:nvSpPr>
      <xdr:spPr>
        <a:xfrm>
          <a:off x="2305050" y="4362450"/>
          <a:ext cx="2924175"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l"/>
          <a:r>
            <a:rPr lang="en-US" sz="1800" b="1">
              <a:ln>
                <a:noFill/>
              </a:ln>
              <a:solidFill>
                <a:schemeClr val="dk1"/>
              </a:solidFill>
              <a:latin typeface="+mj-lt"/>
            </a:rPr>
            <a:t>No. Of Patients By Age Group</a:t>
          </a:r>
        </a:p>
        <a:p>
          <a:pPr algn="l"/>
          <a:endParaRPr lang="en-US" sz="1800" b="1">
            <a:ln>
              <a:noFill/>
            </a:ln>
            <a:solidFill>
              <a:schemeClr val="dk1"/>
            </a:solidFill>
            <a:latin typeface="+mj-lt"/>
          </a:endParaRPr>
        </a:p>
      </xdr:txBody>
    </xdr:sp>
    <xdr:clientData/>
  </xdr:twoCellAnchor>
  <xdr:twoCellAnchor>
    <xdr:from>
      <xdr:col>10</xdr:col>
      <xdr:colOff>19050</xdr:colOff>
      <xdr:row>0</xdr:row>
      <xdr:rowOff>95250</xdr:rowOff>
    </xdr:from>
    <xdr:to>
      <xdr:col>13</xdr:col>
      <xdr:colOff>266700</xdr:colOff>
      <xdr:row>8</xdr:row>
      <xdr:rowOff>76200</xdr:rowOff>
    </xdr:to>
    <xdr:graphicFrame macro="">
      <xdr:nvGraphicFramePr>
        <xdr:cNvPr id="48" name="Chart 47">
          <a:extLst>
            <a:ext uri="{FF2B5EF4-FFF2-40B4-BE49-F238E27FC236}">
              <a16:creationId xmlns:a16="http://schemas.microsoft.com/office/drawing/2014/main" id="{54C85184-9D6F-4E74-A562-EF4436634E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10</xdr:col>
      <xdr:colOff>352426</xdr:colOff>
      <xdr:row>8</xdr:row>
      <xdr:rowOff>57151</xdr:rowOff>
    </xdr:from>
    <xdr:to>
      <xdr:col>12</xdr:col>
      <xdr:colOff>600076</xdr:colOff>
      <xdr:row>9</xdr:row>
      <xdr:rowOff>95251</xdr:rowOff>
    </xdr:to>
    <xdr:sp macro="" textlink="">
      <xdr:nvSpPr>
        <xdr:cNvPr id="51" name="TextBox 50">
          <a:extLst>
            <a:ext uri="{FF2B5EF4-FFF2-40B4-BE49-F238E27FC236}">
              <a16:creationId xmlns:a16="http://schemas.microsoft.com/office/drawing/2014/main" id="{67549DAD-D093-AAE8-D4B8-9F4101701ADA}"/>
            </a:ext>
          </a:extLst>
        </xdr:cNvPr>
        <xdr:cNvSpPr txBox="1"/>
      </xdr:nvSpPr>
      <xdr:spPr>
        <a:xfrm>
          <a:off x="6448426" y="1581151"/>
          <a:ext cx="146685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l"/>
          <a:r>
            <a:rPr lang="en-US" sz="1200" b="1">
              <a:ln>
                <a:noFill/>
              </a:ln>
              <a:solidFill>
                <a:schemeClr val="dk1"/>
              </a:solidFill>
              <a:latin typeface="+mj-lt"/>
            </a:rPr>
            <a:t>Patients Attend</a:t>
          </a:r>
          <a:r>
            <a:rPr lang="en-US" sz="1200" b="1" baseline="0">
              <a:ln>
                <a:noFill/>
              </a:ln>
              <a:solidFill>
                <a:schemeClr val="dk1"/>
              </a:solidFill>
              <a:latin typeface="+mj-lt"/>
            </a:rPr>
            <a:t> Status </a:t>
          </a:r>
          <a:endParaRPr lang="en-US" sz="1200" b="1">
            <a:ln>
              <a:noFill/>
            </a:ln>
            <a:solidFill>
              <a:schemeClr val="dk1"/>
            </a:solidFill>
            <a:latin typeface="+mj-lt"/>
          </a:endParaRPr>
        </a:p>
      </xdr:txBody>
    </xdr:sp>
    <xdr:clientData/>
  </xdr:twoCellAnchor>
  <xdr:twoCellAnchor>
    <xdr:from>
      <xdr:col>13</xdr:col>
      <xdr:colOff>257175</xdr:colOff>
      <xdr:row>0</xdr:row>
      <xdr:rowOff>95249</xdr:rowOff>
    </xdr:from>
    <xdr:to>
      <xdr:col>16</xdr:col>
      <xdr:colOff>428624</xdr:colOff>
      <xdr:row>8</xdr:row>
      <xdr:rowOff>114300</xdr:rowOff>
    </xdr:to>
    <xdr:graphicFrame macro="">
      <xdr:nvGraphicFramePr>
        <xdr:cNvPr id="53" name="Chart 52">
          <a:extLst>
            <a:ext uri="{FF2B5EF4-FFF2-40B4-BE49-F238E27FC236}">
              <a16:creationId xmlns:a16="http://schemas.microsoft.com/office/drawing/2014/main" id="{1F64B21A-3905-44C2-8301-84218D6ADA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13</xdr:col>
      <xdr:colOff>495300</xdr:colOff>
      <xdr:row>8</xdr:row>
      <xdr:rowOff>57150</xdr:rowOff>
    </xdr:from>
    <xdr:to>
      <xdr:col>16</xdr:col>
      <xdr:colOff>247650</xdr:colOff>
      <xdr:row>9</xdr:row>
      <xdr:rowOff>66675</xdr:rowOff>
    </xdr:to>
    <xdr:sp macro="" textlink="">
      <xdr:nvSpPr>
        <xdr:cNvPr id="55" name="TextBox 54">
          <a:extLst>
            <a:ext uri="{FF2B5EF4-FFF2-40B4-BE49-F238E27FC236}">
              <a16:creationId xmlns:a16="http://schemas.microsoft.com/office/drawing/2014/main" id="{3A54D0B6-08F0-F7D5-EA48-951751A853E3}"/>
            </a:ext>
          </a:extLst>
        </xdr:cNvPr>
        <xdr:cNvSpPr txBox="1"/>
      </xdr:nvSpPr>
      <xdr:spPr>
        <a:xfrm>
          <a:off x="8420100" y="1581150"/>
          <a:ext cx="1581150" cy="2000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l"/>
          <a:r>
            <a:rPr lang="en-US" sz="1200" b="1">
              <a:ln>
                <a:noFill/>
              </a:ln>
              <a:solidFill>
                <a:schemeClr val="dk1"/>
              </a:solidFill>
              <a:latin typeface="+mj-lt"/>
            </a:rPr>
            <a:t>Gender Wise Analysis</a:t>
          </a:r>
        </a:p>
      </xdr:txBody>
    </xdr:sp>
    <xdr:clientData/>
  </xdr:twoCellAnchor>
  <xdr:twoCellAnchor>
    <xdr:from>
      <xdr:col>10</xdr:col>
      <xdr:colOff>266700</xdr:colOff>
      <xdr:row>10</xdr:row>
      <xdr:rowOff>161925</xdr:rowOff>
    </xdr:from>
    <xdr:to>
      <xdr:col>16</xdr:col>
      <xdr:colOff>171450</xdr:colOff>
      <xdr:row>22</xdr:row>
      <xdr:rowOff>19050</xdr:rowOff>
    </xdr:to>
    <xdr:graphicFrame macro="">
      <xdr:nvGraphicFramePr>
        <xdr:cNvPr id="56" name="Chart 55">
          <a:extLst>
            <a:ext uri="{FF2B5EF4-FFF2-40B4-BE49-F238E27FC236}">
              <a16:creationId xmlns:a16="http://schemas.microsoft.com/office/drawing/2014/main" id="{15955D31-9B41-4BA7-AC47-DD3666E560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10</xdr:col>
      <xdr:colOff>352425</xdr:colOff>
      <xdr:row>22</xdr:row>
      <xdr:rowOff>47625</xdr:rowOff>
    </xdr:from>
    <xdr:to>
      <xdr:col>16</xdr:col>
      <xdr:colOff>9525</xdr:colOff>
      <xdr:row>23</xdr:row>
      <xdr:rowOff>152400</xdr:rowOff>
    </xdr:to>
    <xdr:sp macro="" textlink="">
      <xdr:nvSpPr>
        <xdr:cNvPr id="57" name="TextBox 56">
          <a:extLst>
            <a:ext uri="{FF2B5EF4-FFF2-40B4-BE49-F238E27FC236}">
              <a16:creationId xmlns:a16="http://schemas.microsoft.com/office/drawing/2014/main" id="{3C6A64DA-50DC-B9A1-31C7-C43E31FAC54F}"/>
            </a:ext>
          </a:extLst>
        </xdr:cNvPr>
        <xdr:cNvSpPr txBox="1"/>
      </xdr:nvSpPr>
      <xdr:spPr>
        <a:xfrm>
          <a:off x="6448425" y="4238625"/>
          <a:ext cx="3314700"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l"/>
          <a:r>
            <a:rPr lang="en-US" sz="1600" b="1">
              <a:ln>
                <a:noFill/>
              </a:ln>
              <a:solidFill>
                <a:schemeClr val="dk1"/>
              </a:solidFill>
              <a:latin typeface="+mj-lt"/>
            </a:rPr>
            <a:t>No.</a:t>
          </a:r>
          <a:r>
            <a:rPr lang="en-US" sz="1600" b="1" baseline="0">
              <a:ln>
                <a:noFill/>
              </a:ln>
              <a:solidFill>
                <a:schemeClr val="dk1"/>
              </a:solidFill>
              <a:latin typeface="+mj-lt"/>
            </a:rPr>
            <a:t> Of Patients By Department Referal</a:t>
          </a:r>
          <a:endParaRPr lang="en-US" sz="1600" b="1">
            <a:ln>
              <a:noFill/>
            </a:ln>
            <a:solidFill>
              <a:schemeClr val="dk1"/>
            </a:solidFill>
            <a:latin typeface="+mj-lt"/>
          </a:endParaRPr>
        </a:p>
      </xdr:txBody>
    </xdr:sp>
    <xdr:clientData/>
  </xdr:twoCellAnchor>
  <xdr:twoCellAnchor editAs="oneCell">
    <xdr:from>
      <xdr:col>8</xdr:col>
      <xdr:colOff>152400</xdr:colOff>
      <xdr:row>0</xdr:row>
      <xdr:rowOff>142875</xdr:rowOff>
    </xdr:from>
    <xdr:to>
      <xdr:col>10</xdr:col>
      <xdr:colOff>19050</xdr:colOff>
      <xdr:row>3</xdr:row>
      <xdr:rowOff>123825</xdr:rowOff>
    </xdr:to>
    <mc:AlternateContent xmlns:mc="http://schemas.openxmlformats.org/markup-compatibility/2006">
      <mc:Choice xmlns:a14="http://schemas.microsoft.com/office/drawing/2010/main" Requires="a14">
        <xdr:graphicFrame macro="">
          <xdr:nvGraphicFramePr>
            <xdr:cNvPr id="58" name="Date (Year)">
              <a:extLst>
                <a:ext uri="{FF2B5EF4-FFF2-40B4-BE49-F238E27FC236}">
                  <a16:creationId xmlns:a16="http://schemas.microsoft.com/office/drawing/2014/main" id="{89F15165-1224-4620-AB18-8500F6CA2CD5}"/>
                </a:ext>
              </a:extLst>
            </xdr:cNvPr>
            <xdr:cNvGraphicFramePr/>
          </xdr:nvGraphicFramePr>
          <xdr:xfrm>
            <a:off x="0" y="0"/>
            <a:ext cx="0" cy="0"/>
          </xdr:xfrm>
          <a:graphic>
            <a:graphicData uri="http://schemas.microsoft.com/office/drawing/2010/slicer">
              <sle:slicer xmlns:sle="http://schemas.microsoft.com/office/drawing/2010/slicer" name="Date (Year)"/>
            </a:graphicData>
          </a:graphic>
        </xdr:graphicFrame>
      </mc:Choice>
      <mc:Fallback>
        <xdr:sp macro="" textlink="">
          <xdr:nvSpPr>
            <xdr:cNvPr id="0" name=""/>
            <xdr:cNvSpPr>
              <a:spLocks noTextEdit="1"/>
            </xdr:cNvSpPr>
          </xdr:nvSpPr>
          <xdr:spPr>
            <a:xfrm>
              <a:off x="5026959" y="142875"/>
              <a:ext cx="1085290" cy="54824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428625</xdr:colOff>
      <xdr:row>1</xdr:row>
      <xdr:rowOff>133350</xdr:rowOff>
    </xdr:from>
    <xdr:to>
      <xdr:col>14</xdr:col>
      <xdr:colOff>571500</xdr:colOff>
      <xdr:row>29</xdr:row>
      <xdr:rowOff>38100</xdr:rowOff>
    </xdr:to>
    <xdr:graphicFrame macro="">
      <xdr:nvGraphicFramePr>
        <xdr:cNvPr id="2" name="Chart 1">
          <a:extLst>
            <a:ext uri="{FF2B5EF4-FFF2-40B4-BE49-F238E27FC236}">
              <a16:creationId xmlns:a16="http://schemas.microsoft.com/office/drawing/2014/main" id="{9E2FDD13-5A77-4BDE-AD0F-F551406A0D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c:userShapes xmlns:c="http://schemas.openxmlformats.org/drawingml/2006/chart">
  <cdr:relSizeAnchor xmlns:cdr="http://schemas.openxmlformats.org/drawingml/2006/chartDrawing">
    <cdr:from>
      <cdr:x>0.00988</cdr:x>
      <cdr:y>0.00364</cdr:y>
    </cdr:from>
    <cdr:to>
      <cdr:x>0.06696</cdr:x>
      <cdr:y>0.09818</cdr:y>
    </cdr:to>
    <cdr:pic>
      <cdr:nvPicPr>
        <cdr:cNvPr id="3" name="Graphic 2" descr="Home with solid fill">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A06E63D7-E0D9-14A8-43E2-530D5BD938E8}"/>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96DAC541-7B7A-43D3-8B79-37D633B846F1}">
              <asvg:svgBlip xmlns:asvg="http://schemas.microsoft.com/office/drawing/2016/SVG/main" r:embed="rId3"/>
            </a:ext>
          </a:extLst>
        </a:blip>
        <a:stretch xmlns:a="http://schemas.openxmlformats.org/drawingml/2006/main">
          <a:fillRect/>
        </a:stretch>
      </cdr:blipFill>
      <cdr:spPr>
        <a:xfrm xmlns:a="http://schemas.openxmlformats.org/drawingml/2006/main">
          <a:off x="85725" y="19050"/>
          <a:ext cx="495300" cy="495300"/>
        </a:xfrm>
        <a:prstGeom xmlns:a="http://schemas.openxmlformats.org/drawingml/2006/main" prst="rect">
          <a:avLst/>
        </a:prstGeom>
      </cdr:spPr>
    </cdr:pic>
  </cdr:relSizeAnchor>
</c:userShapes>
</file>

<file path=xl/drawings/drawing5.xml><?xml version="1.0" encoding="utf-8"?>
<xdr:wsDr xmlns:xdr="http://schemas.openxmlformats.org/drawingml/2006/spreadsheetDrawing" xmlns:a="http://schemas.openxmlformats.org/drawingml/2006/main">
  <xdr:twoCellAnchor>
    <xdr:from>
      <xdr:col>0</xdr:col>
      <xdr:colOff>209550</xdr:colOff>
      <xdr:row>1</xdr:row>
      <xdr:rowOff>76199</xdr:rowOff>
    </xdr:from>
    <xdr:to>
      <xdr:col>12</xdr:col>
      <xdr:colOff>152400</xdr:colOff>
      <xdr:row>24</xdr:row>
      <xdr:rowOff>180974</xdr:rowOff>
    </xdr:to>
    <xdr:graphicFrame macro="">
      <xdr:nvGraphicFramePr>
        <xdr:cNvPr id="2" name="Chart 1">
          <a:extLst>
            <a:ext uri="{FF2B5EF4-FFF2-40B4-BE49-F238E27FC236}">
              <a16:creationId xmlns:a16="http://schemas.microsoft.com/office/drawing/2014/main" id="{C48EFE9E-24DE-4BC1-BF4A-0E569174D1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c:userShapes xmlns:c="http://schemas.openxmlformats.org/drawingml/2006/chart">
  <cdr:relSizeAnchor xmlns:cdr="http://schemas.openxmlformats.org/drawingml/2006/chartDrawing">
    <cdr:from>
      <cdr:x>0.01181</cdr:x>
      <cdr:y>0.01062</cdr:y>
    </cdr:from>
    <cdr:to>
      <cdr:x>0.07612</cdr:x>
      <cdr:y>0.11465</cdr:y>
    </cdr:to>
    <cdr:pic>
      <cdr:nvPicPr>
        <cdr:cNvPr id="3" name="Graphic 2" descr="Home with solid fill">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1049AB7D-2FD8-CB09-F060-BF95DDCE8904}"/>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96DAC541-7B7A-43D3-8B79-37D633B846F1}">
              <asvg:svgBlip xmlns:asvg="http://schemas.microsoft.com/office/drawing/2016/SVG/main" r:embed="rId3"/>
            </a:ext>
          </a:extLst>
        </a:blip>
        <a:stretch xmlns:a="http://schemas.openxmlformats.org/drawingml/2006/main">
          <a:fillRect/>
        </a:stretch>
      </cdr:blipFill>
      <cdr:spPr>
        <a:xfrm xmlns:a="http://schemas.openxmlformats.org/drawingml/2006/main">
          <a:off x="85726" y="47626"/>
          <a:ext cx="466726" cy="466726"/>
        </a:xfrm>
        <a:prstGeom xmlns:a="http://schemas.openxmlformats.org/drawingml/2006/main" prst="rect">
          <a:avLst/>
        </a:prstGeom>
      </cdr:spPr>
    </cdr:pic>
  </cdr:relSizeAnchor>
</c:userShapes>
</file>

<file path=xl/drawings/drawing7.xml><?xml version="1.0" encoding="utf-8"?>
<xdr:wsDr xmlns:xdr="http://schemas.openxmlformats.org/drawingml/2006/spreadsheetDrawing" xmlns:a="http://schemas.openxmlformats.org/drawingml/2006/main">
  <xdr:twoCellAnchor>
    <xdr:from>
      <xdr:col>0</xdr:col>
      <xdr:colOff>228600</xdr:colOff>
      <xdr:row>2</xdr:row>
      <xdr:rowOff>114300</xdr:rowOff>
    </xdr:from>
    <xdr:to>
      <xdr:col>14</xdr:col>
      <xdr:colOff>133350</xdr:colOff>
      <xdr:row>18</xdr:row>
      <xdr:rowOff>38100</xdr:rowOff>
    </xdr:to>
    <xdr:graphicFrame macro="">
      <xdr:nvGraphicFramePr>
        <xdr:cNvPr id="3" name="Chart 2">
          <a:extLst>
            <a:ext uri="{FF2B5EF4-FFF2-40B4-BE49-F238E27FC236}">
              <a16:creationId xmlns:a16="http://schemas.microsoft.com/office/drawing/2014/main" id="{A1E70B10-9827-4626-B8C1-A338F6BA6B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c:userShapes xmlns:c="http://schemas.openxmlformats.org/drawingml/2006/chart">
  <cdr:relSizeAnchor xmlns:cdr="http://schemas.openxmlformats.org/drawingml/2006/chartDrawing">
    <cdr:from>
      <cdr:x>0.0079</cdr:x>
      <cdr:y>0</cdr:y>
    </cdr:from>
    <cdr:to>
      <cdr:x>0.07336</cdr:x>
      <cdr:y>0.1859</cdr:y>
    </cdr:to>
    <cdr:pic>
      <cdr:nvPicPr>
        <cdr:cNvPr id="3" name="Graphic 2" descr="Home with solid fill">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3E57516E-C685-B08D-81B8-8AC735EFEEF5}"/>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96DAC541-7B7A-43D3-8B79-37D633B846F1}">
              <asvg:svgBlip xmlns:asvg="http://schemas.microsoft.com/office/drawing/2016/SVG/main" r:embed="rId3"/>
            </a:ext>
          </a:extLst>
        </a:blip>
        <a:stretch xmlns:a="http://schemas.openxmlformats.org/drawingml/2006/main">
          <a:fillRect/>
        </a:stretch>
      </cdr:blipFill>
      <cdr:spPr>
        <a:xfrm xmlns:a="http://schemas.openxmlformats.org/drawingml/2006/main">
          <a:off x="66676" y="0"/>
          <a:ext cx="552450" cy="552450"/>
        </a:xfrm>
        <a:prstGeom xmlns:a="http://schemas.openxmlformats.org/drawingml/2006/main" prst="rect">
          <a:avLst/>
        </a:prstGeom>
      </cdr:spPr>
    </cdr:pic>
  </cdr:relSizeAnchor>
</c:userShape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J" refreshedDate="45766.884974305554" createdVersion="5" refreshedVersion="8" minRefreshableVersion="3" recordCount="0" supportSubquery="1" supportAdvancedDrill="1" xr:uid="{5DABE3C9-2477-4484-A615-C77720F09CDC}">
  <cacheSource type="external" connectionId="5"/>
  <cacheFields count="4">
    <cacheField name="[Calendar_Table].[Date (Day)].[Date (Day)]" caption="Date (Day)" numFmtId="0" hierarchy="2" level="1">
      <sharedItems count="30">
        <s v="1-Sep"/>
        <s v="2-Sep"/>
        <s v="3-Sep"/>
        <s v="4-Sep"/>
        <s v="5-Sep"/>
        <s v="6-Sep"/>
        <s v="7-Sep"/>
        <s v="8-Sep"/>
        <s v="9-Sep"/>
        <s v="10-Sep"/>
        <s v="11-Sep"/>
        <s v="12-Sep"/>
        <s v="13-Sep"/>
        <s v="14-Sep"/>
        <s v="15-Sep"/>
        <s v="16-Sep"/>
        <s v="17-Sep"/>
        <s v="18-Sep"/>
        <s v="19-Sep"/>
        <s v="20-Sep"/>
        <s v="21-Sep"/>
        <s v="22-Sep"/>
        <s v="23-Sep"/>
        <s v="24-Sep"/>
        <s v="25-Sep"/>
        <s v="26-Sep"/>
        <s v="27-Sep"/>
        <s v="28-Sep"/>
        <s v="29-Sep"/>
        <s v="30-Sep"/>
      </sharedItems>
    </cacheField>
    <cacheField name="[Calendar_Table].[Date (Month)].[Date (Month)]" caption="Date (Month)" numFmtId="0" hierarchy="1" level="1">
      <sharedItems containsSemiMixedTypes="0" containsNonDate="0" containsString="0"/>
    </cacheField>
    <cacheField name="[Measures].[Count of Patient Id]" caption="Count of Patient Id" numFmtId="0" hierarchy="23" level="32767"/>
    <cacheField name="[Calendar_Table].[Date (Year)].[Date (Year)]" caption="Date (Year)" numFmtId="0" hierarchy="3" level="1">
      <sharedItems containsSemiMixedTypes="0" containsNonDate="0" containsString="0"/>
    </cacheField>
  </cacheFields>
  <cacheHierarchies count="32">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fieldsUsage count="2">
        <fieldUsage x="-1"/>
        <fieldUsage x="0"/>
      </fieldsUsage>
    </cacheHierarchy>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defaultMemberUniqueName="[Hospital Emergency Room Data].[Patient Admission TIme].[All]" allUniqueName="[Hospital Emergency Room Data].[Patient Admission TIme].[All]" dimensionUniqueName="[Hospital Emergency Room Data]" displayFolder="" count="0" memberValueDatatype="130"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oneField="1" hidden="1">
      <fieldsUsage count="1">
        <fieldUsage x="2"/>
      </fieldsUsage>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J" refreshedDate="45766.884978125003" createdVersion="5" refreshedVersion="8" minRefreshableVersion="3" recordCount="0" supportSubquery="1" supportAdvancedDrill="1" xr:uid="{F87F2BCF-A22B-4CCA-B956-8D358944CB31}">
  <cacheSource type="external" connectionId="5"/>
  <cacheFields count="4">
    <cacheField name="[Calendar_Table].[Date (Month)].[Date (Month)]" caption="Date (Month)" numFmtId="0" hierarchy="1" level="1">
      <sharedItems containsSemiMixedTypes="0" containsNonDate="0" containsString="0"/>
    </cacheField>
    <cacheField name="[Measures].[Count of Patient Id]" caption="Count of Patient Id" numFmtId="0" hierarchy="23" level="32767"/>
    <cacheField name="[Hospital Emergency Room Data].[Patient Gender].[Patient Gender]" caption="Patient Gender" numFmtId="0" hierarchy="9" level="1">
      <sharedItems count="2">
        <s v="Female"/>
        <s v="Male"/>
      </sharedItems>
    </cacheField>
    <cacheField name="[Calendar_Table].[Date (Year)].[Date (Year)]" caption="Date (Year)" numFmtId="0" hierarchy="3" level="1">
      <sharedItems containsSemiMixedTypes="0" containsNonDate="0" containsString="0"/>
    </cacheField>
  </cacheFields>
  <cacheHierarchies count="32">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defaultMemberUniqueName="[Hospital Emergency Room Data].[Patient Admission TIme].[All]" allUniqueName="[Hospital Emergency Room Data].[Patient Admission TIme].[All]" dimensionUniqueName="[Hospital Emergency Room Data]" displayFolder="" count="0" memberValueDatatype="130"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fieldsUsage count="2">
        <fieldUsage x="-1"/>
        <fieldUsage x="2"/>
      </fieldsUsage>
    </cacheHierarchy>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oneField="1" hidden="1">
      <fieldsUsage count="1">
        <fieldUsage x="1"/>
      </fieldsUsage>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J" refreshedDate="45766.884978587965" createdVersion="5" refreshedVersion="8" minRefreshableVersion="3" recordCount="0" supportSubquery="1" supportAdvancedDrill="1" xr:uid="{A5A5EB74-509C-45DA-A790-B3EA27F7E56E}">
  <cacheSource type="external" connectionId="5"/>
  <cacheFields count="4">
    <cacheField name="[Calendar_Table].[Date (Month)].[Date (Month)]" caption="Date (Month)" numFmtId="0" hierarchy="1" level="1">
      <sharedItems containsSemiMixedTypes="0" containsNonDate="0" containsString="0"/>
    </cacheField>
    <cacheField name="[Hospital Emergency Room Data].[Department Referral].[Department Referral]" caption="Department Referral" numFmtId="0" hierarchy="12" level="1">
      <sharedItems count="8">
        <s v="Cardiology"/>
        <s v="Gastroenterology"/>
        <s v="General Practice"/>
        <s v="Neurology"/>
        <s v="None"/>
        <s v="Orthopedics"/>
        <s v="Physiotherapy"/>
        <s v="Renal"/>
      </sharedItems>
    </cacheField>
    <cacheField name="[Measures].[Count of Department Referral]" caption="Count of Department Referral" numFmtId="0" hierarchy="31" level="32767"/>
    <cacheField name="[Calendar_Table].[Date (Year)].[Date (Year)]" caption="Date (Year)" numFmtId="0" hierarchy="3" level="1">
      <sharedItems containsSemiMixedTypes="0" containsNonDate="0" containsString="0"/>
    </cacheField>
  </cacheFields>
  <cacheHierarchies count="32">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defaultMemberUniqueName="[Hospital Emergency Room Data].[Patient Admission TIme].[All]" allUniqueName="[Hospital Emergency Room Data].[Patient Admission TIme].[All]" dimensionUniqueName="[Hospital Emergency Room Data]" displayFolder="" count="0" memberValueDatatype="130"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fieldsUsage count="2">
        <fieldUsage x="-1"/>
        <fieldUsage x="1"/>
      </fieldsUsage>
    </cacheHierarchy>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Department Referral]" caption="Count of Department Referral" measure="1" displayFolder="" measureGroup="Hospital Emergency Room Data" count="0" oneField="1" hidden="1">
      <fieldsUsage count="1">
        <fieldUsage x="2"/>
      </fieldsUsage>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J" refreshedDate="45766.88497939815" createdVersion="5" refreshedVersion="8" minRefreshableVersion="3" recordCount="0" supportSubquery="1" supportAdvancedDrill="1" xr:uid="{889E4833-C5D6-44DE-8F42-CF52CE31DC32}">
  <cacheSource type="external" connectionId="5"/>
  <cacheFields count="4">
    <cacheField name="[Calendar_Table].[Date (Month)].[Date (Month)]" caption="Date (Month)" numFmtId="0" hierarchy="1" level="1">
      <sharedItems count="1">
        <s v="May"/>
      </sharedItems>
    </cacheField>
    <cacheField name="[Calendar_Table].[Date].[Date]" caption="Date" numFmtId="0" level="1">
      <sharedItems containsSemiMixedTypes="0" containsNonDate="0" containsDate="1" containsString="0" minDate="2023-05-01T00:00:00" maxDate="2024-06-01T00:00:00" count="62">
        <d v="2023-05-01T00:00:00"/>
        <d v="2023-05-02T00:00:00"/>
        <d v="2023-05-03T00:00:00"/>
        <d v="2023-05-04T00:00:00"/>
        <d v="2023-05-05T00:00:00"/>
        <d v="2023-05-06T00:00:00"/>
        <d v="2023-05-07T00:00:00"/>
        <d v="2023-05-08T00:00:00"/>
        <d v="2023-05-09T00:00:00"/>
        <d v="2023-05-10T00:00:00"/>
        <d v="2023-05-11T00:00:00"/>
        <d v="2023-05-12T00:00:00"/>
        <d v="2023-05-13T00:00:00"/>
        <d v="2023-05-14T00:00:00"/>
        <d v="2023-05-15T00:00:00"/>
        <d v="2023-05-16T00:00:00"/>
        <d v="2023-05-17T00:00:00"/>
        <d v="2023-05-18T00:00:00"/>
        <d v="2023-05-19T00:00:00"/>
        <d v="2023-05-20T00:00:00"/>
        <d v="2023-05-21T00:00:00"/>
        <d v="2023-05-22T00:00:00"/>
        <d v="2023-05-23T00:00:00"/>
        <d v="2023-05-24T00:00:00"/>
        <d v="2023-05-25T00:00:00"/>
        <d v="2023-05-26T00:00:00"/>
        <d v="2023-05-27T00:00:00"/>
        <d v="2023-05-28T00:00:00"/>
        <d v="2023-05-29T00:00:00"/>
        <d v="2023-05-30T00:00:00"/>
        <d v="2023-05-31T00:00:00"/>
        <d v="2024-05-01T00:00:00"/>
        <d v="2024-05-02T00:00:00"/>
        <d v="2024-05-03T00:00:00"/>
        <d v="2024-05-04T00:00:00"/>
        <d v="2024-05-05T00:00:00"/>
        <d v="2024-05-06T00:00:00"/>
        <d v="2024-05-07T00:00:00"/>
        <d v="2024-05-08T00:00:00"/>
        <d v="2024-05-09T00:00:00"/>
        <d v="2024-05-10T00:00:00"/>
        <d v="2024-05-11T00:00:00"/>
        <d v="2024-05-12T00:00:00"/>
        <d v="2024-05-13T00:00:00"/>
        <d v="2024-05-14T00:00:00"/>
        <d v="2024-05-15T00:00:00"/>
        <d v="2024-05-16T00:00:00"/>
        <d v="2024-05-17T00:00:00"/>
        <d v="2024-05-18T00:00:00"/>
        <d v="2024-05-19T00:00:00"/>
        <d v="2024-05-20T00:00:00"/>
        <d v="2024-05-21T00:00:00"/>
        <d v="2024-05-22T00:00:00"/>
        <d v="2024-05-23T00:00:00"/>
        <d v="2024-05-24T00:00:00"/>
        <d v="2024-05-25T00:00:00"/>
        <d v="2024-05-26T00:00:00"/>
        <d v="2024-05-27T00:00:00"/>
        <d v="2024-05-28T00:00:00"/>
        <d v="2024-05-29T00:00:00"/>
        <d v="2024-05-30T00:00:00"/>
        <d v="2024-05-31T00:00:00"/>
      </sharedItems>
    </cacheField>
    <cacheField name="[Calendar_Table].[Date (Quarter)].[Date (Quarter)]" caption="Date (Quarter)" numFmtId="0" hierarchy="4" level="1">
      <sharedItems count="1">
        <s v="Qtr2"/>
      </sharedItems>
    </cacheField>
    <cacheField name="[Calendar_Table].[Date (Year)].[Date (Year)]" caption="Date (Year)" numFmtId="0" hierarchy="3" level="1">
      <sharedItems count="1">
        <s v="2024"/>
      </sharedItems>
    </cacheField>
  </cacheFields>
  <cacheHierarchies count="32">
    <cacheHierarchy uniqueName="[Calendar_Table].[Date]" caption="Date" attribute="1" time="1" defaultMemberUniqueName="[Calendar_Table].[Date].[All]" allUniqueName="[Calendar_Table].[Date].[All]" dimensionUniqueName="[Calendar_Table]" displayFolder="" count="2" memberValueDatatype="7" unbalanced="0">
      <fieldsUsage count="2">
        <fieldUsage x="-1"/>
        <fieldUsage x="1"/>
      </fieldsUsage>
    </cacheHierarchy>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2" memberValueDatatype="130" unbalanced="0">
      <fieldsUsage count="2">
        <fieldUsage x="-1"/>
        <fieldUsage x="2"/>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2"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2" memberValueDatatype="7" unbalanced="0"/>
    <cacheHierarchy uniqueName="[Hospital Emergency Room Data].[Patient Admission TIme]" caption="Patient Admission TIme" attribute="1" defaultMemberUniqueName="[Hospital Emergency Room Data].[Patient Admission TIme].[All]" allUniqueName="[Hospital Emergency Room Data].[Patient Admission TIme].[All]" dimensionUniqueName="[Hospital Emergency Room Data]" displayFolder="" count="2" memberValueDatatype="130" unbalanced="0"/>
    <cacheHierarchy uniqueName="[Hospital Emergency Room Data].[Merged]" caption="Merged" attribute="1" defaultMemberUniqueName="[Hospital Emergency Room Data].[Merged].[All]" allUniqueName="[Hospital Emergency Room Data].[Merged].[All]" dimensionUniqueName="[Hospital Emergency Room Data]" displayFolder="" count="2"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2"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2"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2"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2"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cacheHierarchy uniqueName="[Calendar_Table].[Date (Day Index)]" caption="Date (Day Index)" attribute="1" defaultMemberUniqueName="[Calendar_Table].[Date (Day Index)].[All]" allUniqueName="[Calendar_Table].[Date (Day Index)].[All]" dimensionUniqueName="[Calendar_Table]" displayFolder="" count="2"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2"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J" refreshedDate="45766.881529629631" createdVersion="3" refreshedVersion="8" minRefreshableVersion="3" recordCount="0" supportSubquery="1" supportAdvancedDrill="1" xr:uid="{CBAB437A-CC23-47AB-9548-45FAD17432E7}">
  <cacheSource type="external" connectionId="5">
    <extLst>
      <ext xmlns:x14="http://schemas.microsoft.com/office/spreadsheetml/2009/9/main" uri="{F057638F-6D5F-4e77-A914-E7F072B9BCA8}">
        <x14:sourceConnection name="ThisWorkbookDataModel"/>
      </ext>
    </extLst>
  </cacheSource>
  <cacheFields count="0"/>
  <cacheHierarchies count="32">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defaultMemberUniqueName="[Hospital Emergency Room Data].[Patient Admission TIme].[All]" allUniqueName="[Hospital Emergency Room Data].[Patient Admission TIme].[All]" dimensionUniqueName="[Hospital Emergency Room Data]" displayFolder="" count="0" memberValueDatatype="130"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extLst>
    <ext xmlns:x14="http://schemas.microsoft.com/office/spreadsheetml/2009/9/main" uri="{725AE2AE-9491-48be-B2B4-4EB974FC3084}">
      <x14:pivotCacheDefinition slicerData="1" pivotCacheId="1080038449"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J" refreshedDate="45766.884974537039" createdVersion="5" refreshedVersion="8" minRefreshableVersion="3" recordCount="0" supportSubquery="1" supportAdvancedDrill="1" xr:uid="{404131BB-DBB5-41B0-8CF4-6708A3487B7F}">
  <cacheSource type="external" connectionId="5"/>
  <cacheFields count="3">
    <cacheField name="[Measures].[Distinct Count of Patient Id]" caption="Distinct Count of Patient Id" numFmtId="0" hierarchy="24" level="32767"/>
    <cacheField name="[Calendar_Table].[Date (Month)].[Date (Month)]" caption="Date (Month)" numFmtId="0" hierarchy="1" level="1">
      <sharedItems containsSemiMixedTypes="0" containsNonDate="0" containsString="0"/>
    </cacheField>
    <cacheField name="[Calendar_Table].[Date (Year)].[Date (Year)]" caption="Date (Year)" numFmtId="0" hierarchy="3" level="1">
      <sharedItems containsSemiMixedTypes="0" containsNonDate="0" containsString="0"/>
    </cacheField>
  </cacheFields>
  <cacheHierarchies count="32">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2"/>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defaultMemberUniqueName="[Hospital Emergency Room Data].[Patient Admission TIme].[All]" allUniqueName="[Hospital Emergency Room Data].[Patient Admission TIme].[All]" dimensionUniqueName="[Hospital Emergency Room Data]" displayFolder="" count="0" memberValueDatatype="130"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J" refreshedDate="45766.884974768516" createdVersion="5" refreshedVersion="8" minRefreshableVersion="3" recordCount="0" supportSubquery="1" supportAdvancedDrill="1" xr:uid="{E45AF921-07FB-4FF0-9FE1-893D9CD6738D}">
  <cacheSource type="external" connectionId="5"/>
  <cacheFields count="3">
    <cacheField name="[Measures].[Average of Patient Waittime]" caption="Average of Patient Waittime" numFmtId="0" hierarchy="26" level="32767"/>
    <cacheField name="[Calendar_Table].[Date (Month)].[Date (Month)]" caption="Date (Month)" numFmtId="0" hierarchy="1" level="1">
      <sharedItems containsSemiMixedTypes="0" containsNonDate="0" containsString="0"/>
    </cacheField>
    <cacheField name="[Calendar_Table].[Date (Year)].[Date (Year)]" caption="Date (Year)" numFmtId="0" hierarchy="3" level="1">
      <sharedItems containsSemiMixedTypes="0" containsNonDate="0" containsString="0"/>
    </cacheField>
  </cacheFields>
  <cacheHierarchies count="32">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2"/>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defaultMemberUniqueName="[Hospital Emergency Room Data].[Patient Admission TIme].[All]" allUniqueName="[Hospital Emergency Room Data].[Patient Admission TIme].[All]" dimensionUniqueName="[Hospital Emergency Room Data]" displayFolder="" count="0" memberValueDatatype="130"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0"/>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J" refreshedDate="45766.884975000001" createdVersion="5" refreshedVersion="8" minRefreshableVersion="3" recordCount="0" supportSubquery="1" supportAdvancedDrill="1" xr:uid="{EDD01B68-BB3A-48BE-A8BD-15F39443E841}">
  <cacheSource type="external" connectionId="5"/>
  <cacheFields count="3">
    <cacheField name="[Measures].[Average of Patient Satisfaction Score]" caption="Average of Patient Satisfaction Score" numFmtId="0" hierarchy="28" level="32767"/>
    <cacheField name="[Calendar_Table].[Date (Month)].[Date (Month)]" caption="Date (Month)" numFmtId="0" hierarchy="1" level="1">
      <sharedItems containsSemiMixedTypes="0" containsNonDate="0" containsString="0"/>
    </cacheField>
    <cacheField name="[Calendar_Table].[Date (Year)].[Date (Year)]" caption="Date (Year)" numFmtId="0" hierarchy="3" level="1">
      <sharedItems containsSemiMixedTypes="0" containsNonDate="0" containsString="0"/>
    </cacheField>
  </cacheFields>
  <cacheHierarchies count="32">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2"/>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defaultMemberUniqueName="[Hospital Emergency Room Data].[Patient Admission TIme].[All]" allUniqueName="[Hospital Emergency Room Data].[Patient Admission TIme].[All]" dimensionUniqueName="[Hospital Emergency Room Data]" displayFolder="" count="0" memberValueDatatype="130"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0"/>
      </fieldsUsage>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J" refreshedDate="45766.884975462963" createdVersion="5" refreshedVersion="8" minRefreshableVersion="3" recordCount="0" supportSubquery="1" supportAdvancedDrill="1" xr:uid="{61165C8B-56CD-4460-9A50-15CDB49D2877}">
  <cacheSource type="external" connectionId="5"/>
  <cacheFields count="4">
    <cacheField name="[Calendar_Table].[Date (Day)].[Date (Day)]" caption="Date (Day)" numFmtId="0" hierarchy="2" level="1">
      <sharedItems count="30">
        <s v="1-Sep"/>
        <s v="2-Sep"/>
        <s v="3-Sep"/>
        <s v="4-Sep"/>
        <s v="5-Sep"/>
        <s v="6-Sep"/>
        <s v="7-Sep"/>
        <s v="8-Sep"/>
        <s v="9-Sep"/>
        <s v="10-Sep"/>
        <s v="11-Sep"/>
        <s v="12-Sep"/>
        <s v="13-Sep"/>
        <s v="14-Sep"/>
        <s v="15-Sep"/>
        <s v="16-Sep"/>
        <s v="17-Sep"/>
        <s v="18-Sep"/>
        <s v="19-Sep"/>
        <s v="20-Sep"/>
        <s v="21-Sep"/>
        <s v="22-Sep"/>
        <s v="23-Sep"/>
        <s v="24-Sep"/>
        <s v="25-Sep"/>
        <s v="26-Sep"/>
        <s v="27-Sep"/>
        <s v="28-Sep"/>
        <s v="29-Sep"/>
        <s v="30-Sep"/>
      </sharedItems>
    </cacheField>
    <cacheField name="[Calendar_Table].[Date (Month)].[Date (Month)]" caption="Date (Month)" numFmtId="0" hierarchy="1" level="1">
      <sharedItems containsSemiMixedTypes="0" containsNonDate="0" containsString="0"/>
    </cacheField>
    <cacheField name="[Measures].[Average of Patient Waittime]" caption="Average of Patient Waittime" numFmtId="0" hierarchy="26" level="32767"/>
    <cacheField name="[Calendar_Table].[Date (Year)].[Date (Year)]" caption="Date (Year)" numFmtId="0" hierarchy="3" level="1">
      <sharedItems containsSemiMixedTypes="0" containsNonDate="0" containsString="0"/>
    </cacheField>
  </cacheFields>
  <cacheHierarchies count="32">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fieldsUsage count="2">
        <fieldUsage x="-1"/>
        <fieldUsage x="0"/>
      </fieldsUsage>
    </cacheHierarchy>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defaultMemberUniqueName="[Hospital Emergency Room Data].[Patient Admission TIme].[All]" allUniqueName="[Hospital Emergency Room Data].[Patient Admission TIme].[All]" dimensionUniqueName="[Hospital Emergency Room Data]" displayFolder="" count="0" memberValueDatatype="130"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2"/>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J" refreshedDate="45766.884975925925" createdVersion="5" refreshedVersion="8" minRefreshableVersion="3" recordCount="0" supportSubquery="1" supportAdvancedDrill="1" xr:uid="{FE672418-B945-4C49-A73F-36F08C5BC0EB}">
  <cacheSource type="external" connectionId="5"/>
  <cacheFields count="4">
    <cacheField name="[Calendar_Table].[Date (Day)].[Date (Day)]" caption="Date (Day)" numFmtId="0" hierarchy="2" level="1">
      <sharedItems count="29">
        <s v="1-Sep"/>
        <s v="2-Sep"/>
        <s v="3-Sep"/>
        <s v="4-Sep"/>
        <s v="5-Sep"/>
        <s v="6-Sep"/>
        <s v="7-Sep"/>
        <s v="8-Sep"/>
        <s v="9-Sep"/>
        <s v="10-Sep"/>
        <s v="11-Sep"/>
        <s v="12-Sep"/>
        <s v="13-Sep"/>
        <s v="14-Sep"/>
        <s v="15-Sep"/>
        <s v="16-Sep"/>
        <s v="17-Sep"/>
        <s v="18-Sep"/>
        <s v="19-Sep"/>
        <s v="20-Sep"/>
        <s v="21-Sep"/>
        <s v="23-Sep"/>
        <s v="24-Sep"/>
        <s v="25-Sep"/>
        <s v="26-Sep"/>
        <s v="27-Sep"/>
        <s v="28-Sep"/>
        <s v="29-Sep"/>
        <s v="30-Sep"/>
      </sharedItems>
    </cacheField>
    <cacheField name="[Calendar_Table].[Date (Month)].[Date (Month)]" caption="Date (Month)" numFmtId="0" hierarchy="1" level="1">
      <sharedItems containsSemiMixedTypes="0" containsNonDate="0" containsString="0"/>
    </cacheField>
    <cacheField name="[Measures].[Average of Patient Satisfaction Score]" caption="Average of Patient Satisfaction Score" numFmtId="0" hierarchy="28" level="32767"/>
    <cacheField name="[Calendar_Table].[Date (Year)].[Date (Year)]" caption="Date (Year)" numFmtId="0" hierarchy="3" level="1">
      <sharedItems containsSemiMixedTypes="0" containsNonDate="0" containsString="0"/>
    </cacheField>
  </cacheFields>
  <cacheHierarchies count="32">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fieldsUsage count="2">
        <fieldUsage x="-1"/>
        <fieldUsage x="0"/>
      </fieldsUsage>
    </cacheHierarchy>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defaultMemberUniqueName="[Hospital Emergency Room Data].[Patient Admission TIme].[All]" allUniqueName="[Hospital Emergency Room Data].[Patient Admission TIme].[All]" dimensionUniqueName="[Hospital Emergency Room Data]" displayFolder="" count="0" memberValueDatatype="130"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2"/>
      </fieldsUsage>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J" refreshedDate="45766.884976504633" createdVersion="5" refreshedVersion="8" minRefreshableVersion="3" recordCount="0" supportSubquery="1" supportAdvancedDrill="1" xr:uid="{9D49E0B1-8360-408D-BAC7-8530FBF9FB16}">
  <cacheSource type="external" connectionId="5"/>
  <cacheFields count="5">
    <cacheField name="[Calendar_Table].[Date (Month)].[Date (Month)]" caption="Date (Month)" numFmtId="0" hierarchy="1" level="1">
      <sharedItems containsSemiMixedTypes="0" containsNonDate="0" containsString="0"/>
    </cacheField>
    <cacheField name="[Measures].[Count of Patient Attend Status]" caption="Count of Patient Attend Status" numFmtId="0" hierarchy="29" level="32767"/>
    <cacheField name="[Hospital Emergency Room Data].[Patient Admission Flag].[Patient Admission Flag]" caption="Patient Admission Flag" numFmtId="0" hierarchy="13" level="1">
      <sharedItems count="2">
        <s v="Admitted"/>
        <s v="Not Admitted"/>
      </sharedItems>
    </cacheField>
    <cacheField name="[Calendar_Table].[Date (Year)].[Date (Year)]" caption="Date (Year)" numFmtId="0" hierarchy="3" level="1">
      <sharedItems containsSemiMixedTypes="0" containsNonDate="0" containsString="0"/>
    </cacheField>
    <cacheField name="Dummy0" numFmtId="0" hierarchy="32" level="32767">
      <extLst>
        <ext xmlns:x14="http://schemas.microsoft.com/office/spreadsheetml/2009/9/main" uri="{63CAB8AC-B538-458d-9737-405883B0398D}">
          <x14:cacheField ignore="1"/>
        </ext>
      </extLst>
    </cacheField>
  </cacheFields>
  <cacheHierarchies count="33">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defaultMemberUniqueName="[Hospital Emergency Room Data].[Patient Admission TIme].[All]" allUniqueName="[Hospital Emergency Room Data].[Patient Admission TIme].[All]" dimensionUniqueName="[Hospital Emergency Room Data]" displayFolder="" count="0" memberValueDatatype="130"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fieldsUsage count="2">
        <fieldUsage x="-1"/>
        <fieldUsage x="2"/>
      </fieldsUsage>
    </cacheHierarchy>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oneField="1" hidden="1">
      <fieldsUsage count="1">
        <fieldUsage x="1"/>
      </fieldsUsage>
      <extLst>
        <ext xmlns:x15="http://schemas.microsoft.com/office/spreadsheetml/2010/11/main" uri="{B97F6D7D-B522-45F9-BDA1-12C45D357490}">
          <x15:cacheHierarchy aggregatedColumn="17"/>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Dummy0" caption="Date" measure="1" count="0">
      <extLst>
        <ext xmlns:x14="http://schemas.microsoft.com/office/spreadsheetml/2009/9/main" uri="{8CF416AD-EC4C-4aba-99F5-12A058AE0983}">
          <x14:cacheHierarchy ignore="1"/>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J" refreshedDate="45766.884976967594" createdVersion="5" refreshedVersion="8" minRefreshableVersion="3" recordCount="0" supportSubquery="1" supportAdvancedDrill="1" xr:uid="{4DCBC8EE-45DE-4E70-84E1-16988A051B1C}">
  <cacheSource type="external" connectionId="5"/>
  <cacheFields count="4">
    <cacheField name="[Calendar_Table].[Date (Month)].[Date (Month)]" caption="Date (Month)" numFmtId="0" hierarchy="1" level="1">
      <sharedItems containsSemiMixedTypes="0" containsNonDate="0" containsString="0"/>
    </cacheField>
    <cacheField name="[Hospital Emergency Room Data].[Age Group].[Age Group]" caption="Age Group" numFmtId="0" hierarchy="16" level="1">
      <sharedItems count="8">
        <s v="0-09"/>
        <s v="10-19"/>
        <s v="20-29"/>
        <s v="30-39"/>
        <s v="40-49"/>
        <s v="50-59"/>
        <s v="60-69"/>
        <s v="70-79"/>
      </sharedItems>
    </cacheField>
    <cacheField name="[Measures].[Count of Age Group]" caption="Count of Age Group" numFmtId="0" hierarchy="30" level="32767"/>
    <cacheField name="[Calendar_Table].[Date (Year)].[Date (Year)]" caption="Date (Year)" numFmtId="0" hierarchy="3" level="1">
      <sharedItems containsSemiMixedTypes="0" containsNonDate="0" containsString="0"/>
    </cacheField>
  </cacheFields>
  <cacheHierarchies count="32">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defaultMemberUniqueName="[Hospital Emergency Room Data].[Patient Admission TIme].[All]" allUniqueName="[Hospital Emergency Room Data].[Patient Admission TIme].[All]" dimensionUniqueName="[Hospital Emergency Room Data]" displayFolder="" count="0" memberValueDatatype="130"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fieldsUsage count="2">
        <fieldUsage x="-1"/>
        <fieldUsage x="1"/>
      </fieldsUsage>
    </cacheHierarchy>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Age Group]" caption="Count of Age Group" measure="1" displayFolder="" measureGroup="Hospital Emergency Room Data" count="0" oneField="1" hidden="1">
      <fieldsUsage count="1">
        <fieldUsage x="2"/>
      </fieldsUsage>
      <extLst>
        <ext xmlns:x15="http://schemas.microsoft.com/office/spreadsheetml/2010/11/main" uri="{B97F6D7D-B522-45F9-BDA1-12C45D357490}">
          <x15:cacheHierarchy aggregatedColumn="16"/>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J" refreshedDate="45766.884977546295" createdVersion="5" refreshedVersion="8" minRefreshableVersion="3" recordCount="0" supportSubquery="1" supportAdvancedDrill="1" xr:uid="{3F0991C4-E958-4EC8-AB46-205CFA14979A}">
  <cacheSource type="external" connectionId="5"/>
  <cacheFields count="4">
    <cacheField name="[Calendar_Table].[Date (Month)].[Date (Month)]" caption="Date (Month)" numFmtId="0" hierarchy="1" level="1">
      <sharedItems containsSemiMixedTypes="0" containsNonDate="0" containsString="0"/>
    </cacheField>
    <cacheField name="[Hospital Emergency Room Data].[Patient Attend Status].[Patient Attend Status]" caption="Patient Attend Status" numFmtId="0" hierarchy="17" level="1">
      <sharedItems count="2">
        <s v="Delay"/>
        <s v="On-Time"/>
      </sharedItems>
    </cacheField>
    <cacheField name="[Measures].[Count of Patient Id]" caption="Count of Patient Id" numFmtId="0" hierarchy="23" level="32767"/>
    <cacheField name="[Calendar_Table].[Date (Year)].[Date (Year)]" caption="Date (Year)" numFmtId="0" hierarchy="3" level="1">
      <sharedItems containsSemiMixedTypes="0" containsNonDate="0" containsString="0"/>
    </cacheField>
  </cacheFields>
  <cacheHierarchies count="32">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defaultMemberUniqueName="[Hospital Emergency Room Data].[Patient Admission TIme].[All]" allUniqueName="[Hospital Emergency Room Data].[Patient Admission TIme].[All]" dimensionUniqueName="[Hospital Emergency Room Data]" displayFolder="" count="0" memberValueDatatype="130"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fieldsUsage count="2">
        <fieldUsage x="-1"/>
        <fieldUsage x="1"/>
      </fieldsUsage>
    </cacheHierarchy>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oneField="1" hidden="1">
      <fieldsUsage count="1">
        <fieldUsage x="2"/>
      </fieldsUsage>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5BBF222-4BC9-4117-92FB-0C2DF51E98DC}" name="PivotTable15" cacheId="648" applyNumberFormats="0" applyBorderFormats="0" applyFontFormats="0" applyPatternFormats="0" applyAlignmentFormats="0" applyWidthHeightFormats="1" dataCaption="Values" tag="bcfa6bba-1e71-4f87-a8c9-5aa5cd8e893a" updatedVersion="8" minRefreshableVersion="3" subtotalHiddenItems="1" itemPrintTitles="1" createdVersion="5" indent="0" multipleFieldFilters="0" chartFormat="30">
  <location ref="G50:G52" firstHeaderRow="1" firstDataRow="1" firstDataCol="1"/>
  <pivotFields count="4">
    <pivotField axis="axisRow" allDrilled="1" showAll="0" dataSourceSort="1">
      <items count="2">
        <item x="0" e="0"/>
        <item t="default"/>
      </items>
    </pivotField>
    <pivotField axis="axisRow" allDrilled="1" showAll="0" dataSourceSort="1" defaultAttributeDrillState="1">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axis="axisRow" allDrilled="1" showAll="0" dataSourceSort="1">
      <items count="2">
        <item x="0" e="0"/>
        <item t="default"/>
      </items>
    </pivotField>
    <pivotField axis="axisRow" allDrilled="1" showAll="0" dataSourceSort="1">
      <items count="2">
        <item s="1" x="0" e="0"/>
        <item t="default"/>
      </items>
    </pivotField>
  </pivotFields>
  <rowFields count="4">
    <field x="3"/>
    <field x="2"/>
    <field x="0"/>
    <field x="1"/>
  </rowFields>
  <rowItems count="2">
    <i>
      <x/>
    </i>
    <i t="grand">
      <x/>
    </i>
  </rowItems>
  <formats count="2">
    <format dxfId="215">
      <pivotArea grandRow="1" outline="0" collapsedLevelsAreSubtotals="1" fieldPosition="0"/>
    </format>
    <format dxfId="216">
      <pivotArea outline="0" collapsedLevelsAreSubtotals="1" fieldPosition="0"/>
    </format>
  </formats>
  <pivotHierarchies count="32">
    <pivotHierarchy dragToData="1"/>
    <pivotHierarchy multipleItemSelectionAllowed="1" dragToData="1">
      <members count="1" level="1">
        <member name="[Calendar_Table].[Date (Month)].&amp;[Sep]"/>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ies>
  <pivotTableStyleInfo name="PivotStyleLight16" showRowHeaders="1" showColHeaders="1" showRowStripes="0" showColStripes="0" showLastColumn="1"/>
  <rowHierarchiesUsage count="4">
    <rowHierarchyUsage hierarchyUsage="3"/>
    <rowHierarchyUsage hierarchyUsage="4"/>
    <rowHierarchyUsage hierarchyUsage="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E2B32FF0-B1EE-4096-9C7B-BA094C0B4D51}" name="PivotTable3" cacheId="624" applyNumberFormats="0" applyBorderFormats="0" applyFontFormats="0" applyPatternFormats="0" applyAlignmentFormats="0" applyWidthHeightFormats="1" dataCaption="Values" tag="bcfa6bba-1e71-4f87-a8c9-5aa5cd8e893a" updatedVersion="8" minRefreshableVersion="3" subtotalHiddenItems="1" itemPrintTitles="1" createdVersion="5" indent="0" multipleFieldFilters="0">
  <location ref="A12:A13" firstHeaderRow="1" firstDataRow="1" firstDataCol="0"/>
  <pivotFields count="3">
    <pivotField dataField="1" showAll="0"/>
    <pivotField allDrilled="1" showAll="0" dataSourceSort="1" defaultAttributeDrillState="1"/>
    <pivotField allDrilled="1" showAll="0" dataSourceSort="1" defaultAttributeDrillState="1"/>
  </pivotFields>
  <rowItems count="1">
    <i/>
  </rowItems>
  <colItems count="1">
    <i/>
  </colItems>
  <dataFields count="1">
    <dataField name="Average of Patient Satisfaction Score" fld="0" subtotal="average" baseField="0" baseItem="0"/>
  </dataFields>
  <formats count="1">
    <format dxfId="304">
      <pivotArea outline="0" collapsedLevelsAreSubtotals="1" fieldPosition="0"/>
    </format>
  </formats>
  <pivotHierarchies count="32">
    <pivotHierarchy dragToData="1"/>
    <pivotHierarchy multipleItemSelectionAllowed="1" dragToData="1">
      <members count="1" level="1">
        <member name="[Calendar_Table].[Date (Month)].&amp;[Sep]"/>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9728BEB8-4F72-4AC6-B0B8-239587510A85}" name="PivotTable2" cacheId="621" applyNumberFormats="0" applyBorderFormats="0" applyFontFormats="0" applyPatternFormats="0" applyAlignmentFormats="0" applyWidthHeightFormats="1" dataCaption="Values" tag="05112f7c-6472-4478-b82a-bc6b1e7647e1" updatedVersion="8" minRefreshableVersion="3" subtotalHiddenItems="1" itemPrintTitles="1" createdVersion="5" indent="0" multipleFieldFilters="0">
  <location ref="A8:A9" firstHeaderRow="1" firstDataRow="1" firstDataCol="0"/>
  <pivotFields count="3">
    <pivotField dataField="1" showAll="0"/>
    <pivotField allDrilled="1" showAll="0" dataSourceSort="1" defaultAttributeDrillState="1"/>
    <pivotField allDrilled="1" showAll="0" dataSourceSort="1" defaultAttributeDrillState="1"/>
  </pivotFields>
  <rowItems count="1">
    <i/>
  </rowItems>
  <colItems count="1">
    <i/>
  </colItems>
  <dataFields count="1">
    <dataField name="Average of Patient Waittime" fld="0" subtotal="average" baseField="0" baseItem="0" numFmtId="2"/>
  </dataFields>
  <formats count="1">
    <format dxfId="305">
      <pivotArea outline="0" collapsedLevelsAreSubtotals="1" fieldPosition="0"/>
    </format>
  </formats>
  <pivotHierarchies count="32">
    <pivotHierarchy dragToData="1"/>
    <pivotHierarchy multipleItemSelectionAllowed="1" dragToData="1">
      <members count="1" level="1">
        <member name="[Calendar_Table].[Date (Month)].&amp;[Sep]"/>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F0539AB8-06D7-457B-A5A9-02A3FDF6F7FF}" name="PivotTable1" cacheId="618" applyNumberFormats="0" applyBorderFormats="0" applyFontFormats="0" applyPatternFormats="0" applyAlignmentFormats="0" applyWidthHeightFormats="1" dataCaption="Values" tag="105e5deb-effc-48f6-81d2-49478adf39ed" updatedVersion="8" minRefreshableVersion="3" subtotalHiddenItems="1" itemPrintTitles="1" createdVersion="5" indent="0" multipleFieldFilters="0">
  <location ref="A4:A5" firstHeaderRow="1" firstDataRow="1" firstDataCol="0"/>
  <pivotFields count="3">
    <pivotField dataField="1" showAll="0"/>
    <pivotField allDrilled="1" showAll="0" dataSourceSort="1" defaultAttributeDrillState="1"/>
    <pivotField allDrilled="1" showAll="0" dataSourceSort="1" defaultAttributeDrillState="1"/>
  </pivotFields>
  <rowItems count="1">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pivotHierarchies count="32">
    <pivotHierarchy dragToData="1"/>
    <pivotHierarchy multipleItemSelectionAllowed="1" dragToData="1">
      <members count="1" level="1">
        <member name="[Calendar_Table].[Date (Month)].&amp;[Sep]"/>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407CBF6-C52E-4376-8673-8CF9511DD180}" name="PivotTable13" cacheId="645" applyNumberFormats="0" applyBorderFormats="0" applyFontFormats="0" applyPatternFormats="0" applyAlignmentFormats="0" applyWidthHeightFormats="1" dataCaption="Values" tag="bcfa6bba-1e71-4f87-a8c9-5aa5cd8e893a" updatedVersion="8" minRefreshableVersion="3" subtotalHiddenItems="1" itemPrintTitles="1" createdVersion="5" indent="0" multipleFieldFilters="0" chartFormat="40">
  <location ref="M43:N52" firstHeaderRow="1" firstDataRow="1" firstDataCol="1"/>
  <pivotFields count="4">
    <pivotField allDrilled="1" showAll="0" dataSourceSort="1" defaultAttributeDrillState="1"/>
    <pivotField axis="axisRow" allDrilled="1" showAll="0" sortType="descending" defaultAttributeDrillState="1">
      <items count="9">
        <item x="0"/>
        <item x="1"/>
        <item x="2"/>
        <item x="3"/>
        <item x="4"/>
        <item x="5"/>
        <item x="6"/>
        <item x="7"/>
        <item t="default"/>
      </items>
      <autoSortScope>
        <pivotArea dataOnly="0" outline="0" fieldPosition="0">
          <references count="1">
            <reference field="4294967294" count="1" selected="0">
              <x v="0"/>
            </reference>
          </references>
        </pivotArea>
      </autoSortScope>
    </pivotField>
    <pivotField dataField="1" showAll="0"/>
    <pivotField allDrilled="1" showAll="0" dataSourceSort="1" defaultAttributeDrillState="1"/>
  </pivotFields>
  <rowFields count="1">
    <field x="1"/>
  </rowFields>
  <rowItems count="9">
    <i>
      <x v="4"/>
    </i>
    <i>
      <x v="2"/>
    </i>
    <i>
      <x v="5"/>
    </i>
    <i>
      <x v="6"/>
    </i>
    <i>
      <x v="1"/>
    </i>
    <i>
      <x v="3"/>
    </i>
    <i>
      <x/>
    </i>
    <i>
      <x v="7"/>
    </i>
    <i t="grand">
      <x/>
    </i>
  </rowItems>
  <colItems count="1">
    <i/>
  </colItems>
  <dataFields count="1">
    <dataField name="Count of Department Referral" fld="2" subtotal="count" baseField="1" baseItem="0"/>
  </dataFields>
  <formats count="3">
    <format dxfId="285">
      <pivotArea grandRow="1" outline="0" collapsedLevelsAreSubtotals="1" fieldPosition="0"/>
    </format>
    <format dxfId="286">
      <pivotArea outline="0" collapsedLevelsAreSubtotals="1" fieldPosition="0"/>
    </format>
    <format dxfId="284">
      <pivotArea outline="0" fieldPosition="0">
        <references count="1">
          <reference field="4294967294" count="1">
            <x v="0"/>
          </reference>
        </references>
      </pivotArea>
    </format>
  </formats>
  <chartFormats count="2">
    <chartFormat chart="37" format="1" series="1">
      <pivotArea type="data" outline="0" fieldPosition="0">
        <references count="1">
          <reference field="4294967294" count="1" selected="0">
            <x v="0"/>
          </reference>
        </references>
      </pivotArea>
    </chartFormat>
    <chartFormat chart="38" format="2" series="1">
      <pivotArea type="data" outline="0" fieldPosition="0">
        <references count="1">
          <reference field="4294967294" count="1" selected="0">
            <x v="0"/>
          </reference>
        </references>
      </pivotArea>
    </chartFormat>
  </chartFormats>
  <pivotHierarchies count="32">
    <pivotHierarchy dragToData="1"/>
    <pivotHierarchy multipleItemSelectionAllowed="1" dragToData="1">
      <members count="1" level="1">
        <member name="[Calendar_Table].[Date (Month)].&amp;[Sep]"/>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A2CAF41-146F-4355-A3AD-77338C07E450}" name="PivotTable12" cacheId="642" applyNumberFormats="0" applyBorderFormats="0" applyFontFormats="0" applyPatternFormats="0" applyAlignmentFormats="0" applyWidthHeightFormats="1" dataCaption="Values" tag="bcfa6bba-1e71-4f87-a8c9-5aa5cd8e893a" updatedVersion="8" minRefreshableVersion="3" subtotalHiddenItems="1" itemPrintTitles="1" createdVersion="5" indent="0" multipleFieldFilters="0" chartFormat="34">
  <location ref="J42:K45" firstHeaderRow="1" firstDataRow="1" firstDataCol="1"/>
  <pivotFields count="4">
    <pivotField allDrilled="1" showAll="0" dataSourceSort="1" defaultAttributeDrillState="1"/>
    <pivotField dataField="1" showAll="0"/>
    <pivotField axis="axisRow" allDrilled="1" showAll="0" dataSourceSort="1" defaultAttributeDrillState="1">
      <items count="3">
        <item x="0"/>
        <item x="1"/>
        <item t="default"/>
      </items>
    </pivotField>
    <pivotField allDrilled="1" showAll="0" dataSourceSort="1" defaultAttributeDrillState="1"/>
  </pivotFields>
  <rowFields count="1">
    <field x="2"/>
  </rowFields>
  <rowItems count="3">
    <i>
      <x/>
    </i>
    <i>
      <x v="1"/>
    </i>
    <i t="grand">
      <x/>
    </i>
  </rowItems>
  <colItems count="1">
    <i/>
  </colItems>
  <dataFields count="1">
    <dataField name="Count of Patient Id" fld="1" subtotal="count" showDataAs="percentOfTotal" baseField="0" baseItem="0" numFmtId="9"/>
  </dataFields>
  <formats count="3">
    <format dxfId="288">
      <pivotArea grandRow="1" outline="0" collapsedLevelsAreSubtotals="1" fieldPosition="0"/>
    </format>
    <format dxfId="289">
      <pivotArea outline="0" fieldPosition="0">
        <references count="1">
          <reference field="4294967294" count="1">
            <x v="0"/>
          </reference>
        </references>
      </pivotArea>
    </format>
    <format dxfId="290">
      <pivotArea outline="0" collapsedLevelsAreSubtotals="1" fieldPosition="0"/>
    </format>
  </formats>
  <chartFormats count="7">
    <chartFormat chart="24" format="4" series="1">
      <pivotArea type="data" outline="0" fieldPosition="0">
        <references count="1">
          <reference field="4294967294" count="1" selected="0">
            <x v="0"/>
          </reference>
        </references>
      </pivotArea>
    </chartFormat>
    <chartFormat chart="26" format="0" series="1">
      <pivotArea type="data" outline="0" fieldPosition="0">
        <references count="1">
          <reference field="4294967294" count="1" selected="0">
            <x v="0"/>
          </reference>
        </references>
      </pivotArea>
    </chartFormat>
    <chartFormat chart="27" format="1" series="1">
      <pivotArea type="data" outline="0" fieldPosition="0">
        <references count="1">
          <reference field="4294967294" count="1" selected="0">
            <x v="0"/>
          </reference>
        </references>
      </pivotArea>
    </chartFormat>
    <chartFormat chart="28" format="4" series="1">
      <pivotArea type="data" outline="0" fieldPosition="0">
        <references count="1">
          <reference field="4294967294" count="1" selected="0">
            <x v="0"/>
          </reference>
        </references>
      </pivotArea>
    </chartFormat>
    <chartFormat chart="32" format="4" series="1">
      <pivotArea type="data" outline="0" fieldPosition="0">
        <references count="1">
          <reference field="4294967294" count="1" selected="0">
            <x v="0"/>
          </reference>
        </references>
      </pivotArea>
    </chartFormat>
    <chartFormat chart="32" format="5">
      <pivotArea type="data" outline="0" fieldPosition="0">
        <references count="2">
          <reference field="4294967294" count="1" selected="0">
            <x v="0"/>
          </reference>
          <reference field="2" count="1" selected="0">
            <x v="0"/>
          </reference>
        </references>
      </pivotArea>
    </chartFormat>
    <chartFormat chart="32" format="6">
      <pivotArea type="data" outline="0" fieldPosition="0">
        <references count="2">
          <reference field="4294967294" count="1" selected="0">
            <x v="0"/>
          </reference>
          <reference field="2" count="1" selected="0">
            <x v="1"/>
          </reference>
        </references>
      </pivotArea>
    </chartFormat>
  </chartFormats>
  <pivotHierarchies count="32">
    <pivotHierarchy dragToData="1"/>
    <pivotHierarchy multipleItemSelectionAllowed="1" dragToData="1">
      <members count="1" level="1">
        <member name="[Calendar_Table].[Date (Month)].&amp;[Sep]"/>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6E11E50-063B-4EC6-A2FD-99D063343FB8}" name="PivotTable10" cacheId="639" applyNumberFormats="0" applyBorderFormats="0" applyFontFormats="0" applyPatternFormats="0" applyAlignmentFormats="0" applyWidthHeightFormats="1" dataCaption="Values" tag="bcfa6bba-1e71-4f87-a8c9-5aa5cd8e893a" updatedVersion="8" minRefreshableVersion="3" subtotalHiddenItems="1" itemPrintTitles="1" createdVersion="5" indent="0" multipleFieldFilters="0" chartFormat="30">
  <location ref="G42:H45" firstHeaderRow="1" firstDataRow="1" firstDataCol="1"/>
  <pivotFields count="4">
    <pivotField allDrilled="1" showAll="0" dataSourceSort="1" defaultAttributeDrillState="1"/>
    <pivotField axis="axisRow" allDrilled="1" showAll="0" dataSourceSort="1" defaultAttributeDrillState="1">
      <items count="3">
        <item x="0"/>
        <item x="1"/>
        <item t="default"/>
      </items>
    </pivotField>
    <pivotField dataField="1" showAll="0"/>
    <pivotField allDrilled="1" showAll="0" dataSourceSort="1" defaultAttributeDrillState="1"/>
  </pivotFields>
  <rowFields count="1">
    <field x="1"/>
  </rowFields>
  <rowItems count="3">
    <i>
      <x/>
    </i>
    <i>
      <x v="1"/>
    </i>
    <i t="grand">
      <x/>
    </i>
  </rowItems>
  <colItems count="1">
    <i/>
  </colItems>
  <dataFields count="1">
    <dataField name="Count of Patient Id" fld="2" subtotal="count" showDataAs="percentOfTotal" baseField="0" baseItem="0" numFmtId="9"/>
  </dataFields>
  <formats count="3">
    <format dxfId="293">
      <pivotArea grandRow="1" outline="0" collapsedLevelsAreSubtotals="1" fieldPosition="0"/>
    </format>
    <format dxfId="292">
      <pivotArea outline="0" fieldPosition="0">
        <references count="1">
          <reference field="4294967294" count="1">
            <x v="0"/>
          </reference>
        </references>
      </pivotArea>
    </format>
    <format dxfId="291">
      <pivotArea outline="0" collapsedLevelsAreSubtotals="1" fieldPosition="0"/>
    </format>
  </formats>
  <chartFormats count="6">
    <chartFormat chart="27" format="1" series="1">
      <pivotArea type="data" outline="0" fieldPosition="0">
        <references count="1">
          <reference field="4294967294" count="1" selected="0">
            <x v="0"/>
          </reference>
        </references>
      </pivotArea>
    </chartFormat>
    <chartFormat chart="27" format="2">
      <pivotArea type="data" outline="0" fieldPosition="0">
        <references count="2">
          <reference field="4294967294" count="1" selected="0">
            <x v="0"/>
          </reference>
          <reference field="1" count="1" selected="0">
            <x v="0"/>
          </reference>
        </references>
      </pivotArea>
    </chartFormat>
    <chartFormat chart="27" format="3">
      <pivotArea type="data" outline="0" fieldPosition="0">
        <references count="2">
          <reference field="4294967294" count="1" selected="0">
            <x v="0"/>
          </reference>
          <reference field="1" count="1" selected="0">
            <x v="1"/>
          </reference>
        </references>
      </pivotArea>
    </chartFormat>
    <chartFormat chart="28" format="4" series="1">
      <pivotArea type="data" outline="0" fieldPosition="0">
        <references count="1">
          <reference field="4294967294" count="1" selected="0">
            <x v="0"/>
          </reference>
        </references>
      </pivotArea>
    </chartFormat>
    <chartFormat chart="28" format="5">
      <pivotArea type="data" outline="0" fieldPosition="0">
        <references count="2">
          <reference field="4294967294" count="1" selected="0">
            <x v="0"/>
          </reference>
          <reference field="1" count="1" selected="0">
            <x v="0"/>
          </reference>
        </references>
      </pivotArea>
    </chartFormat>
    <chartFormat chart="28" format="6">
      <pivotArea type="data" outline="0" fieldPosition="0">
        <references count="2">
          <reference field="4294967294" count="1" selected="0">
            <x v="0"/>
          </reference>
          <reference field="1" count="1" selected="0">
            <x v="1"/>
          </reference>
        </references>
      </pivotArea>
    </chartFormat>
  </chartFormats>
  <pivotHierarchies count="32">
    <pivotHierarchy dragToData="1"/>
    <pivotHierarchy multipleItemSelectionAllowed="1" dragToData="1">
      <members count="1" level="1">
        <member name="[Calendar_Table].[Date (Month)].&amp;[Sep]"/>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8C0073A-287B-4FCE-BD8B-FA6B598E15E7}" name="PivotTable9" cacheId="636" applyNumberFormats="0" applyBorderFormats="0" applyFontFormats="0" applyPatternFormats="0" applyAlignmentFormats="0" applyWidthHeightFormats="1" dataCaption="Values" tag="bcfa6bba-1e71-4f87-a8c9-5aa5cd8e893a" updatedVersion="8" minRefreshableVersion="3" subtotalHiddenItems="1" itemPrintTitles="1" createdVersion="5" indent="0" multipleFieldFilters="0" chartFormat="21">
  <location ref="A22:B31" firstHeaderRow="1" firstDataRow="1" firstDataCol="1"/>
  <pivotFields count="4">
    <pivotField allDrilled="1" showAll="0" dataSourceSort="1" defaultAttributeDrillState="1"/>
    <pivotField axis="axisRow" allDrilled="1" showAll="0" dataSourceSort="1" defaultAttributeDrillState="1">
      <items count="9">
        <item x="0"/>
        <item x="1"/>
        <item x="2"/>
        <item x="3"/>
        <item x="4"/>
        <item x="5"/>
        <item x="6"/>
        <item x="7"/>
        <item t="default"/>
      </items>
    </pivotField>
    <pivotField dataField="1" showAll="0"/>
    <pivotField allDrilled="1" showAll="0" dataSourceSort="1" defaultAttributeDrillState="1"/>
  </pivotFields>
  <rowFields count="1">
    <field x="1"/>
  </rowFields>
  <rowItems count="9">
    <i>
      <x/>
    </i>
    <i>
      <x v="1"/>
    </i>
    <i>
      <x v="2"/>
    </i>
    <i>
      <x v="3"/>
    </i>
    <i>
      <x v="4"/>
    </i>
    <i>
      <x v="5"/>
    </i>
    <i>
      <x v="6"/>
    </i>
    <i>
      <x v="7"/>
    </i>
    <i t="grand">
      <x/>
    </i>
  </rowItems>
  <colItems count="1">
    <i/>
  </colItems>
  <dataFields count="1">
    <dataField name="Count of Age Group" fld="2" subtotal="count" baseField="0" baseItem="0" numFmtId="2"/>
  </dataFields>
  <formats count="4">
    <format dxfId="297">
      <pivotArea outline="0" collapsedLevelsAreSubtotals="1" fieldPosition="0"/>
    </format>
    <format dxfId="296">
      <pivotArea collapsedLevelsAreSubtotals="1" fieldPosition="0">
        <references count="1">
          <reference field="1" count="1">
            <x v="0"/>
          </reference>
        </references>
      </pivotArea>
    </format>
    <format dxfId="295">
      <pivotArea collapsedLevelsAreSubtotals="1" fieldPosition="0">
        <references count="1">
          <reference field="1" count="7">
            <x v="1"/>
            <x v="2"/>
            <x v="3"/>
            <x v="4"/>
            <x v="5"/>
            <x v="6"/>
            <x v="7"/>
          </reference>
        </references>
      </pivotArea>
    </format>
    <format dxfId="294">
      <pivotArea grandRow="1" outline="0" collapsedLevelsAreSubtotals="1" fieldPosition="0"/>
    </format>
  </formats>
  <chartFormats count="1">
    <chartFormat chart="20" format="2" series="1">
      <pivotArea type="data" outline="0" fieldPosition="0">
        <references count="1">
          <reference field="4294967294" count="1" selected="0">
            <x v="0"/>
          </reference>
        </references>
      </pivotArea>
    </chartFormat>
  </chartFormats>
  <pivotHierarchies count="32">
    <pivotHierarchy dragToData="1"/>
    <pivotHierarchy multipleItemSelectionAllowed="1" dragToData="1">
      <members count="1" level="1">
        <member name="[Calendar_Table].[Date (Month)].&amp;[Sep]"/>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B847749-F3B0-4CA4-A730-ABA82320941A}" name="PivotTable8" cacheId="633" applyNumberFormats="0" applyBorderFormats="0" applyFontFormats="0" applyPatternFormats="0" applyAlignmentFormats="0" applyWidthHeightFormats="1" dataCaption="Values" tag="bcfa6bba-1e71-4f87-a8c9-5aa5cd8e893a" updatedVersion="8" minRefreshableVersion="3" subtotalHiddenItems="1" itemPrintTitles="1" createdVersion="5" indent="0" multipleFieldFilters="0" chartFormat="14">
  <location ref="A16:C19" firstHeaderRow="0" firstDataRow="1" firstDataCol="1"/>
  <pivotFields count="5">
    <pivotField allDrilled="1" showAll="0" dataSourceSort="1" defaultAttributeDrillState="1"/>
    <pivotField dataField="1" showAll="0"/>
    <pivotField axis="axisRow" allDrilled="1" showAll="0" dataSourceSort="1" defaultAttributeDrillState="1">
      <items count="3">
        <item x="0"/>
        <item x="1"/>
        <item t="default"/>
      </items>
    </pivotField>
    <pivotField allDrilled="1" showAll="0" dataSourceSort="1"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2"/>
  </rowFields>
  <rowItems count="3">
    <i>
      <x/>
    </i>
    <i>
      <x v="1"/>
    </i>
    <i t="grand">
      <x/>
    </i>
  </rowItems>
  <colFields count="1">
    <field x="-2"/>
  </colFields>
  <colItems count="2">
    <i>
      <x/>
    </i>
    <i i="1">
      <x v="1"/>
    </i>
  </colItems>
  <dataFields count="2">
    <dataField name="Count of Patient Attend Status" fld="1" subtotal="count" showDataAs="percentOfTotal" baseField="0" baseItem="0" numFmtId="10"/>
    <dataField name="Count of Patient Attend Status2" fld="4" subtotal="count" baseField="0" baseItem="0">
      <extLst>
        <ext xmlns:x14="http://schemas.microsoft.com/office/spreadsheetml/2009/9/main" uri="{E15A36E0-9728-4e99-A89B-3F7291B0FE68}">
          <x14:dataField sourceField="1" uniqueName="[__Xl2].[Measures].[Count of Patient Attend Status]"/>
        </ext>
      </extLst>
    </dataField>
  </dataFields>
  <formats count="4">
    <format dxfId="301">
      <pivotArea outline="0" collapsedLevelsAreSubtotals="1" fieldPosition="0"/>
    </format>
    <format dxfId="300">
      <pivotArea collapsedLevelsAreSubtotals="1" fieldPosition="0">
        <references count="1">
          <reference field="2" count="1">
            <x v="0"/>
          </reference>
        </references>
      </pivotArea>
    </format>
    <format dxfId="299">
      <pivotArea collapsedLevelsAreSubtotals="1" fieldPosition="0">
        <references count="1">
          <reference field="2" count="1">
            <x v="1"/>
          </reference>
        </references>
      </pivotArea>
    </format>
    <format dxfId="298">
      <pivotArea outline="0" fieldPosition="0">
        <references count="1">
          <reference field="4294967294" count="1">
            <x v="0"/>
          </reference>
        </references>
      </pivotArea>
    </format>
  </formats>
  <chartFormats count="3">
    <chartFormat chart="2" format="1"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1"/>
          </reference>
        </references>
      </pivotArea>
    </chartFormat>
  </chartFormats>
  <pivotHierarchies count="33">
    <pivotHierarchy dragToData="1"/>
    <pivotHierarchy multipleItemSelectionAllowed="1" dragToData="1">
      <members count="1" level="1">
        <member name="[Calendar_Table].[Date (Month)].&amp;[Sep]"/>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1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0CF8C8E-A52E-44A2-BCF7-AFE4C2F591A5}" name="PivotTable7" cacheId="630" applyNumberFormats="0" applyBorderFormats="0" applyFontFormats="0" applyPatternFormats="0" applyAlignmentFormats="0" applyWidthHeightFormats="1" dataCaption="Values" tag="2907e923-7fdd-4869-baf8-896573ae7235" updatedVersion="8" minRefreshableVersion="3" subtotalHiddenItems="1" itemPrintTitles="1" createdVersion="5" indent="0" multipleFieldFilters="0" chartFormat="44">
  <location ref="K4:L34" firstHeaderRow="1" firstDataRow="1" firstDataCol="1"/>
  <pivotFields count="4">
    <pivotField axis="axisRow" allDrilled="1" showAll="0" dataSourceSort="1" defaultAttributeDrillState="1">
      <items count="30">
        <item x="0"/>
        <item x="1"/>
        <item x="2"/>
        <item x="3"/>
        <item x="4"/>
        <item x="5"/>
        <item x="6"/>
        <item x="7"/>
        <item x="8"/>
        <item x="9"/>
        <item x="10"/>
        <item x="11"/>
        <item x="12"/>
        <item x="13"/>
        <item x="14"/>
        <item x="15"/>
        <item x="16"/>
        <item x="17"/>
        <item x="18"/>
        <item x="19"/>
        <item x="20"/>
        <item x="21"/>
        <item x="22"/>
        <item x="23"/>
        <item x="24"/>
        <item x="25"/>
        <item x="26"/>
        <item x="27"/>
        <item x="28"/>
        <item t="default"/>
      </items>
    </pivotField>
    <pivotField allDrilled="1" showAll="0" dataSourceSort="1" defaultAttributeDrillState="1"/>
    <pivotField dataField="1" showAll="0"/>
    <pivotField allDrilled="1" showAll="0" dataSourceSort="1" defaultAttributeDrillState="1"/>
  </pivotFields>
  <rowFields count="1">
    <field x="0"/>
  </rowFields>
  <rowItems count="3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t="grand">
      <x/>
    </i>
  </rowItems>
  <colItems count="1">
    <i/>
  </colItems>
  <dataFields count="1">
    <dataField name="Average of Patient Satisfaction Score" fld="2" subtotal="average" baseField="0" baseItem="0" numFmtId="1"/>
  </dataFields>
  <formats count="1">
    <format dxfId="302">
      <pivotArea outline="0" collapsedLevelsAreSubtotals="1" fieldPosition="0"/>
    </format>
  </formats>
  <chartFormats count="2">
    <chartFormat chart="39" format="2" series="1">
      <pivotArea type="data" outline="0" fieldPosition="0">
        <references count="1">
          <reference field="4294967294" count="1" selected="0">
            <x v="0"/>
          </reference>
        </references>
      </pivotArea>
    </chartFormat>
    <chartFormat chart="42" format="5" series="1">
      <pivotArea type="data" outline="0" fieldPosition="0">
        <references count="1">
          <reference field="4294967294" count="1" selected="0">
            <x v="0"/>
          </reference>
        </references>
      </pivotArea>
    </chartFormat>
  </chartFormats>
  <pivotHierarchies count="32">
    <pivotHierarchy dragToData="1"/>
    <pivotHierarchy multipleItemSelectionAllowed="1" dragToData="1">
      <members count="1" level="1">
        <member name="[Calendar_Table].[Date (Month)].&amp;[Sep]"/>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AAD43C5A-BB0B-4DAD-A309-58227852FBD3}" name="PivotTable6" cacheId="627" applyNumberFormats="0" applyBorderFormats="0" applyFontFormats="0" applyPatternFormats="0" applyAlignmentFormats="0" applyWidthHeightFormats="1" dataCaption="Values" tag="2907e923-7fdd-4869-baf8-896573ae7235" updatedVersion="8" minRefreshableVersion="3" subtotalHiddenItems="1" itemPrintTitles="1" createdVersion="5" indent="0" multipleFieldFilters="0" chartFormat="36">
  <location ref="H5:I36" firstHeaderRow="1" firstDataRow="1" firstDataCol="1"/>
  <pivotFields count="4">
    <pivotField axis="axisRow" allDrilled="1" showAll="0" dataSourceSort="1"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allDrilled="1" showAll="0" dataSourceSort="1" defaultAttributeDrillState="1"/>
    <pivotField dataField="1" showAll="0"/>
    <pivotField allDrilled="1" showAll="0" dataSourceSort="1" defaultAttributeDrillState="1"/>
  </pivotFields>
  <rowFields count="1">
    <field x="0"/>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Average of Patient Waittime" fld="2" subtotal="average" baseField="0" baseItem="0" numFmtId="2"/>
  </dataFields>
  <formats count="1">
    <format dxfId="303">
      <pivotArea outline="0" collapsedLevelsAreSubtotals="1" fieldPosition="0"/>
    </format>
  </formats>
  <chartFormats count="2">
    <chartFormat chart="31" format="2" series="1">
      <pivotArea type="data" outline="0" fieldPosition="0">
        <references count="1">
          <reference field="4294967294" count="1" selected="0">
            <x v="0"/>
          </reference>
        </references>
      </pivotArea>
    </chartFormat>
    <chartFormat chart="34" format="5" series="1">
      <pivotArea type="data" outline="0" fieldPosition="0">
        <references count="1">
          <reference field="4294967294" count="1" selected="0">
            <x v="0"/>
          </reference>
        </references>
      </pivotArea>
    </chartFormat>
  </chartFormats>
  <pivotHierarchies count="32">
    <pivotHierarchy dragToData="1"/>
    <pivotHierarchy multipleItemSelectionAllowed="1" dragToData="1">
      <members count="1" level="1">
        <member name="[Calendar_Table].[Date (Month)].&amp;[Sep]"/>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23BAA98B-07BC-4F2B-AB29-A736F7CB9AB9}" name="PivotTable4" cacheId="615" applyNumberFormats="0" applyBorderFormats="0" applyFontFormats="0" applyPatternFormats="0" applyAlignmentFormats="0" applyWidthHeightFormats="1" dataCaption="Values" tag="2907e923-7fdd-4869-baf8-896573ae7235" updatedVersion="8" minRefreshableVersion="3" subtotalHiddenItems="1" itemPrintTitles="1" createdVersion="5" indent="0" multipleFieldFilters="0" chartFormat="29">
  <location ref="D4:E35" firstHeaderRow="1" firstDataRow="1" firstDataCol="1"/>
  <pivotFields count="4">
    <pivotField axis="axisRow" allDrilled="1" showAll="0" dataSourceSort="1"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allDrilled="1" showAll="0" dataSourceSort="1" defaultAttributeDrillState="1"/>
    <pivotField dataField="1" showAll="0"/>
    <pivotField allDrilled="1" showAll="0" dataSourceSort="1" defaultAttributeDrillState="1"/>
  </pivotFields>
  <rowFields count="1">
    <field x="0"/>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Count of Patient Id" fld="2" subtotal="count" baseField="0" baseItem="0"/>
  </dataFields>
  <chartFormats count="7">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 chart="21" format="2" series="1">
      <pivotArea type="data" outline="0" fieldPosition="0">
        <references count="1">
          <reference field="4294967294" count="1" selected="0">
            <x v="0"/>
          </reference>
        </references>
      </pivotArea>
    </chartFormat>
    <chartFormat chart="24" format="5" series="1">
      <pivotArea type="data" outline="0" fieldPosition="0">
        <references count="1">
          <reference field="4294967294" count="1" selected="0">
            <x v="0"/>
          </reference>
        </references>
      </pivotArea>
    </chartFormat>
    <chartFormat chart="23" format="4" series="1">
      <pivotArea type="data" outline="0" fieldPosition="0">
        <references count="1">
          <reference field="4294967294" count="1" selected="0">
            <x v="0"/>
          </reference>
        </references>
      </pivotArea>
    </chartFormat>
  </chartFormats>
  <pivotHierarchies count="32">
    <pivotHierarchy dragToData="1"/>
    <pivotHierarchy multipleItemSelectionAllowed="1" dragToData="1">
      <members count="1" level="1">
        <member name="[Calendar_Table].[Date (Month)].&amp;[Sep]"/>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C51E170B-23FF-4173-9967-949CE74A643C}" autoFormatId="16" applyNumberFormats="0" applyBorderFormats="0" applyFontFormats="0" applyPatternFormats="0" applyAlignmentFormats="0" applyWidthHeightFormats="0">
  <queryTableRefresh nextId="14">
    <queryTableFields count="13">
      <queryTableField id="1" name="Hospital Emergency Room Data[Patient Id]" tableColumnId="1"/>
      <queryTableField id="2" name="Hospital Emergency Room Data[Patient Admission Date]" tableColumnId="2"/>
      <queryTableField id="3" name="Hospital Emergency Room Data[Patient Admission TIme]" tableColumnId="3"/>
      <queryTableField id="4" name="Hospital Emergency Room Data[Merged]" tableColumnId="4"/>
      <queryTableField id="5" name="Hospital Emergency Room Data[Patient Gender]" tableColumnId="5"/>
      <queryTableField id="6" name="Hospital Emergency Room Data[Patient Age]" tableColumnId="6"/>
      <queryTableField id="7" name="Hospital Emergency Room Data[Patient Race]" tableColumnId="7"/>
      <queryTableField id="8" name="Hospital Emergency Room Data[Department Referral]" tableColumnId="8"/>
      <queryTableField id="9" name="Hospital Emergency Room Data[Patient Admission Flag]" tableColumnId="9"/>
      <queryTableField id="10" name="Hospital Emergency Room Data[Patient Satisfaction Score]" tableColumnId="10"/>
      <queryTableField id="11" name="Hospital Emergency Room Data[Patient Waittime]" tableColumnId="11"/>
      <queryTableField id="12" name="Hospital Emergency Room Data[Age Group]" tableColumnId="12"/>
      <queryTableField id="13" name="Hospital Emergency Room Data[Patient Attend Status]" tableColumnId="13"/>
    </queryTableFields>
  </queryTableRefresh>
  <extLst>
    <ext xmlns:x15="http://schemas.microsoft.com/office/spreadsheetml/2010/11/main" uri="{883FBD77-0823-4a55-B5E3-86C4891E6966}">
      <x15:queryTable drillThrough="1"/>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2" xr16:uid="{EA3E9C44-A617-44FD-BA2D-3528D5E72493}" autoFormatId="16" applyNumberFormats="0" applyBorderFormats="0" applyFontFormats="0" applyPatternFormats="0" applyAlignmentFormats="0" applyWidthHeightFormats="0">
  <queryTableRefresh nextId="14">
    <queryTableFields count="13">
      <queryTableField id="1" name="Hospital Emergency Room Data[Patient Id]" tableColumnId="1"/>
      <queryTableField id="2" name="Hospital Emergency Room Data[Patient Admission Date]" tableColumnId="2"/>
      <queryTableField id="3" name="Hospital Emergency Room Data[Patient Admission TIme]" tableColumnId="3"/>
      <queryTableField id="4" name="Hospital Emergency Room Data[Merged]" tableColumnId="4"/>
      <queryTableField id="5" name="Hospital Emergency Room Data[Patient Gender]" tableColumnId="5"/>
      <queryTableField id="6" name="Hospital Emergency Room Data[Patient Age]" tableColumnId="6"/>
      <queryTableField id="7" name="Hospital Emergency Room Data[Patient Race]" tableColumnId="7"/>
      <queryTableField id="8" name="Hospital Emergency Room Data[Department Referral]" tableColumnId="8"/>
      <queryTableField id="9" name="Hospital Emergency Room Data[Patient Admission Flag]" tableColumnId="9"/>
      <queryTableField id="10" name="Hospital Emergency Room Data[Patient Satisfaction Score]" tableColumnId="10"/>
      <queryTableField id="11" name="Hospital Emergency Room Data[Patient Waittime]" tableColumnId="11"/>
      <queryTableField id="12" name="Hospital Emergency Room Data[Age Group]" tableColumnId="12"/>
      <queryTableField id="13" name="Hospital Emergency Room Data[Patient Attend Status]" tableColumnId="13"/>
    </queryTableFields>
  </queryTableRefresh>
  <extLst>
    <ext xmlns:x15="http://schemas.microsoft.com/office/spreadsheetml/2010/11/main" uri="{883FBD77-0823-4a55-B5E3-86C4891E6966}">
      <x15:queryTable drillThrough="1"/>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Month" xr10:uid="{35440D44-E49D-4B07-891B-3FB9BA3C96F0}" sourceName="[Calendar_Table].[Date (Month)]">
  <pivotTables>
    <pivotTable tabId="1" name="PivotTable4"/>
    <pivotTable tabId="1" name="PivotTable1"/>
    <pivotTable tabId="1" name="PivotTable2"/>
    <pivotTable tabId="1" name="PivotTable3"/>
    <pivotTable tabId="1" name="PivotTable6"/>
    <pivotTable tabId="1" name="PivotTable7"/>
    <pivotTable tabId="1" name="PivotTable8"/>
    <pivotTable tabId="1" name="PivotTable9"/>
    <pivotTable tabId="1" name="PivotTable10"/>
    <pivotTable tabId="1" name="PivotTable12"/>
    <pivotTable tabId="1" name="PivotTable13"/>
    <pivotTable tabId="1" name="PivotTable15"/>
  </pivotTables>
  <data>
    <olap pivotCacheId="1080038449">
      <levels count="2">
        <level uniqueName="[Calendar_Table].[Date (Month)].[(All)]" sourceCaption="(All)" count="0"/>
        <level uniqueName="[Calendar_Table].[Date (Month)].[Date (Month)]" sourceCaption="Date (Month)" count="12">
          <ranges>
            <range startItem="0">
              <i n="[Calendar_Table].[Date (Month)].&amp;[Jan]" c="Jan"/>
              <i n="[Calendar_Table].[Date (Month)].&amp;[Feb]" c="Feb"/>
              <i n="[Calendar_Table].[Date (Month)].&amp;[Mar]" c="Mar"/>
              <i n="[Calendar_Table].[Date (Month)].&amp;[Apr]" c="Apr"/>
              <i n="[Calendar_Table].[Date (Month)].&amp;[May]" c="May"/>
              <i n="[Calendar_Table].[Date (Month)].&amp;[Jun]" c="Jun"/>
              <i n="[Calendar_Table].[Date (Month)].&amp;[Jul]" c="Jul"/>
              <i n="[Calendar_Table].[Date (Month)].&amp;[Aug]" c="Aug"/>
              <i n="[Calendar_Table].[Date (Month)].&amp;[Sep]" c="Sep"/>
              <i n="[Calendar_Table].[Date (Month)].&amp;[Oct]" c="Oct"/>
              <i n="[Calendar_Table].[Date (Month)].&amp;[Nov]" c="Nov"/>
              <i n="[Calendar_Table].[Date (Month)].&amp;[Dec]" c="Dec"/>
            </range>
          </ranges>
        </level>
      </levels>
      <selections count="1">
        <selection n="[Calendar_Table].[Date (Month)].&amp;[Sep]"/>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Year" xr10:uid="{179DCCF3-180C-4387-813A-3F8593E12B93}" sourceName="[Calendar_Table].[Date (Year)]">
  <pivotTables>
    <pivotTable tabId="1" name="PivotTable15"/>
    <pivotTable tabId="1" name="PivotTable1"/>
    <pivotTable tabId="1" name="PivotTable10"/>
    <pivotTable tabId="1" name="PivotTable12"/>
    <pivotTable tabId="1" name="PivotTable13"/>
    <pivotTable tabId="1" name="PivotTable2"/>
    <pivotTable tabId="1" name="PivotTable3"/>
    <pivotTable tabId="1" name="PivotTable4"/>
    <pivotTable tabId="1" name="PivotTable6"/>
    <pivotTable tabId="1" name="PivotTable7"/>
    <pivotTable tabId="1" name="PivotTable8"/>
    <pivotTable tabId="1" name="PivotTable9"/>
  </pivotTables>
  <data>
    <olap pivotCacheId="1080038449">
      <levels count="2">
        <level uniqueName="[Calendar_Table].[Date (Year)].[(All)]" sourceCaption="(All)" count="0"/>
        <level uniqueName="[Calendar_Table].[Date (Year)].[Date (Year)]" sourceCaption="Date (Year)" count="2">
          <ranges>
            <range startItem="0">
              <i n="[Calendar_Table].[Date (Year)].&amp;[2023]" c="2023"/>
              <i n="[Calendar_Table].[Date (Year)].&amp;[2024]" c="2024"/>
            </range>
          </ranges>
        </level>
      </levels>
      <selections count="1">
        <selection n="[Calendar_Table].[Date (Year)].&amp;[2024]"/>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Month)" xr10:uid="{3E625816-1DEF-4294-AA64-152685BC2CAF}" cache="Slicer_Date__Month" caption="Date (Month)" showCaption="0" level="1" style="My Style 3" rowHeight="274320"/>
  <slicer name="Date (Year)" xr10:uid="{0343A901-2C1A-47F7-AC78-A10DC4AC1D00}" cache="Slicer_Date__Year" caption="Date (Year)" columnCount="2" showCaption="0" level="1" style="My Style 3" rowHeight="36576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11A03CC-3341-4B38-95F9-B87A879BB5D2}" name="Table_ExternalData_1" displayName="Table_ExternalData_1" ref="A3:M198" tableType="queryTable" totalsRowShown="0">
  <autoFilter ref="A3:M198" xr:uid="{011A03CC-3341-4B38-95F9-B87A879BB5D2}"/>
  <tableColumns count="13">
    <tableColumn id="1" xr3:uid="{A799FE43-140B-4660-BC1D-F02082B244E1}" uniqueName="1" name="Hospital Emergency Room Data[Patient Id]" queryTableFieldId="1"/>
    <tableColumn id="2" xr3:uid="{F64B5BAF-C8AB-488B-8189-C11575CC872E}" uniqueName="2" name="Hospital Emergency Room Data[Patient Admission Date]" queryTableFieldId="2" dataDxfId="287"/>
    <tableColumn id="3" xr3:uid="{1BE2FD30-269A-4D13-B44F-B6443BB69314}" uniqueName="3" name="Hospital Emergency Room Data[Patient Admission TIme]" queryTableFieldId="3"/>
    <tableColumn id="4" xr3:uid="{D1CA4733-E651-4262-B6AA-A0F287E30AF1}" uniqueName="4" name="Hospital Emergency Room Data[Merged]" queryTableFieldId="4"/>
    <tableColumn id="5" xr3:uid="{E68DE508-8C32-4268-8FC7-19422C4310A8}" uniqueName="5" name="Hospital Emergency Room Data[Patient Gender]" queryTableFieldId="5"/>
    <tableColumn id="6" xr3:uid="{50E60331-236C-46F5-9AA1-D98738B09C68}" uniqueName="6" name="Hospital Emergency Room Data[Patient Age]" queryTableFieldId="6"/>
    <tableColumn id="7" xr3:uid="{A87EA2B3-9350-4506-9B9A-E51052EF871C}" uniqueName="7" name="Hospital Emergency Room Data[Patient Race]" queryTableFieldId="7"/>
    <tableColumn id="8" xr3:uid="{13724E5A-5302-4B98-88AE-5C46627E62EB}" uniqueName="8" name="Hospital Emergency Room Data[Department Referral]" queryTableFieldId="8"/>
    <tableColumn id="9" xr3:uid="{500F94F8-0F3A-441C-8EB6-18BAF45E9D32}" uniqueName="9" name="Hospital Emergency Room Data[Patient Admission Flag]" queryTableFieldId="9"/>
    <tableColumn id="10" xr3:uid="{7AD78E39-9920-4731-B05A-864676F59D6D}" uniqueName="10" name="Hospital Emergency Room Data[Patient Satisfaction Score]" queryTableFieldId="10"/>
    <tableColumn id="11" xr3:uid="{0956A59D-FB84-4F53-998C-D99D91FF8109}" uniqueName="11" name="Hospital Emergency Room Data[Patient Waittime]" queryTableFieldId="11"/>
    <tableColumn id="12" xr3:uid="{B67C95FB-51B6-474C-BD75-A50E02453FC7}" uniqueName="12" name="Hospital Emergency Room Data[Age Group]" queryTableFieldId="12"/>
    <tableColumn id="13" xr3:uid="{C42B645A-C0E2-4048-9AEA-F41CA75AAB41}" uniqueName="13" name="Hospital Emergency Room Data[Patient Attend Status]" queryTableFieldId="13"/>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7219197-BFF9-4946-96CB-9DEF39ED6BDA}" name="Table_ExternalData_13" displayName="Table_ExternalData_13" ref="A3:M26" tableType="queryTable" totalsRowShown="0">
  <autoFilter ref="A3:M26" xr:uid="{27219197-BFF9-4946-96CB-9DEF39ED6BDA}"/>
  <tableColumns count="13">
    <tableColumn id="1" xr3:uid="{0EAF11E5-BBD1-4CE3-AF9D-24B7D3324063}" uniqueName="1" name="Hospital Emergency Room Data[Patient Id]" queryTableFieldId="1"/>
    <tableColumn id="2" xr3:uid="{DA909CD8-F405-4494-86D2-BEA3B814E9C8}" uniqueName="2" name="Hospital Emergency Room Data[Patient Admission Date]" queryTableFieldId="2" dataDxfId="283"/>
    <tableColumn id="3" xr3:uid="{1808CC06-0AD3-494B-BCFC-CE3381C234B7}" uniqueName="3" name="Hospital Emergency Room Data[Patient Admission TIme]" queryTableFieldId="3"/>
    <tableColumn id="4" xr3:uid="{B759FC80-5B1A-4222-9B2E-58286153C1D4}" uniqueName="4" name="Hospital Emergency Room Data[Merged]" queryTableFieldId="4"/>
    <tableColumn id="5" xr3:uid="{37C358F4-E1DD-464F-A74C-6B4BB6C00903}" uniqueName="5" name="Hospital Emergency Room Data[Patient Gender]" queryTableFieldId="5"/>
    <tableColumn id="6" xr3:uid="{1F00D556-075C-44DE-B32E-E241A9BC426E}" uniqueName="6" name="Hospital Emergency Room Data[Patient Age]" queryTableFieldId="6"/>
    <tableColumn id="7" xr3:uid="{4ABDB677-D21F-429C-A765-B5F1CF777926}" uniqueName="7" name="Hospital Emergency Room Data[Patient Race]" queryTableFieldId="7"/>
    <tableColumn id="8" xr3:uid="{688DE534-DA7D-442E-A40B-0F1B0A94EE53}" uniqueName="8" name="Hospital Emergency Room Data[Department Referral]" queryTableFieldId="8"/>
    <tableColumn id="9" xr3:uid="{96983178-E9F0-4F8D-A4FB-20EA5E88EAF8}" uniqueName="9" name="Hospital Emergency Room Data[Patient Admission Flag]" queryTableFieldId="9"/>
    <tableColumn id="10" xr3:uid="{07BE42F9-46A1-4DC3-9B81-6E50CE1CEB74}" uniqueName="10" name="Hospital Emergency Room Data[Patient Satisfaction Score]" queryTableFieldId="10"/>
    <tableColumn id="11" xr3:uid="{50B8B4E4-EA65-4C9A-88C9-156CE43D0196}" uniqueName="11" name="Hospital Emergency Room Data[Patient Waittime]" queryTableFieldId="11"/>
    <tableColumn id="12" xr3:uid="{FD0BD4FC-35B8-44C1-B195-A5A4D5D2761A}" uniqueName="12" name="Hospital Emergency Room Data[Age Group]" queryTableFieldId="12"/>
    <tableColumn id="13" xr3:uid="{6FA668ED-41CB-45CC-A5C4-00ACC3958F3C}" uniqueName="13" name="Hospital Emergency Room Data[Patient Attend Status]" queryTableFieldId="13"/>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txDef>
      <a:spPr>
        <a:solidFill>
          <a:schemeClr val="lt1"/>
        </a:solidFill>
        <a:ln w="9525" cmpd="sng">
          <a:solidFill>
            <a:schemeClr val="lt1">
              <a:shade val="50000"/>
            </a:schemeClr>
          </a:solidFill>
        </a:ln>
      </a:spPr>
      <a:bodyPr vertOverflow="clip" horzOverflow="clip" wrap="square" lIns="0" tIns="0" rIns="0" bIns="0" rtlCol="0" anchor="t"/>
      <a:lstStyle>
        <a:defPPr algn="l">
          <a:defRPr sz="1800" b="1">
            <a:ln>
              <a:noFill/>
            </a:ln>
            <a:solidFill>
              <a:schemeClr val="dk1"/>
            </a:solidFill>
            <a:latin typeface="+mj-lt"/>
          </a:defRPr>
        </a:defPPr>
      </a:lstStyle>
      <a:style>
        <a:lnRef idx="0">
          <a:scrgbClr r="0" g="0" b="0"/>
        </a:lnRef>
        <a:fillRef idx="0">
          <a:scrgbClr r="0" g="0" b="0"/>
        </a:fillRef>
        <a:effectRef idx="0">
          <a:scrgbClr r="0" g="0" b="0"/>
        </a:effectRef>
        <a:fontRef idx="minor">
          <a:schemeClr val="dk1"/>
        </a:fontRef>
      </a:style>
    </a:tx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1.bin"/><Relationship Id="rId1" Type="http://schemas.openxmlformats.org/officeDocument/2006/relationships/hyperlink" Target="../../Book1.xlsx" TargetMode="External"/><Relationship Id="rId5" Type="http://schemas.microsoft.com/office/2007/relationships/slicer" Target="../slicers/slicer1.xml"/><Relationship Id="rId4"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8ABEC0-B706-475B-A64D-74435E072A7A}">
  <dimension ref="A1:M198"/>
  <sheetViews>
    <sheetView topLeftCell="A17" workbookViewId="0"/>
  </sheetViews>
  <sheetFormatPr defaultRowHeight="15" x14ac:dyDescent="0.25"/>
  <cols>
    <col min="1" max="1" width="42.5703125" bestFit="1" customWidth="1"/>
    <col min="2" max="2" width="55.42578125" bestFit="1" customWidth="1"/>
    <col min="3" max="3" width="55.5703125" bestFit="1" customWidth="1"/>
    <col min="4" max="4" width="40.7109375" bestFit="1" customWidth="1"/>
    <col min="5" max="5" width="47.7109375" bestFit="1" customWidth="1"/>
    <col min="6" max="6" width="44.140625" bestFit="1" customWidth="1"/>
    <col min="7" max="7" width="45.42578125" bestFit="1" customWidth="1"/>
    <col min="8" max="8" width="53" bestFit="1" customWidth="1"/>
    <col min="9" max="9" width="54.7109375" bestFit="1" customWidth="1"/>
    <col min="10" max="10" width="57.7109375" bestFit="1" customWidth="1"/>
    <col min="11" max="11" width="49.42578125" bestFit="1" customWidth="1"/>
    <col min="12" max="12" width="43.28515625" bestFit="1" customWidth="1"/>
    <col min="13" max="13" width="53.42578125" bestFit="1" customWidth="1"/>
  </cols>
  <sheetData>
    <row r="1" spans="1:13" x14ac:dyDescent="0.25">
      <c r="A1" s="10" t="s">
        <v>630</v>
      </c>
    </row>
    <row r="3" spans="1:13" x14ac:dyDescent="0.25">
      <c r="A3" t="s">
        <v>40</v>
      </c>
      <c r="B3" t="s">
        <v>41</v>
      </c>
      <c r="C3" t="s">
        <v>42</v>
      </c>
      <c r="D3" t="s">
        <v>43</v>
      </c>
      <c r="E3" t="s">
        <v>44</v>
      </c>
      <c r="F3" t="s">
        <v>45</v>
      </c>
      <c r="G3" t="s">
        <v>46</v>
      </c>
      <c r="H3" t="s">
        <v>47</v>
      </c>
      <c r="I3" t="s">
        <v>48</v>
      </c>
      <c r="J3" t="s">
        <v>49</v>
      </c>
      <c r="K3" t="s">
        <v>50</v>
      </c>
      <c r="L3" t="s">
        <v>51</v>
      </c>
      <c r="M3" t="s">
        <v>52</v>
      </c>
    </row>
    <row r="4" spans="1:13" x14ac:dyDescent="0.25">
      <c r="A4" t="s">
        <v>53</v>
      </c>
      <c r="B4" s="18">
        <v>45076</v>
      </c>
      <c r="C4" t="s">
        <v>54</v>
      </c>
      <c r="D4" t="s">
        <v>55</v>
      </c>
      <c r="E4" t="s">
        <v>29</v>
      </c>
      <c r="F4">
        <v>20</v>
      </c>
      <c r="G4" t="s">
        <v>56</v>
      </c>
      <c r="H4" t="s">
        <v>33</v>
      </c>
      <c r="I4" t="s">
        <v>13</v>
      </c>
      <c r="K4">
        <v>16</v>
      </c>
      <c r="L4" t="s">
        <v>19</v>
      </c>
      <c r="M4" t="s">
        <v>28</v>
      </c>
    </row>
    <row r="5" spans="1:13" x14ac:dyDescent="0.25">
      <c r="A5" t="s">
        <v>57</v>
      </c>
      <c r="B5" s="18">
        <v>45051</v>
      </c>
      <c r="C5" t="s">
        <v>58</v>
      </c>
      <c r="D5" t="s">
        <v>59</v>
      </c>
      <c r="E5" t="s">
        <v>29</v>
      </c>
      <c r="F5">
        <v>42</v>
      </c>
      <c r="G5" t="s">
        <v>56</v>
      </c>
      <c r="H5" t="s">
        <v>33</v>
      </c>
      <c r="I5" t="s">
        <v>13</v>
      </c>
      <c r="K5">
        <v>11</v>
      </c>
      <c r="L5" t="s">
        <v>22</v>
      </c>
      <c r="M5" t="s">
        <v>28</v>
      </c>
    </row>
    <row r="6" spans="1:13" x14ac:dyDescent="0.25">
      <c r="A6" t="s">
        <v>60</v>
      </c>
      <c r="B6" s="18">
        <v>45076</v>
      </c>
      <c r="C6" t="s">
        <v>61</v>
      </c>
      <c r="D6" t="s">
        <v>62</v>
      </c>
      <c r="E6" t="s">
        <v>29</v>
      </c>
      <c r="F6">
        <v>18</v>
      </c>
      <c r="G6" t="s">
        <v>56</v>
      </c>
      <c r="H6" t="s">
        <v>33</v>
      </c>
      <c r="I6" t="s">
        <v>13</v>
      </c>
      <c r="K6">
        <v>48</v>
      </c>
      <c r="L6" t="s">
        <v>19</v>
      </c>
      <c r="M6" t="s">
        <v>27</v>
      </c>
    </row>
    <row r="7" spans="1:13" x14ac:dyDescent="0.25">
      <c r="A7" t="s">
        <v>63</v>
      </c>
      <c r="B7" s="18">
        <v>45438</v>
      </c>
      <c r="C7" t="s">
        <v>64</v>
      </c>
      <c r="D7" t="s">
        <v>65</v>
      </c>
      <c r="E7" t="s">
        <v>29</v>
      </c>
      <c r="F7">
        <v>38</v>
      </c>
      <c r="G7" t="s">
        <v>56</v>
      </c>
      <c r="H7" t="s">
        <v>33</v>
      </c>
      <c r="I7" t="s">
        <v>13</v>
      </c>
      <c r="K7">
        <v>44</v>
      </c>
      <c r="L7" t="s">
        <v>21</v>
      </c>
      <c r="M7" t="s">
        <v>27</v>
      </c>
    </row>
    <row r="8" spans="1:13" x14ac:dyDescent="0.25">
      <c r="A8" t="s">
        <v>66</v>
      </c>
      <c r="B8" s="18">
        <v>45441</v>
      </c>
      <c r="C8" t="s">
        <v>67</v>
      </c>
      <c r="D8" t="s">
        <v>68</v>
      </c>
      <c r="E8" t="s">
        <v>29</v>
      </c>
      <c r="F8">
        <v>49</v>
      </c>
      <c r="G8" t="s">
        <v>56</v>
      </c>
      <c r="H8" t="s">
        <v>33</v>
      </c>
      <c r="I8" t="s">
        <v>13</v>
      </c>
      <c r="K8">
        <v>22</v>
      </c>
      <c r="L8" t="s">
        <v>22</v>
      </c>
      <c r="M8" t="s">
        <v>28</v>
      </c>
    </row>
    <row r="9" spans="1:13" x14ac:dyDescent="0.25">
      <c r="A9" t="s">
        <v>69</v>
      </c>
      <c r="B9" s="18">
        <v>45055</v>
      </c>
      <c r="C9" t="s">
        <v>70</v>
      </c>
      <c r="D9" t="s">
        <v>71</v>
      </c>
      <c r="E9" t="s">
        <v>29</v>
      </c>
      <c r="F9">
        <v>54</v>
      </c>
      <c r="G9" t="s">
        <v>56</v>
      </c>
      <c r="H9" t="s">
        <v>33</v>
      </c>
      <c r="I9" t="s">
        <v>13</v>
      </c>
      <c r="K9">
        <v>43</v>
      </c>
      <c r="L9" t="s">
        <v>23</v>
      </c>
      <c r="M9" t="s">
        <v>27</v>
      </c>
    </row>
    <row r="10" spans="1:13" x14ac:dyDescent="0.25">
      <c r="A10" t="s">
        <v>72</v>
      </c>
      <c r="B10" s="18">
        <v>45415</v>
      </c>
      <c r="C10" t="s">
        <v>73</v>
      </c>
      <c r="D10" t="s">
        <v>74</v>
      </c>
      <c r="E10" t="s">
        <v>30</v>
      </c>
      <c r="F10">
        <v>69</v>
      </c>
      <c r="G10" t="s">
        <v>56</v>
      </c>
      <c r="H10" t="s">
        <v>33</v>
      </c>
      <c r="I10" t="s">
        <v>13</v>
      </c>
      <c r="K10">
        <v>16</v>
      </c>
      <c r="L10" t="s">
        <v>24</v>
      </c>
      <c r="M10" t="s">
        <v>28</v>
      </c>
    </row>
    <row r="11" spans="1:13" x14ac:dyDescent="0.25">
      <c r="A11" t="s">
        <v>75</v>
      </c>
      <c r="B11" s="18">
        <v>45430</v>
      </c>
      <c r="C11" t="s">
        <v>76</v>
      </c>
      <c r="D11" t="s">
        <v>77</v>
      </c>
      <c r="E11" t="s">
        <v>30</v>
      </c>
      <c r="F11">
        <v>56</v>
      </c>
      <c r="G11" t="s">
        <v>56</v>
      </c>
      <c r="H11" t="s">
        <v>33</v>
      </c>
      <c r="I11" t="s">
        <v>13</v>
      </c>
      <c r="K11">
        <v>32</v>
      </c>
      <c r="L11" t="s">
        <v>23</v>
      </c>
      <c r="M11" t="s">
        <v>27</v>
      </c>
    </row>
    <row r="12" spans="1:13" x14ac:dyDescent="0.25">
      <c r="A12" t="s">
        <v>78</v>
      </c>
      <c r="B12" s="18">
        <v>45414</v>
      </c>
      <c r="C12" t="s">
        <v>79</v>
      </c>
      <c r="D12" t="s">
        <v>80</v>
      </c>
      <c r="E12" t="s">
        <v>29</v>
      </c>
      <c r="F12">
        <v>56</v>
      </c>
      <c r="G12" t="s">
        <v>56</v>
      </c>
      <c r="H12" t="s">
        <v>33</v>
      </c>
      <c r="I12" t="s">
        <v>12</v>
      </c>
      <c r="K12">
        <v>15</v>
      </c>
      <c r="L12" t="s">
        <v>23</v>
      </c>
      <c r="M12" t="s">
        <v>28</v>
      </c>
    </row>
    <row r="13" spans="1:13" x14ac:dyDescent="0.25">
      <c r="A13" t="s">
        <v>81</v>
      </c>
      <c r="B13" s="18">
        <v>45419</v>
      </c>
      <c r="C13" t="s">
        <v>82</v>
      </c>
      <c r="D13" t="s">
        <v>83</v>
      </c>
      <c r="E13" t="s">
        <v>29</v>
      </c>
      <c r="F13">
        <v>39</v>
      </c>
      <c r="G13" t="s">
        <v>56</v>
      </c>
      <c r="H13" t="s">
        <v>33</v>
      </c>
      <c r="I13" t="s">
        <v>12</v>
      </c>
      <c r="K13">
        <v>36</v>
      </c>
      <c r="L13" t="s">
        <v>21</v>
      </c>
      <c r="M13" t="s">
        <v>27</v>
      </c>
    </row>
    <row r="14" spans="1:13" x14ac:dyDescent="0.25">
      <c r="A14" t="s">
        <v>84</v>
      </c>
      <c r="B14" s="18">
        <v>45433</v>
      </c>
      <c r="C14" t="s">
        <v>85</v>
      </c>
      <c r="D14" t="s">
        <v>86</v>
      </c>
      <c r="E14" t="s">
        <v>30</v>
      </c>
      <c r="F14">
        <v>61</v>
      </c>
      <c r="G14" t="s">
        <v>56</v>
      </c>
      <c r="H14" t="s">
        <v>33</v>
      </c>
      <c r="I14" t="s">
        <v>12</v>
      </c>
      <c r="K14">
        <v>57</v>
      </c>
      <c r="L14" t="s">
        <v>24</v>
      </c>
      <c r="M14" t="s">
        <v>27</v>
      </c>
    </row>
    <row r="15" spans="1:13" x14ac:dyDescent="0.25">
      <c r="A15" t="s">
        <v>87</v>
      </c>
      <c r="B15" s="18">
        <v>45424</v>
      </c>
      <c r="C15" t="s">
        <v>88</v>
      </c>
      <c r="D15" t="s">
        <v>89</v>
      </c>
      <c r="E15" t="s">
        <v>30</v>
      </c>
      <c r="F15">
        <v>32</v>
      </c>
      <c r="G15" t="s">
        <v>56</v>
      </c>
      <c r="H15" t="s">
        <v>33</v>
      </c>
      <c r="I15" t="s">
        <v>12</v>
      </c>
      <c r="K15">
        <v>50</v>
      </c>
      <c r="L15" t="s">
        <v>21</v>
      </c>
      <c r="M15" t="s">
        <v>27</v>
      </c>
    </row>
    <row r="16" spans="1:13" x14ac:dyDescent="0.25">
      <c r="A16" t="s">
        <v>90</v>
      </c>
      <c r="B16" s="18">
        <v>45048</v>
      </c>
      <c r="C16" t="s">
        <v>91</v>
      </c>
      <c r="D16" t="s">
        <v>92</v>
      </c>
      <c r="E16" t="s">
        <v>30</v>
      </c>
      <c r="F16">
        <v>38</v>
      </c>
      <c r="G16" t="s">
        <v>56</v>
      </c>
      <c r="H16" t="s">
        <v>33</v>
      </c>
      <c r="I16" t="s">
        <v>12</v>
      </c>
      <c r="K16">
        <v>34</v>
      </c>
      <c r="L16" t="s">
        <v>21</v>
      </c>
      <c r="M16" t="s">
        <v>27</v>
      </c>
    </row>
    <row r="17" spans="1:13" x14ac:dyDescent="0.25">
      <c r="A17" t="s">
        <v>93</v>
      </c>
      <c r="B17" s="18">
        <v>45057</v>
      </c>
      <c r="C17" t="s">
        <v>94</v>
      </c>
      <c r="D17" t="s">
        <v>95</v>
      </c>
      <c r="E17" t="s">
        <v>30</v>
      </c>
      <c r="F17">
        <v>25</v>
      </c>
      <c r="G17" t="s">
        <v>56</v>
      </c>
      <c r="H17" t="s">
        <v>33</v>
      </c>
      <c r="I17" t="s">
        <v>12</v>
      </c>
      <c r="K17">
        <v>10</v>
      </c>
      <c r="L17" t="s">
        <v>20</v>
      </c>
      <c r="M17" t="s">
        <v>28</v>
      </c>
    </row>
    <row r="18" spans="1:13" x14ac:dyDescent="0.25">
      <c r="A18" t="s">
        <v>96</v>
      </c>
      <c r="B18" s="18">
        <v>45420</v>
      </c>
      <c r="C18" t="s">
        <v>97</v>
      </c>
      <c r="D18" t="s">
        <v>98</v>
      </c>
      <c r="E18" t="s">
        <v>30</v>
      </c>
      <c r="F18">
        <v>18</v>
      </c>
      <c r="G18" t="s">
        <v>99</v>
      </c>
      <c r="H18" t="s">
        <v>33</v>
      </c>
      <c r="I18" t="s">
        <v>12</v>
      </c>
      <c r="K18">
        <v>13</v>
      </c>
      <c r="L18" t="s">
        <v>19</v>
      </c>
      <c r="M18" t="s">
        <v>28</v>
      </c>
    </row>
    <row r="19" spans="1:13" x14ac:dyDescent="0.25">
      <c r="A19" t="s">
        <v>100</v>
      </c>
      <c r="B19" s="18">
        <v>45438</v>
      </c>
      <c r="C19" t="s">
        <v>101</v>
      </c>
      <c r="D19" t="s">
        <v>102</v>
      </c>
      <c r="E19" t="s">
        <v>29</v>
      </c>
      <c r="F19">
        <v>41</v>
      </c>
      <c r="G19" t="s">
        <v>99</v>
      </c>
      <c r="H19" t="s">
        <v>33</v>
      </c>
      <c r="I19" t="s">
        <v>13</v>
      </c>
      <c r="K19">
        <v>34</v>
      </c>
      <c r="L19" t="s">
        <v>22</v>
      </c>
      <c r="M19" t="s">
        <v>27</v>
      </c>
    </row>
    <row r="20" spans="1:13" x14ac:dyDescent="0.25">
      <c r="A20" t="s">
        <v>103</v>
      </c>
      <c r="B20" s="18">
        <v>45055</v>
      </c>
      <c r="C20" t="s">
        <v>104</v>
      </c>
      <c r="D20" t="s">
        <v>105</v>
      </c>
      <c r="E20" t="s">
        <v>30</v>
      </c>
      <c r="F20">
        <v>76</v>
      </c>
      <c r="G20" t="s">
        <v>99</v>
      </c>
      <c r="H20" t="s">
        <v>33</v>
      </c>
      <c r="I20" t="s">
        <v>13</v>
      </c>
      <c r="K20">
        <v>34</v>
      </c>
      <c r="L20" t="s">
        <v>25</v>
      </c>
      <c r="M20" t="s">
        <v>27</v>
      </c>
    </row>
    <row r="21" spans="1:13" x14ac:dyDescent="0.25">
      <c r="A21" t="s">
        <v>106</v>
      </c>
      <c r="B21" s="18">
        <v>45433</v>
      </c>
      <c r="C21" t="s">
        <v>107</v>
      </c>
      <c r="D21" t="s">
        <v>108</v>
      </c>
      <c r="E21" t="s">
        <v>30</v>
      </c>
      <c r="F21">
        <v>57</v>
      </c>
      <c r="G21" t="s">
        <v>99</v>
      </c>
      <c r="H21" t="s">
        <v>33</v>
      </c>
      <c r="I21" t="s">
        <v>13</v>
      </c>
      <c r="K21">
        <v>34</v>
      </c>
      <c r="L21" t="s">
        <v>23</v>
      </c>
      <c r="M21" t="s">
        <v>27</v>
      </c>
    </row>
    <row r="22" spans="1:13" x14ac:dyDescent="0.25">
      <c r="A22" t="s">
        <v>109</v>
      </c>
      <c r="B22" s="18">
        <v>45070</v>
      </c>
      <c r="C22" t="s">
        <v>110</v>
      </c>
      <c r="D22" t="s">
        <v>111</v>
      </c>
      <c r="E22" t="s">
        <v>29</v>
      </c>
      <c r="F22">
        <v>44</v>
      </c>
      <c r="G22" t="s">
        <v>99</v>
      </c>
      <c r="H22" t="s">
        <v>33</v>
      </c>
      <c r="I22" t="s">
        <v>12</v>
      </c>
      <c r="K22">
        <v>55</v>
      </c>
      <c r="L22" t="s">
        <v>22</v>
      </c>
      <c r="M22" t="s">
        <v>27</v>
      </c>
    </row>
    <row r="23" spans="1:13" x14ac:dyDescent="0.25">
      <c r="A23" t="s">
        <v>112</v>
      </c>
      <c r="B23" s="18">
        <v>45425</v>
      </c>
      <c r="C23" t="s">
        <v>113</v>
      </c>
      <c r="D23" t="s">
        <v>114</v>
      </c>
      <c r="E23" t="s">
        <v>30</v>
      </c>
      <c r="F23">
        <v>43</v>
      </c>
      <c r="G23" t="s">
        <v>99</v>
      </c>
      <c r="H23" t="s">
        <v>33</v>
      </c>
      <c r="I23" t="s">
        <v>12</v>
      </c>
      <c r="K23">
        <v>25</v>
      </c>
      <c r="L23" t="s">
        <v>22</v>
      </c>
      <c r="M23" t="s">
        <v>28</v>
      </c>
    </row>
    <row r="24" spans="1:13" x14ac:dyDescent="0.25">
      <c r="A24" t="s">
        <v>115</v>
      </c>
      <c r="B24" s="18">
        <v>45066</v>
      </c>
      <c r="C24" t="s">
        <v>116</v>
      </c>
      <c r="D24" t="s">
        <v>117</v>
      </c>
      <c r="E24" t="s">
        <v>30</v>
      </c>
      <c r="F24">
        <v>64</v>
      </c>
      <c r="G24" t="s">
        <v>99</v>
      </c>
      <c r="H24" t="s">
        <v>33</v>
      </c>
      <c r="I24" t="s">
        <v>12</v>
      </c>
      <c r="K24">
        <v>16</v>
      </c>
      <c r="L24" t="s">
        <v>24</v>
      </c>
      <c r="M24" t="s">
        <v>28</v>
      </c>
    </row>
    <row r="25" spans="1:13" x14ac:dyDescent="0.25">
      <c r="A25" t="s">
        <v>118</v>
      </c>
      <c r="B25" s="18">
        <v>45062</v>
      </c>
      <c r="C25" t="s">
        <v>119</v>
      </c>
      <c r="D25" t="s">
        <v>120</v>
      </c>
      <c r="E25" t="s">
        <v>30</v>
      </c>
      <c r="F25">
        <v>51</v>
      </c>
      <c r="G25" t="s">
        <v>99</v>
      </c>
      <c r="H25" t="s">
        <v>33</v>
      </c>
      <c r="I25" t="s">
        <v>12</v>
      </c>
      <c r="K25">
        <v>31</v>
      </c>
      <c r="L25" t="s">
        <v>23</v>
      </c>
      <c r="M25" t="s">
        <v>27</v>
      </c>
    </row>
    <row r="26" spans="1:13" x14ac:dyDescent="0.25">
      <c r="A26" t="s">
        <v>121</v>
      </c>
      <c r="B26" s="18">
        <v>45067</v>
      </c>
      <c r="C26" t="s">
        <v>122</v>
      </c>
      <c r="D26" t="s">
        <v>123</v>
      </c>
      <c r="E26" t="s">
        <v>29</v>
      </c>
      <c r="F26">
        <v>13</v>
      </c>
      <c r="G26" t="s">
        <v>124</v>
      </c>
      <c r="H26" t="s">
        <v>33</v>
      </c>
      <c r="I26" t="s">
        <v>12</v>
      </c>
      <c r="K26">
        <v>27</v>
      </c>
      <c r="L26" t="s">
        <v>19</v>
      </c>
      <c r="M26" t="s">
        <v>28</v>
      </c>
    </row>
    <row r="27" spans="1:13" x14ac:dyDescent="0.25">
      <c r="A27" t="s">
        <v>125</v>
      </c>
      <c r="B27" s="18">
        <v>45053</v>
      </c>
      <c r="C27" t="s">
        <v>126</v>
      </c>
      <c r="D27" t="s">
        <v>127</v>
      </c>
      <c r="E27" t="s">
        <v>29</v>
      </c>
      <c r="F27">
        <v>51</v>
      </c>
      <c r="G27" t="s">
        <v>124</v>
      </c>
      <c r="H27" t="s">
        <v>33</v>
      </c>
      <c r="I27" t="s">
        <v>12</v>
      </c>
      <c r="K27">
        <v>51</v>
      </c>
      <c r="L27" t="s">
        <v>23</v>
      </c>
      <c r="M27" t="s">
        <v>27</v>
      </c>
    </row>
    <row r="28" spans="1:13" x14ac:dyDescent="0.25">
      <c r="A28" t="s">
        <v>128</v>
      </c>
      <c r="B28" s="18">
        <v>45075</v>
      </c>
      <c r="C28" t="s">
        <v>129</v>
      </c>
      <c r="D28" t="s">
        <v>130</v>
      </c>
      <c r="E28" t="s">
        <v>29</v>
      </c>
      <c r="F28">
        <v>62</v>
      </c>
      <c r="G28" t="s">
        <v>124</v>
      </c>
      <c r="H28" t="s">
        <v>33</v>
      </c>
      <c r="I28" t="s">
        <v>12</v>
      </c>
      <c r="K28">
        <v>17</v>
      </c>
      <c r="L28" t="s">
        <v>24</v>
      </c>
      <c r="M28" t="s">
        <v>28</v>
      </c>
    </row>
    <row r="29" spans="1:13" x14ac:dyDescent="0.25">
      <c r="A29" t="s">
        <v>131</v>
      </c>
      <c r="B29" s="18">
        <v>45443</v>
      </c>
      <c r="C29" t="s">
        <v>132</v>
      </c>
      <c r="D29" t="s">
        <v>133</v>
      </c>
      <c r="E29" t="s">
        <v>29</v>
      </c>
      <c r="F29">
        <v>66</v>
      </c>
      <c r="G29" t="s">
        <v>124</v>
      </c>
      <c r="H29" t="s">
        <v>33</v>
      </c>
      <c r="I29" t="s">
        <v>12</v>
      </c>
      <c r="K29">
        <v>31</v>
      </c>
      <c r="L29" t="s">
        <v>24</v>
      </c>
      <c r="M29" t="s">
        <v>27</v>
      </c>
    </row>
    <row r="30" spans="1:13" x14ac:dyDescent="0.25">
      <c r="A30" t="s">
        <v>134</v>
      </c>
      <c r="B30" s="18">
        <v>45048</v>
      </c>
      <c r="C30" t="s">
        <v>135</v>
      </c>
      <c r="D30" t="s">
        <v>136</v>
      </c>
      <c r="E30" t="s">
        <v>29</v>
      </c>
      <c r="F30">
        <v>45</v>
      </c>
      <c r="G30" t="s">
        <v>124</v>
      </c>
      <c r="H30" t="s">
        <v>33</v>
      </c>
      <c r="I30" t="s">
        <v>12</v>
      </c>
      <c r="K30">
        <v>19</v>
      </c>
      <c r="L30" t="s">
        <v>22</v>
      </c>
      <c r="M30" t="s">
        <v>28</v>
      </c>
    </row>
    <row r="31" spans="1:13" x14ac:dyDescent="0.25">
      <c r="A31" t="s">
        <v>137</v>
      </c>
      <c r="B31" s="18">
        <v>45437</v>
      </c>
      <c r="C31" t="s">
        <v>138</v>
      </c>
      <c r="D31" t="s">
        <v>139</v>
      </c>
      <c r="E31" t="s">
        <v>30</v>
      </c>
      <c r="F31">
        <v>49</v>
      </c>
      <c r="G31" t="s">
        <v>124</v>
      </c>
      <c r="H31" t="s">
        <v>33</v>
      </c>
      <c r="I31" t="s">
        <v>12</v>
      </c>
      <c r="K31">
        <v>52</v>
      </c>
      <c r="L31" t="s">
        <v>22</v>
      </c>
      <c r="M31" t="s">
        <v>27</v>
      </c>
    </row>
    <row r="32" spans="1:13" x14ac:dyDescent="0.25">
      <c r="A32" t="s">
        <v>140</v>
      </c>
      <c r="B32" s="18">
        <v>45431</v>
      </c>
      <c r="C32" t="s">
        <v>141</v>
      </c>
      <c r="D32" t="s">
        <v>142</v>
      </c>
      <c r="E32" t="s">
        <v>30</v>
      </c>
      <c r="F32">
        <v>63</v>
      </c>
      <c r="G32" t="s">
        <v>124</v>
      </c>
      <c r="H32" t="s">
        <v>33</v>
      </c>
      <c r="I32" t="s">
        <v>12</v>
      </c>
      <c r="K32">
        <v>32</v>
      </c>
      <c r="L32" t="s">
        <v>24</v>
      </c>
      <c r="M32" t="s">
        <v>27</v>
      </c>
    </row>
    <row r="33" spans="1:13" x14ac:dyDescent="0.25">
      <c r="A33" t="s">
        <v>143</v>
      </c>
      <c r="B33" s="18">
        <v>45056</v>
      </c>
      <c r="C33" t="s">
        <v>144</v>
      </c>
      <c r="D33" t="s">
        <v>145</v>
      </c>
      <c r="E33" t="s">
        <v>30</v>
      </c>
      <c r="F33">
        <v>15</v>
      </c>
      <c r="G33" t="s">
        <v>124</v>
      </c>
      <c r="H33" t="s">
        <v>33</v>
      </c>
      <c r="I33" t="s">
        <v>12</v>
      </c>
      <c r="K33">
        <v>30</v>
      </c>
      <c r="L33" t="s">
        <v>19</v>
      </c>
      <c r="M33" t="s">
        <v>28</v>
      </c>
    </row>
    <row r="34" spans="1:13" x14ac:dyDescent="0.25">
      <c r="A34" t="s">
        <v>146</v>
      </c>
      <c r="B34" s="18">
        <v>45075</v>
      </c>
      <c r="C34" t="s">
        <v>147</v>
      </c>
      <c r="D34" t="s">
        <v>148</v>
      </c>
      <c r="E34" t="s">
        <v>29</v>
      </c>
      <c r="F34">
        <v>64</v>
      </c>
      <c r="G34" t="s">
        <v>124</v>
      </c>
      <c r="H34" t="s">
        <v>33</v>
      </c>
      <c r="I34" t="s">
        <v>13</v>
      </c>
      <c r="K34">
        <v>42</v>
      </c>
      <c r="L34" t="s">
        <v>24</v>
      </c>
      <c r="M34" t="s">
        <v>27</v>
      </c>
    </row>
    <row r="35" spans="1:13" x14ac:dyDescent="0.25">
      <c r="A35" t="s">
        <v>149</v>
      </c>
      <c r="B35" s="18">
        <v>45439</v>
      </c>
      <c r="C35" t="s">
        <v>150</v>
      </c>
      <c r="D35" t="s">
        <v>151</v>
      </c>
      <c r="E35" t="s">
        <v>29</v>
      </c>
      <c r="F35">
        <v>46</v>
      </c>
      <c r="G35" t="s">
        <v>124</v>
      </c>
      <c r="H35" t="s">
        <v>33</v>
      </c>
      <c r="I35" t="s">
        <v>13</v>
      </c>
      <c r="K35">
        <v>17</v>
      </c>
      <c r="L35" t="s">
        <v>22</v>
      </c>
      <c r="M35" t="s">
        <v>28</v>
      </c>
    </row>
    <row r="36" spans="1:13" x14ac:dyDescent="0.25">
      <c r="A36" t="s">
        <v>152</v>
      </c>
      <c r="B36" s="18">
        <v>45069</v>
      </c>
      <c r="C36" t="s">
        <v>153</v>
      </c>
      <c r="D36" t="s">
        <v>154</v>
      </c>
      <c r="E36" t="s">
        <v>29</v>
      </c>
      <c r="F36">
        <v>61</v>
      </c>
      <c r="G36" t="s">
        <v>124</v>
      </c>
      <c r="H36" t="s">
        <v>33</v>
      </c>
      <c r="I36" t="s">
        <v>13</v>
      </c>
      <c r="K36">
        <v>21</v>
      </c>
      <c r="L36" t="s">
        <v>24</v>
      </c>
      <c r="M36" t="s">
        <v>28</v>
      </c>
    </row>
    <row r="37" spans="1:13" x14ac:dyDescent="0.25">
      <c r="A37" t="s">
        <v>155</v>
      </c>
      <c r="B37" s="18">
        <v>45417</v>
      </c>
      <c r="C37" t="s">
        <v>156</v>
      </c>
      <c r="D37" t="s">
        <v>157</v>
      </c>
      <c r="E37" t="s">
        <v>29</v>
      </c>
      <c r="F37">
        <v>1</v>
      </c>
      <c r="G37" t="s">
        <v>124</v>
      </c>
      <c r="H37" t="s">
        <v>33</v>
      </c>
      <c r="I37" t="s">
        <v>13</v>
      </c>
      <c r="K37">
        <v>35</v>
      </c>
      <c r="L37" t="s">
        <v>18</v>
      </c>
      <c r="M37" t="s">
        <v>27</v>
      </c>
    </row>
    <row r="38" spans="1:13" x14ac:dyDescent="0.25">
      <c r="A38" t="s">
        <v>158</v>
      </c>
      <c r="B38" s="18">
        <v>45436</v>
      </c>
      <c r="C38" t="s">
        <v>159</v>
      </c>
      <c r="D38" t="s">
        <v>160</v>
      </c>
      <c r="E38" t="s">
        <v>29</v>
      </c>
      <c r="F38">
        <v>46</v>
      </c>
      <c r="G38" t="s">
        <v>124</v>
      </c>
      <c r="H38" t="s">
        <v>33</v>
      </c>
      <c r="I38" t="s">
        <v>13</v>
      </c>
      <c r="K38">
        <v>34</v>
      </c>
      <c r="L38" t="s">
        <v>22</v>
      </c>
      <c r="M38" t="s">
        <v>27</v>
      </c>
    </row>
    <row r="39" spans="1:13" x14ac:dyDescent="0.25">
      <c r="A39" t="s">
        <v>161</v>
      </c>
      <c r="B39" s="18">
        <v>45422</v>
      </c>
      <c r="C39" t="s">
        <v>162</v>
      </c>
      <c r="D39" t="s">
        <v>163</v>
      </c>
      <c r="E39" t="s">
        <v>29</v>
      </c>
      <c r="F39">
        <v>38</v>
      </c>
      <c r="G39" t="s">
        <v>124</v>
      </c>
      <c r="H39" t="s">
        <v>33</v>
      </c>
      <c r="I39" t="s">
        <v>13</v>
      </c>
      <c r="K39">
        <v>59</v>
      </c>
      <c r="L39" t="s">
        <v>21</v>
      </c>
      <c r="M39" t="s">
        <v>27</v>
      </c>
    </row>
    <row r="40" spans="1:13" x14ac:dyDescent="0.25">
      <c r="A40" t="s">
        <v>164</v>
      </c>
      <c r="B40" s="18">
        <v>45421</v>
      </c>
      <c r="C40" t="s">
        <v>165</v>
      </c>
      <c r="D40" t="s">
        <v>166</v>
      </c>
      <c r="E40" t="s">
        <v>30</v>
      </c>
      <c r="F40">
        <v>71</v>
      </c>
      <c r="G40" t="s">
        <v>124</v>
      </c>
      <c r="H40" t="s">
        <v>33</v>
      </c>
      <c r="I40" t="s">
        <v>13</v>
      </c>
      <c r="K40">
        <v>25</v>
      </c>
      <c r="L40" t="s">
        <v>25</v>
      </c>
      <c r="M40" t="s">
        <v>28</v>
      </c>
    </row>
    <row r="41" spans="1:13" x14ac:dyDescent="0.25">
      <c r="A41" t="s">
        <v>167</v>
      </c>
      <c r="B41" s="18">
        <v>45047</v>
      </c>
      <c r="C41" t="s">
        <v>168</v>
      </c>
      <c r="D41" t="s">
        <v>169</v>
      </c>
      <c r="E41" t="s">
        <v>30</v>
      </c>
      <c r="F41">
        <v>61</v>
      </c>
      <c r="G41" t="s">
        <v>124</v>
      </c>
      <c r="H41" t="s">
        <v>33</v>
      </c>
      <c r="I41" t="s">
        <v>13</v>
      </c>
      <c r="K41">
        <v>56</v>
      </c>
      <c r="L41" t="s">
        <v>24</v>
      </c>
      <c r="M41" t="s">
        <v>27</v>
      </c>
    </row>
    <row r="42" spans="1:13" x14ac:dyDescent="0.25">
      <c r="A42" t="s">
        <v>170</v>
      </c>
      <c r="B42" s="18">
        <v>45061</v>
      </c>
      <c r="C42" t="s">
        <v>171</v>
      </c>
      <c r="D42" t="s">
        <v>172</v>
      </c>
      <c r="E42" t="s">
        <v>30</v>
      </c>
      <c r="F42">
        <v>53</v>
      </c>
      <c r="G42" t="s">
        <v>124</v>
      </c>
      <c r="H42" t="s">
        <v>33</v>
      </c>
      <c r="I42" t="s">
        <v>13</v>
      </c>
      <c r="K42">
        <v>39</v>
      </c>
      <c r="L42" t="s">
        <v>23</v>
      </c>
      <c r="M42" t="s">
        <v>27</v>
      </c>
    </row>
    <row r="43" spans="1:13" x14ac:dyDescent="0.25">
      <c r="A43" t="s">
        <v>173</v>
      </c>
      <c r="B43" s="18">
        <v>45437</v>
      </c>
      <c r="C43" t="s">
        <v>174</v>
      </c>
      <c r="D43" t="s">
        <v>175</v>
      </c>
      <c r="E43" t="s">
        <v>29</v>
      </c>
      <c r="F43">
        <v>50</v>
      </c>
      <c r="G43" t="s">
        <v>176</v>
      </c>
      <c r="H43" t="s">
        <v>33</v>
      </c>
      <c r="I43" t="s">
        <v>13</v>
      </c>
      <c r="K43">
        <v>35</v>
      </c>
      <c r="L43" t="s">
        <v>22</v>
      </c>
      <c r="M43" t="s">
        <v>27</v>
      </c>
    </row>
    <row r="44" spans="1:13" x14ac:dyDescent="0.25">
      <c r="A44" t="s">
        <v>177</v>
      </c>
      <c r="B44" s="18">
        <v>45076</v>
      </c>
      <c r="C44" t="s">
        <v>178</v>
      </c>
      <c r="D44" t="s">
        <v>179</v>
      </c>
      <c r="E44" t="s">
        <v>29</v>
      </c>
      <c r="F44">
        <v>62</v>
      </c>
      <c r="G44" t="s">
        <v>176</v>
      </c>
      <c r="H44" t="s">
        <v>33</v>
      </c>
      <c r="I44" t="s">
        <v>12</v>
      </c>
      <c r="K44">
        <v>49</v>
      </c>
      <c r="L44" t="s">
        <v>24</v>
      </c>
      <c r="M44" t="s">
        <v>27</v>
      </c>
    </row>
    <row r="45" spans="1:13" x14ac:dyDescent="0.25">
      <c r="A45" t="s">
        <v>180</v>
      </c>
      <c r="B45" s="18">
        <v>45430</v>
      </c>
      <c r="C45" t="s">
        <v>181</v>
      </c>
      <c r="D45" t="s">
        <v>182</v>
      </c>
      <c r="E45" t="s">
        <v>29</v>
      </c>
      <c r="F45">
        <v>24</v>
      </c>
      <c r="G45" t="s">
        <v>176</v>
      </c>
      <c r="H45" t="s">
        <v>33</v>
      </c>
      <c r="I45" t="s">
        <v>13</v>
      </c>
      <c r="K45">
        <v>37</v>
      </c>
      <c r="L45" t="s">
        <v>20</v>
      </c>
      <c r="M45" t="s">
        <v>27</v>
      </c>
    </row>
    <row r="46" spans="1:13" x14ac:dyDescent="0.25">
      <c r="A46" t="s">
        <v>183</v>
      </c>
      <c r="B46" s="18">
        <v>45437</v>
      </c>
      <c r="C46" t="s">
        <v>184</v>
      </c>
      <c r="D46" t="s">
        <v>185</v>
      </c>
      <c r="E46" t="s">
        <v>29</v>
      </c>
      <c r="F46">
        <v>21</v>
      </c>
      <c r="G46" t="s">
        <v>176</v>
      </c>
      <c r="H46" t="s">
        <v>33</v>
      </c>
      <c r="I46" t="s">
        <v>13</v>
      </c>
      <c r="K46">
        <v>33</v>
      </c>
      <c r="L46" t="s">
        <v>20</v>
      </c>
      <c r="M46" t="s">
        <v>27</v>
      </c>
    </row>
    <row r="47" spans="1:13" x14ac:dyDescent="0.25">
      <c r="A47" t="s">
        <v>186</v>
      </c>
      <c r="B47" s="18">
        <v>45439</v>
      </c>
      <c r="C47" t="s">
        <v>187</v>
      </c>
      <c r="D47" t="s">
        <v>188</v>
      </c>
      <c r="E47" t="s">
        <v>29</v>
      </c>
      <c r="F47">
        <v>11</v>
      </c>
      <c r="G47" t="s">
        <v>176</v>
      </c>
      <c r="H47" t="s">
        <v>33</v>
      </c>
      <c r="I47" t="s">
        <v>13</v>
      </c>
      <c r="K47">
        <v>36</v>
      </c>
      <c r="L47" t="s">
        <v>19</v>
      </c>
      <c r="M47" t="s">
        <v>27</v>
      </c>
    </row>
    <row r="48" spans="1:13" x14ac:dyDescent="0.25">
      <c r="A48" t="s">
        <v>189</v>
      </c>
      <c r="B48" s="18">
        <v>45433</v>
      </c>
      <c r="C48" t="s">
        <v>190</v>
      </c>
      <c r="D48" t="s">
        <v>191</v>
      </c>
      <c r="E48" t="s">
        <v>29</v>
      </c>
      <c r="F48">
        <v>33</v>
      </c>
      <c r="G48" t="s">
        <v>176</v>
      </c>
      <c r="H48" t="s">
        <v>33</v>
      </c>
      <c r="I48" t="s">
        <v>12</v>
      </c>
      <c r="K48">
        <v>22</v>
      </c>
      <c r="L48" t="s">
        <v>21</v>
      </c>
      <c r="M48" t="s">
        <v>28</v>
      </c>
    </row>
    <row r="49" spans="1:13" x14ac:dyDescent="0.25">
      <c r="A49" t="s">
        <v>192</v>
      </c>
      <c r="B49" s="18">
        <v>45433</v>
      </c>
      <c r="C49" t="s">
        <v>193</v>
      </c>
      <c r="D49" t="s">
        <v>194</v>
      </c>
      <c r="E49" t="s">
        <v>29</v>
      </c>
      <c r="F49">
        <v>61</v>
      </c>
      <c r="G49" t="s">
        <v>176</v>
      </c>
      <c r="H49" t="s">
        <v>33</v>
      </c>
      <c r="I49" t="s">
        <v>12</v>
      </c>
      <c r="K49">
        <v>58</v>
      </c>
      <c r="L49" t="s">
        <v>24</v>
      </c>
      <c r="M49" t="s">
        <v>27</v>
      </c>
    </row>
    <row r="50" spans="1:13" x14ac:dyDescent="0.25">
      <c r="A50" t="s">
        <v>195</v>
      </c>
      <c r="B50" s="18">
        <v>45414</v>
      </c>
      <c r="C50" t="s">
        <v>196</v>
      </c>
      <c r="D50" t="s">
        <v>197</v>
      </c>
      <c r="E50" t="s">
        <v>29</v>
      </c>
      <c r="F50">
        <v>15</v>
      </c>
      <c r="G50" t="s">
        <v>176</v>
      </c>
      <c r="H50" t="s">
        <v>33</v>
      </c>
      <c r="I50" t="s">
        <v>12</v>
      </c>
      <c r="K50">
        <v>20</v>
      </c>
      <c r="L50" t="s">
        <v>19</v>
      </c>
      <c r="M50" t="s">
        <v>28</v>
      </c>
    </row>
    <row r="51" spans="1:13" x14ac:dyDescent="0.25">
      <c r="A51" t="s">
        <v>198</v>
      </c>
      <c r="B51" s="18">
        <v>45426</v>
      </c>
      <c r="C51" t="s">
        <v>199</v>
      </c>
      <c r="D51" t="s">
        <v>200</v>
      </c>
      <c r="E51" t="s">
        <v>29</v>
      </c>
      <c r="F51">
        <v>20</v>
      </c>
      <c r="G51" t="s">
        <v>176</v>
      </c>
      <c r="H51" t="s">
        <v>33</v>
      </c>
      <c r="I51" t="s">
        <v>12</v>
      </c>
      <c r="K51">
        <v>10</v>
      </c>
      <c r="L51" t="s">
        <v>19</v>
      </c>
      <c r="M51" t="s">
        <v>28</v>
      </c>
    </row>
    <row r="52" spans="1:13" x14ac:dyDescent="0.25">
      <c r="A52" t="s">
        <v>201</v>
      </c>
      <c r="B52" s="18">
        <v>45071</v>
      </c>
      <c r="C52" t="s">
        <v>202</v>
      </c>
      <c r="D52" t="s">
        <v>203</v>
      </c>
      <c r="E52" t="s">
        <v>29</v>
      </c>
      <c r="F52">
        <v>52</v>
      </c>
      <c r="G52" t="s">
        <v>176</v>
      </c>
      <c r="H52" t="s">
        <v>33</v>
      </c>
      <c r="I52" t="s">
        <v>12</v>
      </c>
      <c r="K52">
        <v>26</v>
      </c>
      <c r="L52" t="s">
        <v>23</v>
      </c>
      <c r="M52" t="s">
        <v>28</v>
      </c>
    </row>
    <row r="53" spans="1:13" x14ac:dyDescent="0.25">
      <c r="A53" t="s">
        <v>204</v>
      </c>
      <c r="B53" s="18">
        <v>45425</v>
      </c>
      <c r="C53" t="s">
        <v>205</v>
      </c>
      <c r="D53" t="s">
        <v>206</v>
      </c>
      <c r="E53" t="s">
        <v>29</v>
      </c>
      <c r="F53">
        <v>44</v>
      </c>
      <c r="G53" t="s">
        <v>176</v>
      </c>
      <c r="H53" t="s">
        <v>33</v>
      </c>
      <c r="I53" t="s">
        <v>12</v>
      </c>
      <c r="K53">
        <v>11</v>
      </c>
      <c r="L53" t="s">
        <v>22</v>
      </c>
      <c r="M53" t="s">
        <v>28</v>
      </c>
    </row>
    <row r="54" spans="1:13" x14ac:dyDescent="0.25">
      <c r="A54" t="s">
        <v>207</v>
      </c>
      <c r="B54" s="18">
        <v>45064</v>
      </c>
      <c r="C54" t="s">
        <v>208</v>
      </c>
      <c r="D54" t="s">
        <v>209</v>
      </c>
      <c r="E54" t="s">
        <v>30</v>
      </c>
      <c r="F54">
        <v>11</v>
      </c>
      <c r="G54" t="s">
        <v>176</v>
      </c>
      <c r="H54" t="s">
        <v>33</v>
      </c>
      <c r="I54" t="s">
        <v>13</v>
      </c>
      <c r="K54">
        <v>52</v>
      </c>
      <c r="L54" t="s">
        <v>19</v>
      </c>
      <c r="M54" t="s">
        <v>27</v>
      </c>
    </row>
    <row r="55" spans="1:13" x14ac:dyDescent="0.25">
      <c r="A55" t="s">
        <v>210</v>
      </c>
      <c r="B55" s="18">
        <v>45422</v>
      </c>
      <c r="C55" t="s">
        <v>211</v>
      </c>
      <c r="D55" t="s">
        <v>212</v>
      </c>
      <c r="E55" t="s">
        <v>30</v>
      </c>
      <c r="F55">
        <v>34</v>
      </c>
      <c r="G55" t="s">
        <v>176</v>
      </c>
      <c r="H55" t="s">
        <v>33</v>
      </c>
      <c r="I55" t="s">
        <v>13</v>
      </c>
      <c r="K55">
        <v>10</v>
      </c>
      <c r="L55" t="s">
        <v>21</v>
      </c>
      <c r="M55" t="s">
        <v>28</v>
      </c>
    </row>
    <row r="56" spans="1:13" x14ac:dyDescent="0.25">
      <c r="A56" t="s">
        <v>213</v>
      </c>
      <c r="B56" s="18">
        <v>45439</v>
      </c>
      <c r="C56" t="s">
        <v>144</v>
      </c>
      <c r="D56" t="s">
        <v>214</v>
      </c>
      <c r="E56" t="s">
        <v>30</v>
      </c>
      <c r="F56">
        <v>17</v>
      </c>
      <c r="G56" t="s">
        <v>215</v>
      </c>
      <c r="H56" t="s">
        <v>33</v>
      </c>
      <c r="I56" t="s">
        <v>13</v>
      </c>
      <c r="K56">
        <v>10</v>
      </c>
      <c r="L56" t="s">
        <v>19</v>
      </c>
      <c r="M56" t="s">
        <v>28</v>
      </c>
    </row>
    <row r="57" spans="1:13" x14ac:dyDescent="0.25">
      <c r="A57" t="s">
        <v>216</v>
      </c>
      <c r="B57" s="18">
        <v>45436</v>
      </c>
      <c r="C57" t="s">
        <v>217</v>
      </c>
      <c r="D57" t="s">
        <v>218</v>
      </c>
      <c r="E57" t="s">
        <v>30</v>
      </c>
      <c r="F57">
        <v>33</v>
      </c>
      <c r="G57" t="s">
        <v>215</v>
      </c>
      <c r="H57" t="s">
        <v>33</v>
      </c>
      <c r="I57" t="s">
        <v>13</v>
      </c>
      <c r="K57">
        <v>39</v>
      </c>
      <c r="L57" t="s">
        <v>21</v>
      </c>
      <c r="M57" t="s">
        <v>27</v>
      </c>
    </row>
    <row r="58" spans="1:13" x14ac:dyDescent="0.25">
      <c r="A58" t="s">
        <v>219</v>
      </c>
      <c r="B58" s="18">
        <v>45443</v>
      </c>
      <c r="C58" t="s">
        <v>220</v>
      </c>
      <c r="D58" t="s">
        <v>221</v>
      </c>
      <c r="E58" t="s">
        <v>30</v>
      </c>
      <c r="F58">
        <v>62</v>
      </c>
      <c r="G58" t="s">
        <v>215</v>
      </c>
      <c r="H58" t="s">
        <v>33</v>
      </c>
      <c r="I58" t="s">
        <v>13</v>
      </c>
      <c r="K58">
        <v>25</v>
      </c>
      <c r="L58" t="s">
        <v>24</v>
      </c>
      <c r="M58" t="s">
        <v>28</v>
      </c>
    </row>
    <row r="59" spans="1:13" x14ac:dyDescent="0.25">
      <c r="A59" t="s">
        <v>222</v>
      </c>
      <c r="B59" s="18">
        <v>45413</v>
      </c>
      <c r="C59" t="s">
        <v>223</v>
      </c>
      <c r="D59" t="s">
        <v>224</v>
      </c>
      <c r="E59" t="s">
        <v>30</v>
      </c>
      <c r="F59">
        <v>50</v>
      </c>
      <c r="G59" t="s">
        <v>215</v>
      </c>
      <c r="H59" t="s">
        <v>33</v>
      </c>
      <c r="I59" t="s">
        <v>13</v>
      </c>
      <c r="K59">
        <v>27</v>
      </c>
      <c r="L59" t="s">
        <v>22</v>
      </c>
      <c r="M59" t="s">
        <v>28</v>
      </c>
    </row>
    <row r="60" spans="1:13" x14ac:dyDescent="0.25">
      <c r="A60" t="s">
        <v>225</v>
      </c>
      <c r="B60" s="18">
        <v>45054</v>
      </c>
      <c r="C60" t="s">
        <v>226</v>
      </c>
      <c r="D60" t="s">
        <v>227</v>
      </c>
      <c r="E60" t="s">
        <v>30</v>
      </c>
      <c r="F60">
        <v>62</v>
      </c>
      <c r="G60" t="s">
        <v>215</v>
      </c>
      <c r="H60" t="s">
        <v>33</v>
      </c>
      <c r="I60" t="s">
        <v>13</v>
      </c>
      <c r="K60">
        <v>54</v>
      </c>
      <c r="L60" t="s">
        <v>24</v>
      </c>
      <c r="M60" t="s">
        <v>27</v>
      </c>
    </row>
    <row r="61" spans="1:13" x14ac:dyDescent="0.25">
      <c r="A61" t="s">
        <v>228</v>
      </c>
      <c r="B61" s="18">
        <v>45413</v>
      </c>
      <c r="C61" t="s">
        <v>229</v>
      </c>
      <c r="D61" t="s">
        <v>230</v>
      </c>
      <c r="E61" t="s">
        <v>30</v>
      </c>
      <c r="F61">
        <v>21</v>
      </c>
      <c r="G61" t="s">
        <v>215</v>
      </c>
      <c r="H61" t="s">
        <v>33</v>
      </c>
      <c r="I61" t="s">
        <v>13</v>
      </c>
      <c r="K61">
        <v>22</v>
      </c>
      <c r="L61" t="s">
        <v>20</v>
      </c>
      <c r="M61" t="s">
        <v>28</v>
      </c>
    </row>
    <row r="62" spans="1:13" x14ac:dyDescent="0.25">
      <c r="A62" t="s">
        <v>231</v>
      </c>
      <c r="B62" s="18">
        <v>45439</v>
      </c>
      <c r="C62" t="s">
        <v>232</v>
      </c>
      <c r="D62" t="s">
        <v>233</v>
      </c>
      <c r="E62" t="s">
        <v>30</v>
      </c>
      <c r="F62">
        <v>78</v>
      </c>
      <c r="G62" t="s">
        <v>215</v>
      </c>
      <c r="H62" t="s">
        <v>33</v>
      </c>
      <c r="I62" t="s">
        <v>13</v>
      </c>
      <c r="K62">
        <v>53</v>
      </c>
      <c r="L62" t="s">
        <v>25</v>
      </c>
      <c r="M62" t="s">
        <v>27</v>
      </c>
    </row>
    <row r="63" spans="1:13" x14ac:dyDescent="0.25">
      <c r="A63" t="s">
        <v>234</v>
      </c>
      <c r="B63" s="18">
        <v>45071</v>
      </c>
      <c r="C63" t="s">
        <v>235</v>
      </c>
      <c r="D63" t="s">
        <v>236</v>
      </c>
      <c r="E63" t="s">
        <v>30</v>
      </c>
      <c r="F63">
        <v>6</v>
      </c>
      <c r="G63" t="s">
        <v>215</v>
      </c>
      <c r="H63" t="s">
        <v>33</v>
      </c>
      <c r="I63" t="s">
        <v>12</v>
      </c>
      <c r="K63">
        <v>49</v>
      </c>
      <c r="L63" t="s">
        <v>18</v>
      </c>
      <c r="M63" t="s">
        <v>27</v>
      </c>
    </row>
    <row r="64" spans="1:13" x14ac:dyDescent="0.25">
      <c r="A64" t="s">
        <v>237</v>
      </c>
      <c r="B64" s="18">
        <v>45421</v>
      </c>
      <c r="C64" t="s">
        <v>238</v>
      </c>
      <c r="D64" t="s">
        <v>239</v>
      </c>
      <c r="E64" t="s">
        <v>30</v>
      </c>
      <c r="F64">
        <v>27</v>
      </c>
      <c r="G64" t="s">
        <v>215</v>
      </c>
      <c r="H64" t="s">
        <v>33</v>
      </c>
      <c r="I64" t="s">
        <v>12</v>
      </c>
      <c r="K64">
        <v>30</v>
      </c>
      <c r="L64" t="s">
        <v>20</v>
      </c>
      <c r="M64" t="s">
        <v>28</v>
      </c>
    </row>
    <row r="65" spans="1:13" x14ac:dyDescent="0.25">
      <c r="A65" t="s">
        <v>240</v>
      </c>
      <c r="B65" s="18">
        <v>45055</v>
      </c>
      <c r="C65" t="s">
        <v>241</v>
      </c>
      <c r="D65" t="s">
        <v>242</v>
      </c>
      <c r="E65" t="s">
        <v>30</v>
      </c>
      <c r="F65">
        <v>5</v>
      </c>
      <c r="G65" t="s">
        <v>215</v>
      </c>
      <c r="H65" t="s">
        <v>33</v>
      </c>
      <c r="I65" t="s">
        <v>12</v>
      </c>
      <c r="K65">
        <v>13</v>
      </c>
      <c r="L65" t="s">
        <v>18</v>
      </c>
      <c r="M65" t="s">
        <v>28</v>
      </c>
    </row>
    <row r="66" spans="1:13" x14ac:dyDescent="0.25">
      <c r="A66" t="s">
        <v>243</v>
      </c>
      <c r="B66" s="18">
        <v>45429</v>
      </c>
      <c r="C66" t="s">
        <v>153</v>
      </c>
      <c r="D66" t="s">
        <v>244</v>
      </c>
      <c r="E66" t="s">
        <v>30</v>
      </c>
      <c r="F66">
        <v>71</v>
      </c>
      <c r="G66" t="s">
        <v>215</v>
      </c>
      <c r="H66" t="s">
        <v>33</v>
      </c>
      <c r="I66" t="s">
        <v>12</v>
      </c>
      <c r="K66">
        <v>16</v>
      </c>
      <c r="L66" t="s">
        <v>25</v>
      </c>
      <c r="M66" t="s">
        <v>28</v>
      </c>
    </row>
    <row r="67" spans="1:13" x14ac:dyDescent="0.25">
      <c r="A67" t="s">
        <v>245</v>
      </c>
      <c r="B67" s="18">
        <v>45416</v>
      </c>
      <c r="C67" t="s">
        <v>246</v>
      </c>
      <c r="D67" t="s">
        <v>247</v>
      </c>
      <c r="E67" t="s">
        <v>30</v>
      </c>
      <c r="F67">
        <v>27</v>
      </c>
      <c r="G67" t="s">
        <v>215</v>
      </c>
      <c r="H67" t="s">
        <v>33</v>
      </c>
      <c r="I67" t="s">
        <v>12</v>
      </c>
      <c r="K67">
        <v>39</v>
      </c>
      <c r="L67" t="s">
        <v>20</v>
      </c>
      <c r="M67" t="s">
        <v>27</v>
      </c>
    </row>
    <row r="68" spans="1:13" x14ac:dyDescent="0.25">
      <c r="A68" t="s">
        <v>248</v>
      </c>
      <c r="B68" s="18">
        <v>45415</v>
      </c>
      <c r="C68" t="s">
        <v>249</v>
      </c>
      <c r="D68" t="s">
        <v>250</v>
      </c>
      <c r="E68" t="s">
        <v>29</v>
      </c>
      <c r="F68">
        <v>25</v>
      </c>
      <c r="G68" t="s">
        <v>215</v>
      </c>
      <c r="H68" t="s">
        <v>33</v>
      </c>
      <c r="I68" t="s">
        <v>13</v>
      </c>
      <c r="K68">
        <v>41</v>
      </c>
      <c r="L68" t="s">
        <v>20</v>
      </c>
      <c r="M68" t="s">
        <v>27</v>
      </c>
    </row>
    <row r="69" spans="1:13" x14ac:dyDescent="0.25">
      <c r="A69" t="s">
        <v>251</v>
      </c>
      <c r="B69" s="18">
        <v>45433</v>
      </c>
      <c r="C69" t="s">
        <v>190</v>
      </c>
      <c r="D69" t="s">
        <v>252</v>
      </c>
      <c r="E69" t="s">
        <v>29</v>
      </c>
      <c r="F69">
        <v>11</v>
      </c>
      <c r="G69" t="s">
        <v>215</v>
      </c>
      <c r="H69" t="s">
        <v>33</v>
      </c>
      <c r="I69" t="s">
        <v>13</v>
      </c>
      <c r="K69">
        <v>47</v>
      </c>
      <c r="L69" t="s">
        <v>19</v>
      </c>
      <c r="M69" t="s">
        <v>27</v>
      </c>
    </row>
    <row r="70" spans="1:13" x14ac:dyDescent="0.25">
      <c r="A70" t="s">
        <v>253</v>
      </c>
      <c r="B70" s="18">
        <v>45057</v>
      </c>
      <c r="C70" t="s">
        <v>254</v>
      </c>
      <c r="D70" t="s">
        <v>255</v>
      </c>
      <c r="E70" t="s">
        <v>29</v>
      </c>
      <c r="F70">
        <v>60</v>
      </c>
      <c r="G70" t="s">
        <v>215</v>
      </c>
      <c r="H70" t="s">
        <v>33</v>
      </c>
      <c r="I70" t="s">
        <v>13</v>
      </c>
      <c r="K70">
        <v>26</v>
      </c>
      <c r="L70" t="s">
        <v>23</v>
      </c>
      <c r="M70" t="s">
        <v>28</v>
      </c>
    </row>
    <row r="71" spans="1:13" x14ac:dyDescent="0.25">
      <c r="A71" t="s">
        <v>256</v>
      </c>
      <c r="B71" s="18">
        <v>45432</v>
      </c>
      <c r="C71" t="s">
        <v>257</v>
      </c>
      <c r="D71" t="s">
        <v>258</v>
      </c>
      <c r="E71" t="s">
        <v>29</v>
      </c>
      <c r="F71">
        <v>19</v>
      </c>
      <c r="G71" t="s">
        <v>215</v>
      </c>
      <c r="H71" t="s">
        <v>33</v>
      </c>
      <c r="I71" t="s">
        <v>12</v>
      </c>
      <c r="K71">
        <v>30</v>
      </c>
      <c r="L71" t="s">
        <v>19</v>
      </c>
      <c r="M71" t="s">
        <v>28</v>
      </c>
    </row>
    <row r="72" spans="1:13" x14ac:dyDescent="0.25">
      <c r="A72" t="s">
        <v>259</v>
      </c>
      <c r="B72" s="18">
        <v>45077</v>
      </c>
      <c r="C72" t="s">
        <v>260</v>
      </c>
      <c r="D72" t="s">
        <v>261</v>
      </c>
      <c r="E72" t="s">
        <v>29</v>
      </c>
      <c r="F72">
        <v>9</v>
      </c>
      <c r="G72" t="s">
        <v>215</v>
      </c>
      <c r="H72" t="s">
        <v>33</v>
      </c>
      <c r="I72" t="s">
        <v>12</v>
      </c>
      <c r="K72">
        <v>59</v>
      </c>
      <c r="L72" t="s">
        <v>18</v>
      </c>
      <c r="M72" t="s">
        <v>27</v>
      </c>
    </row>
    <row r="73" spans="1:13" x14ac:dyDescent="0.25">
      <c r="A73" t="s">
        <v>262</v>
      </c>
      <c r="B73" s="18">
        <v>45057</v>
      </c>
      <c r="C73" t="s">
        <v>263</v>
      </c>
      <c r="D73" t="s">
        <v>264</v>
      </c>
      <c r="E73" t="s">
        <v>29</v>
      </c>
      <c r="F73">
        <v>70</v>
      </c>
      <c r="G73" t="s">
        <v>215</v>
      </c>
      <c r="H73" t="s">
        <v>33</v>
      </c>
      <c r="I73" t="s">
        <v>12</v>
      </c>
      <c r="K73">
        <v>12</v>
      </c>
      <c r="L73" t="s">
        <v>24</v>
      </c>
      <c r="M73" t="s">
        <v>28</v>
      </c>
    </row>
    <row r="74" spans="1:13" x14ac:dyDescent="0.25">
      <c r="A74" t="s">
        <v>265</v>
      </c>
      <c r="B74" s="18">
        <v>45055</v>
      </c>
      <c r="C74" t="s">
        <v>266</v>
      </c>
      <c r="D74" t="s">
        <v>267</v>
      </c>
      <c r="E74" t="s">
        <v>29</v>
      </c>
      <c r="F74">
        <v>8</v>
      </c>
      <c r="G74" t="s">
        <v>215</v>
      </c>
      <c r="H74" t="s">
        <v>33</v>
      </c>
      <c r="I74" t="s">
        <v>12</v>
      </c>
      <c r="K74">
        <v>57</v>
      </c>
      <c r="L74" t="s">
        <v>18</v>
      </c>
      <c r="M74" t="s">
        <v>27</v>
      </c>
    </row>
    <row r="75" spans="1:13" x14ac:dyDescent="0.25">
      <c r="A75" t="s">
        <v>268</v>
      </c>
      <c r="B75" s="18">
        <v>45076</v>
      </c>
      <c r="C75" t="s">
        <v>269</v>
      </c>
      <c r="D75" t="s">
        <v>270</v>
      </c>
      <c r="E75" t="s">
        <v>29</v>
      </c>
      <c r="F75">
        <v>45</v>
      </c>
      <c r="G75" t="s">
        <v>215</v>
      </c>
      <c r="H75" t="s">
        <v>33</v>
      </c>
      <c r="I75" t="s">
        <v>12</v>
      </c>
      <c r="K75">
        <v>34</v>
      </c>
      <c r="L75" t="s">
        <v>22</v>
      </c>
      <c r="M75" t="s">
        <v>27</v>
      </c>
    </row>
    <row r="76" spans="1:13" x14ac:dyDescent="0.25">
      <c r="A76" t="s">
        <v>271</v>
      </c>
      <c r="B76" s="18">
        <v>45418</v>
      </c>
      <c r="C76" t="s">
        <v>272</v>
      </c>
      <c r="D76" t="s">
        <v>273</v>
      </c>
      <c r="E76" t="s">
        <v>29</v>
      </c>
      <c r="F76">
        <v>40</v>
      </c>
      <c r="G76" t="s">
        <v>215</v>
      </c>
      <c r="H76" t="s">
        <v>33</v>
      </c>
      <c r="I76" t="s">
        <v>12</v>
      </c>
      <c r="K76">
        <v>58</v>
      </c>
      <c r="L76" t="s">
        <v>21</v>
      </c>
      <c r="M76" t="s">
        <v>27</v>
      </c>
    </row>
    <row r="77" spans="1:13" x14ac:dyDescent="0.25">
      <c r="A77" t="s">
        <v>274</v>
      </c>
      <c r="B77" s="18">
        <v>45438</v>
      </c>
      <c r="C77" t="s">
        <v>275</v>
      </c>
      <c r="D77" t="s">
        <v>276</v>
      </c>
      <c r="E77" t="s">
        <v>29</v>
      </c>
      <c r="F77">
        <v>37</v>
      </c>
      <c r="G77" t="s">
        <v>215</v>
      </c>
      <c r="H77" t="s">
        <v>33</v>
      </c>
      <c r="I77" t="s">
        <v>12</v>
      </c>
      <c r="K77">
        <v>22</v>
      </c>
      <c r="L77" t="s">
        <v>21</v>
      </c>
      <c r="M77" t="s">
        <v>28</v>
      </c>
    </row>
    <row r="78" spans="1:13" x14ac:dyDescent="0.25">
      <c r="A78" t="s">
        <v>277</v>
      </c>
      <c r="B78" s="18">
        <v>45429</v>
      </c>
      <c r="C78" t="s">
        <v>278</v>
      </c>
      <c r="D78" t="s">
        <v>279</v>
      </c>
      <c r="E78" t="s">
        <v>29</v>
      </c>
      <c r="F78">
        <v>75</v>
      </c>
      <c r="G78" t="s">
        <v>215</v>
      </c>
      <c r="H78" t="s">
        <v>33</v>
      </c>
      <c r="I78" t="s">
        <v>12</v>
      </c>
      <c r="K78">
        <v>31</v>
      </c>
      <c r="L78" t="s">
        <v>25</v>
      </c>
      <c r="M78" t="s">
        <v>27</v>
      </c>
    </row>
    <row r="79" spans="1:13" x14ac:dyDescent="0.25">
      <c r="A79" t="s">
        <v>280</v>
      </c>
      <c r="B79" s="18">
        <v>45076</v>
      </c>
      <c r="C79" t="s">
        <v>281</v>
      </c>
      <c r="D79" t="s">
        <v>282</v>
      </c>
      <c r="E79" t="s">
        <v>29</v>
      </c>
      <c r="F79">
        <v>21</v>
      </c>
      <c r="G79" t="s">
        <v>215</v>
      </c>
      <c r="H79" t="s">
        <v>33</v>
      </c>
      <c r="I79" t="s">
        <v>12</v>
      </c>
      <c r="K79">
        <v>53</v>
      </c>
      <c r="L79" t="s">
        <v>20</v>
      </c>
      <c r="M79" t="s">
        <v>27</v>
      </c>
    </row>
    <row r="80" spans="1:13" x14ac:dyDescent="0.25">
      <c r="A80" t="s">
        <v>283</v>
      </c>
      <c r="B80" s="18">
        <v>45073</v>
      </c>
      <c r="C80" t="s">
        <v>284</v>
      </c>
      <c r="D80" t="s">
        <v>285</v>
      </c>
      <c r="E80" t="s">
        <v>29</v>
      </c>
      <c r="F80">
        <v>8</v>
      </c>
      <c r="G80" t="s">
        <v>286</v>
      </c>
      <c r="H80" t="s">
        <v>33</v>
      </c>
      <c r="I80" t="s">
        <v>13</v>
      </c>
      <c r="K80">
        <v>59</v>
      </c>
      <c r="L80" t="s">
        <v>18</v>
      </c>
      <c r="M80" t="s">
        <v>27</v>
      </c>
    </row>
    <row r="81" spans="1:13" x14ac:dyDescent="0.25">
      <c r="A81" t="s">
        <v>287</v>
      </c>
      <c r="B81" s="18">
        <v>45073</v>
      </c>
      <c r="C81" t="s">
        <v>288</v>
      </c>
      <c r="D81" t="s">
        <v>289</v>
      </c>
      <c r="E81" t="s">
        <v>29</v>
      </c>
      <c r="F81">
        <v>40</v>
      </c>
      <c r="G81" t="s">
        <v>286</v>
      </c>
      <c r="H81" t="s">
        <v>33</v>
      </c>
      <c r="I81" t="s">
        <v>13</v>
      </c>
      <c r="K81">
        <v>25</v>
      </c>
      <c r="L81" t="s">
        <v>21</v>
      </c>
      <c r="M81" t="s">
        <v>28</v>
      </c>
    </row>
    <row r="82" spans="1:13" x14ac:dyDescent="0.25">
      <c r="A82" t="s">
        <v>290</v>
      </c>
      <c r="B82" s="18">
        <v>45414</v>
      </c>
      <c r="C82" t="s">
        <v>291</v>
      </c>
      <c r="D82" t="s">
        <v>292</v>
      </c>
      <c r="E82" t="s">
        <v>29</v>
      </c>
      <c r="F82">
        <v>58</v>
      </c>
      <c r="G82" t="s">
        <v>286</v>
      </c>
      <c r="H82" t="s">
        <v>33</v>
      </c>
      <c r="I82" t="s">
        <v>13</v>
      </c>
      <c r="K82">
        <v>19</v>
      </c>
      <c r="L82" t="s">
        <v>23</v>
      </c>
      <c r="M82" t="s">
        <v>28</v>
      </c>
    </row>
    <row r="83" spans="1:13" x14ac:dyDescent="0.25">
      <c r="A83" t="s">
        <v>293</v>
      </c>
      <c r="B83" s="18">
        <v>45428</v>
      </c>
      <c r="C83" t="s">
        <v>294</v>
      </c>
      <c r="D83" t="s">
        <v>295</v>
      </c>
      <c r="E83" t="s">
        <v>29</v>
      </c>
      <c r="F83">
        <v>32</v>
      </c>
      <c r="G83" t="s">
        <v>286</v>
      </c>
      <c r="H83" t="s">
        <v>33</v>
      </c>
      <c r="I83" t="s">
        <v>13</v>
      </c>
      <c r="K83">
        <v>42</v>
      </c>
      <c r="L83" t="s">
        <v>21</v>
      </c>
      <c r="M83" t="s">
        <v>27</v>
      </c>
    </row>
    <row r="84" spans="1:13" x14ac:dyDescent="0.25">
      <c r="A84" t="s">
        <v>296</v>
      </c>
      <c r="B84" s="18">
        <v>45421</v>
      </c>
      <c r="C84" t="s">
        <v>119</v>
      </c>
      <c r="D84" t="s">
        <v>297</v>
      </c>
      <c r="E84" t="s">
        <v>29</v>
      </c>
      <c r="F84">
        <v>8</v>
      </c>
      <c r="G84" t="s">
        <v>286</v>
      </c>
      <c r="H84" t="s">
        <v>33</v>
      </c>
      <c r="I84" t="s">
        <v>13</v>
      </c>
      <c r="K84">
        <v>33</v>
      </c>
      <c r="L84" t="s">
        <v>18</v>
      </c>
      <c r="M84" t="s">
        <v>27</v>
      </c>
    </row>
    <row r="85" spans="1:13" x14ac:dyDescent="0.25">
      <c r="A85" t="s">
        <v>298</v>
      </c>
      <c r="B85" s="18">
        <v>45065</v>
      </c>
      <c r="C85" t="s">
        <v>299</v>
      </c>
      <c r="D85" t="s">
        <v>300</v>
      </c>
      <c r="E85" t="s">
        <v>29</v>
      </c>
      <c r="F85">
        <v>38</v>
      </c>
      <c r="G85" t="s">
        <v>286</v>
      </c>
      <c r="H85" t="s">
        <v>33</v>
      </c>
      <c r="I85" t="s">
        <v>13</v>
      </c>
      <c r="K85">
        <v>30</v>
      </c>
      <c r="L85" t="s">
        <v>21</v>
      </c>
      <c r="M85" t="s">
        <v>28</v>
      </c>
    </row>
    <row r="86" spans="1:13" x14ac:dyDescent="0.25">
      <c r="A86" t="s">
        <v>301</v>
      </c>
      <c r="B86" s="18">
        <v>45047</v>
      </c>
      <c r="C86" t="s">
        <v>302</v>
      </c>
      <c r="D86" t="s">
        <v>303</v>
      </c>
      <c r="E86" t="s">
        <v>29</v>
      </c>
      <c r="F86">
        <v>10</v>
      </c>
      <c r="G86" t="s">
        <v>286</v>
      </c>
      <c r="H86" t="s">
        <v>33</v>
      </c>
      <c r="I86" t="s">
        <v>13</v>
      </c>
      <c r="K86">
        <v>43</v>
      </c>
      <c r="L86" t="s">
        <v>18</v>
      </c>
      <c r="M86" t="s">
        <v>27</v>
      </c>
    </row>
    <row r="87" spans="1:13" x14ac:dyDescent="0.25">
      <c r="A87" t="s">
        <v>304</v>
      </c>
      <c r="B87" s="18">
        <v>45061</v>
      </c>
      <c r="C87" t="s">
        <v>305</v>
      </c>
      <c r="D87" t="s">
        <v>306</v>
      </c>
      <c r="E87" t="s">
        <v>29</v>
      </c>
      <c r="F87">
        <v>54</v>
      </c>
      <c r="G87" t="s">
        <v>286</v>
      </c>
      <c r="H87" t="s">
        <v>33</v>
      </c>
      <c r="I87" t="s">
        <v>13</v>
      </c>
      <c r="K87">
        <v>46</v>
      </c>
      <c r="L87" t="s">
        <v>23</v>
      </c>
      <c r="M87" t="s">
        <v>27</v>
      </c>
    </row>
    <row r="88" spans="1:13" x14ac:dyDescent="0.25">
      <c r="A88" t="s">
        <v>307</v>
      </c>
      <c r="B88" s="18">
        <v>45047</v>
      </c>
      <c r="C88" t="s">
        <v>308</v>
      </c>
      <c r="D88" t="s">
        <v>309</v>
      </c>
      <c r="E88" t="s">
        <v>29</v>
      </c>
      <c r="F88">
        <v>7</v>
      </c>
      <c r="G88" t="s">
        <v>286</v>
      </c>
      <c r="H88" t="s">
        <v>33</v>
      </c>
      <c r="I88" t="s">
        <v>12</v>
      </c>
      <c r="K88">
        <v>19</v>
      </c>
      <c r="L88" t="s">
        <v>18</v>
      </c>
      <c r="M88" t="s">
        <v>28</v>
      </c>
    </row>
    <row r="89" spans="1:13" x14ac:dyDescent="0.25">
      <c r="A89" t="s">
        <v>310</v>
      </c>
      <c r="B89" s="18">
        <v>45071</v>
      </c>
      <c r="C89" t="s">
        <v>311</v>
      </c>
      <c r="D89" t="s">
        <v>312</v>
      </c>
      <c r="E89" t="s">
        <v>29</v>
      </c>
      <c r="F89">
        <v>8</v>
      </c>
      <c r="G89" t="s">
        <v>286</v>
      </c>
      <c r="H89" t="s">
        <v>33</v>
      </c>
      <c r="I89" t="s">
        <v>12</v>
      </c>
      <c r="K89">
        <v>35</v>
      </c>
      <c r="L89" t="s">
        <v>18</v>
      </c>
      <c r="M89" t="s">
        <v>27</v>
      </c>
    </row>
    <row r="90" spans="1:13" x14ac:dyDescent="0.25">
      <c r="A90" t="s">
        <v>313</v>
      </c>
      <c r="B90" s="18">
        <v>45432</v>
      </c>
      <c r="C90" t="s">
        <v>314</v>
      </c>
      <c r="D90" t="s">
        <v>315</v>
      </c>
      <c r="E90" t="s">
        <v>29</v>
      </c>
      <c r="F90">
        <v>37</v>
      </c>
      <c r="G90" t="s">
        <v>286</v>
      </c>
      <c r="H90" t="s">
        <v>33</v>
      </c>
      <c r="I90" t="s">
        <v>12</v>
      </c>
      <c r="K90">
        <v>15</v>
      </c>
      <c r="L90" t="s">
        <v>21</v>
      </c>
      <c r="M90" t="s">
        <v>28</v>
      </c>
    </row>
    <row r="91" spans="1:13" x14ac:dyDescent="0.25">
      <c r="A91" t="s">
        <v>316</v>
      </c>
      <c r="B91" s="18">
        <v>45052</v>
      </c>
      <c r="C91" t="s">
        <v>317</v>
      </c>
      <c r="D91" t="s">
        <v>318</v>
      </c>
      <c r="E91" t="s">
        <v>29</v>
      </c>
      <c r="F91">
        <v>12</v>
      </c>
      <c r="G91" t="s">
        <v>286</v>
      </c>
      <c r="H91" t="s">
        <v>33</v>
      </c>
      <c r="I91" t="s">
        <v>12</v>
      </c>
      <c r="K91">
        <v>12</v>
      </c>
      <c r="L91" t="s">
        <v>19</v>
      </c>
      <c r="M91" t="s">
        <v>28</v>
      </c>
    </row>
    <row r="92" spans="1:13" x14ac:dyDescent="0.25">
      <c r="A92" t="s">
        <v>319</v>
      </c>
      <c r="B92" s="18">
        <v>45076</v>
      </c>
      <c r="C92" t="s">
        <v>320</v>
      </c>
      <c r="D92" t="s">
        <v>321</v>
      </c>
      <c r="E92" t="s">
        <v>29</v>
      </c>
      <c r="F92">
        <v>23</v>
      </c>
      <c r="G92" t="s">
        <v>286</v>
      </c>
      <c r="H92" t="s">
        <v>33</v>
      </c>
      <c r="I92" t="s">
        <v>12</v>
      </c>
      <c r="K92">
        <v>31</v>
      </c>
      <c r="L92" t="s">
        <v>20</v>
      </c>
      <c r="M92" t="s">
        <v>27</v>
      </c>
    </row>
    <row r="93" spans="1:13" x14ac:dyDescent="0.25">
      <c r="A93" t="s">
        <v>322</v>
      </c>
      <c r="B93" s="18">
        <v>45429</v>
      </c>
      <c r="C93" t="s">
        <v>323</v>
      </c>
      <c r="D93" t="s">
        <v>324</v>
      </c>
      <c r="E93" t="s">
        <v>29</v>
      </c>
      <c r="F93">
        <v>40</v>
      </c>
      <c r="G93" t="s">
        <v>286</v>
      </c>
      <c r="H93" t="s">
        <v>33</v>
      </c>
      <c r="I93" t="s">
        <v>12</v>
      </c>
      <c r="K93">
        <v>44</v>
      </c>
      <c r="L93" t="s">
        <v>21</v>
      </c>
      <c r="M93" t="s">
        <v>27</v>
      </c>
    </row>
    <row r="94" spans="1:13" x14ac:dyDescent="0.25">
      <c r="A94" t="s">
        <v>325</v>
      </c>
      <c r="B94" s="18">
        <v>45422</v>
      </c>
      <c r="C94" t="s">
        <v>326</v>
      </c>
      <c r="D94" t="s">
        <v>327</v>
      </c>
      <c r="E94" t="s">
        <v>30</v>
      </c>
      <c r="F94">
        <v>16</v>
      </c>
      <c r="G94" t="s">
        <v>286</v>
      </c>
      <c r="H94" t="s">
        <v>33</v>
      </c>
      <c r="I94" t="s">
        <v>13</v>
      </c>
      <c r="K94">
        <v>26</v>
      </c>
      <c r="L94" t="s">
        <v>19</v>
      </c>
      <c r="M94" t="s">
        <v>28</v>
      </c>
    </row>
    <row r="95" spans="1:13" x14ac:dyDescent="0.25">
      <c r="A95" t="s">
        <v>328</v>
      </c>
      <c r="B95" s="18">
        <v>45049</v>
      </c>
      <c r="C95" t="s">
        <v>329</v>
      </c>
      <c r="D95" t="s">
        <v>330</v>
      </c>
      <c r="E95" t="s">
        <v>30</v>
      </c>
      <c r="F95">
        <v>55</v>
      </c>
      <c r="G95" t="s">
        <v>286</v>
      </c>
      <c r="H95" t="s">
        <v>33</v>
      </c>
      <c r="I95" t="s">
        <v>13</v>
      </c>
      <c r="K95">
        <v>58</v>
      </c>
      <c r="L95" t="s">
        <v>23</v>
      </c>
      <c r="M95" t="s">
        <v>27</v>
      </c>
    </row>
    <row r="96" spans="1:13" x14ac:dyDescent="0.25">
      <c r="A96" t="s">
        <v>331</v>
      </c>
      <c r="B96" s="18">
        <v>45059</v>
      </c>
      <c r="C96" t="s">
        <v>332</v>
      </c>
      <c r="D96" t="s">
        <v>333</v>
      </c>
      <c r="E96" t="s">
        <v>30</v>
      </c>
      <c r="F96">
        <v>1</v>
      </c>
      <c r="G96" t="s">
        <v>286</v>
      </c>
      <c r="H96" t="s">
        <v>33</v>
      </c>
      <c r="I96" t="s">
        <v>13</v>
      </c>
      <c r="K96">
        <v>39</v>
      </c>
      <c r="L96" t="s">
        <v>18</v>
      </c>
      <c r="M96" t="s">
        <v>27</v>
      </c>
    </row>
    <row r="97" spans="1:13" x14ac:dyDescent="0.25">
      <c r="A97" t="s">
        <v>334</v>
      </c>
      <c r="B97" s="18">
        <v>45056</v>
      </c>
      <c r="C97" t="s">
        <v>335</v>
      </c>
      <c r="D97" t="s">
        <v>336</v>
      </c>
      <c r="E97" t="s">
        <v>30</v>
      </c>
      <c r="F97">
        <v>61</v>
      </c>
      <c r="G97" t="s">
        <v>286</v>
      </c>
      <c r="H97" t="s">
        <v>33</v>
      </c>
      <c r="I97" t="s">
        <v>13</v>
      </c>
      <c r="K97">
        <v>59</v>
      </c>
      <c r="L97" t="s">
        <v>24</v>
      </c>
      <c r="M97" t="s">
        <v>27</v>
      </c>
    </row>
    <row r="98" spans="1:13" x14ac:dyDescent="0.25">
      <c r="A98" t="s">
        <v>337</v>
      </c>
      <c r="B98" s="18">
        <v>45431</v>
      </c>
      <c r="C98" t="s">
        <v>97</v>
      </c>
      <c r="D98" t="s">
        <v>338</v>
      </c>
      <c r="E98" t="s">
        <v>30</v>
      </c>
      <c r="F98">
        <v>29</v>
      </c>
      <c r="G98" t="s">
        <v>286</v>
      </c>
      <c r="H98" t="s">
        <v>33</v>
      </c>
      <c r="I98" t="s">
        <v>13</v>
      </c>
      <c r="K98">
        <v>43</v>
      </c>
      <c r="L98" t="s">
        <v>20</v>
      </c>
      <c r="M98" t="s">
        <v>27</v>
      </c>
    </row>
    <row r="99" spans="1:13" x14ac:dyDescent="0.25">
      <c r="A99" t="s">
        <v>339</v>
      </c>
      <c r="B99" s="18">
        <v>45419</v>
      </c>
      <c r="C99" t="s">
        <v>202</v>
      </c>
      <c r="D99" t="s">
        <v>340</v>
      </c>
      <c r="E99" t="s">
        <v>30</v>
      </c>
      <c r="F99">
        <v>22</v>
      </c>
      <c r="G99" t="s">
        <v>286</v>
      </c>
      <c r="H99" t="s">
        <v>33</v>
      </c>
      <c r="I99" t="s">
        <v>13</v>
      </c>
      <c r="K99">
        <v>13</v>
      </c>
      <c r="L99" t="s">
        <v>20</v>
      </c>
      <c r="M99" t="s">
        <v>28</v>
      </c>
    </row>
    <row r="100" spans="1:13" x14ac:dyDescent="0.25">
      <c r="A100" t="s">
        <v>341</v>
      </c>
      <c r="B100" s="18">
        <v>45075</v>
      </c>
      <c r="C100" t="s">
        <v>342</v>
      </c>
      <c r="D100" t="s">
        <v>343</v>
      </c>
      <c r="E100" t="s">
        <v>30</v>
      </c>
      <c r="F100">
        <v>22</v>
      </c>
      <c r="G100" t="s">
        <v>286</v>
      </c>
      <c r="H100" t="s">
        <v>33</v>
      </c>
      <c r="I100" t="s">
        <v>12</v>
      </c>
      <c r="K100">
        <v>22</v>
      </c>
      <c r="L100" t="s">
        <v>20</v>
      </c>
      <c r="M100" t="s">
        <v>28</v>
      </c>
    </row>
    <row r="101" spans="1:13" x14ac:dyDescent="0.25">
      <c r="A101" t="s">
        <v>344</v>
      </c>
      <c r="B101" s="18">
        <v>45065</v>
      </c>
      <c r="C101" t="s">
        <v>345</v>
      </c>
      <c r="D101" t="s">
        <v>346</v>
      </c>
      <c r="E101" t="s">
        <v>30</v>
      </c>
      <c r="F101">
        <v>51</v>
      </c>
      <c r="G101" t="s">
        <v>286</v>
      </c>
      <c r="H101" t="s">
        <v>33</v>
      </c>
      <c r="I101" t="s">
        <v>12</v>
      </c>
      <c r="K101">
        <v>22</v>
      </c>
      <c r="L101" t="s">
        <v>23</v>
      </c>
      <c r="M101" t="s">
        <v>28</v>
      </c>
    </row>
    <row r="102" spans="1:13" x14ac:dyDescent="0.25">
      <c r="A102" t="s">
        <v>347</v>
      </c>
      <c r="B102" s="18">
        <v>45433</v>
      </c>
      <c r="C102" t="s">
        <v>348</v>
      </c>
      <c r="D102" t="s">
        <v>349</v>
      </c>
      <c r="E102" t="s">
        <v>30</v>
      </c>
      <c r="F102">
        <v>32</v>
      </c>
      <c r="G102" t="s">
        <v>286</v>
      </c>
      <c r="H102" t="s">
        <v>33</v>
      </c>
      <c r="I102" t="s">
        <v>12</v>
      </c>
      <c r="K102">
        <v>41</v>
      </c>
      <c r="L102" t="s">
        <v>21</v>
      </c>
      <c r="M102" t="s">
        <v>27</v>
      </c>
    </row>
    <row r="103" spans="1:13" x14ac:dyDescent="0.25">
      <c r="A103" t="s">
        <v>350</v>
      </c>
      <c r="B103" s="18">
        <v>45058</v>
      </c>
      <c r="C103" t="s">
        <v>351</v>
      </c>
      <c r="D103" t="s">
        <v>352</v>
      </c>
      <c r="E103" t="s">
        <v>30</v>
      </c>
      <c r="F103">
        <v>67</v>
      </c>
      <c r="G103" t="s">
        <v>286</v>
      </c>
      <c r="H103" t="s">
        <v>33</v>
      </c>
      <c r="I103" t="s">
        <v>12</v>
      </c>
      <c r="K103">
        <v>49</v>
      </c>
      <c r="L103" t="s">
        <v>24</v>
      </c>
      <c r="M103" t="s">
        <v>27</v>
      </c>
    </row>
    <row r="104" spans="1:13" x14ac:dyDescent="0.25">
      <c r="A104" t="s">
        <v>353</v>
      </c>
      <c r="B104" s="18">
        <v>45057</v>
      </c>
      <c r="C104" t="s">
        <v>354</v>
      </c>
      <c r="D104" t="s">
        <v>355</v>
      </c>
      <c r="E104" t="s">
        <v>30</v>
      </c>
      <c r="F104">
        <v>25</v>
      </c>
      <c r="G104" t="s">
        <v>286</v>
      </c>
      <c r="H104" t="s">
        <v>33</v>
      </c>
      <c r="I104" t="s">
        <v>12</v>
      </c>
      <c r="K104">
        <v>49</v>
      </c>
      <c r="L104" t="s">
        <v>20</v>
      </c>
      <c r="M104" t="s">
        <v>27</v>
      </c>
    </row>
    <row r="105" spans="1:13" x14ac:dyDescent="0.25">
      <c r="A105" t="s">
        <v>356</v>
      </c>
      <c r="B105" s="18">
        <v>45431</v>
      </c>
      <c r="C105" t="s">
        <v>357</v>
      </c>
      <c r="D105" t="s">
        <v>358</v>
      </c>
      <c r="E105" t="s">
        <v>30</v>
      </c>
      <c r="F105">
        <v>35</v>
      </c>
      <c r="G105" t="s">
        <v>286</v>
      </c>
      <c r="H105" t="s">
        <v>33</v>
      </c>
      <c r="I105" t="s">
        <v>12</v>
      </c>
      <c r="K105">
        <v>20</v>
      </c>
      <c r="L105" t="s">
        <v>21</v>
      </c>
      <c r="M105" t="s">
        <v>28</v>
      </c>
    </row>
    <row r="106" spans="1:13" x14ac:dyDescent="0.25">
      <c r="A106" t="s">
        <v>359</v>
      </c>
      <c r="B106" s="18">
        <v>45419</v>
      </c>
      <c r="C106" t="s">
        <v>360</v>
      </c>
      <c r="D106" t="s">
        <v>361</v>
      </c>
      <c r="E106" t="s">
        <v>29</v>
      </c>
      <c r="F106">
        <v>24</v>
      </c>
      <c r="G106" t="s">
        <v>362</v>
      </c>
      <c r="H106" t="s">
        <v>33</v>
      </c>
      <c r="I106" t="s">
        <v>12</v>
      </c>
      <c r="K106">
        <v>40</v>
      </c>
      <c r="L106" t="s">
        <v>20</v>
      </c>
      <c r="M106" t="s">
        <v>27</v>
      </c>
    </row>
    <row r="107" spans="1:13" x14ac:dyDescent="0.25">
      <c r="A107" t="s">
        <v>363</v>
      </c>
      <c r="B107" s="18">
        <v>45433</v>
      </c>
      <c r="C107" t="s">
        <v>364</v>
      </c>
      <c r="D107" t="s">
        <v>365</v>
      </c>
      <c r="E107" t="s">
        <v>29</v>
      </c>
      <c r="F107">
        <v>43</v>
      </c>
      <c r="G107" t="s">
        <v>362</v>
      </c>
      <c r="H107" t="s">
        <v>33</v>
      </c>
      <c r="I107" t="s">
        <v>12</v>
      </c>
      <c r="K107">
        <v>47</v>
      </c>
      <c r="L107" t="s">
        <v>22</v>
      </c>
      <c r="M107" t="s">
        <v>27</v>
      </c>
    </row>
    <row r="108" spans="1:13" x14ac:dyDescent="0.25">
      <c r="A108" t="s">
        <v>366</v>
      </c>
      <c r="B108" s="18">
        <v>45436</v>
      </c>
      <c r="C108" t="s">
        <v>367</v>
      </c>
      <c r="D108" t="s">
        <v>368</v>
      </c>
      <c r="E108" t="s">
        <v>29</v>
      </c>
      <c r="F108">
        <v>63</v>
      </c>
      <c r="G108" t="s">
        <v>362</v>
      </c>
      <c r="H108" t="s">
        <v>33</v>
      </c>
      <c r="I108" t="s">
        <v>12</v>
      </c>
      <c r="K108">
        <v>24</v>
      </c>
      <c r="L108" t="s">
        <v>24</v>
      </c>
      <c r="M108" t="s">
        <v>28</v>
      </c>
    </row>
    <row r="109" spans="1:13" x14ac:dyDescent="0.25">
      <c r="A109" t="s">
        <v>369</v>
      </c>
      <c r="B109" s="18">
        <v>45072</v>
      </c>
      <c r="C109" t="s">
        <v>370</v>
      </c>
      <c r="D109" t="s">
        <v>371</v>
      </c>
      <c r="E109" t="s">
        <v>29</v>
      </c>
      <c r="F109">
        <v>55</v>
      </c>
      <c r="G109" t="s">
        <v>362</v>
      </c>
      <c r="H109" t="s">
        <v>33</v>
      </c>
      <c r="I109" t="s">
        <v>12</v>
      </c>
      <c r="K109">
        <v>38</v>
      </c>
      <c r="L109" t="s">
        <v>23</v>
      </c>
      <c r="M109" t="s">
        <v>27</v>
      </c>
    </row>
    <row r="110" spans="1:13" x14ac:dyDescent="0.25">
      <c r="A110" t="s">
        <v>372</v>
      </c>
      <c r="B110" s="18">
        <v>45048</v>
      </c>
      <c r="C110" t="s">
        <v>373</v>
      </c>
      <c r="D110" t="s">
        <v>374</v>
      </c>
      <c r="E110" t="s">
        <v>29</v>
      </c>
      <c r="F110">
        <v>40</v>
      </c>
      <c r="G110" t="s">
        <v>362</v>
      </c>
      <c r="H110" t="s">
        <v>33</v>
      </c>
      <c r="I110" t="s">
        <v>12</v>
      </c>
      <c r="K110">
        <v>23</v>
      </c>
      <c r="L110" t="s">
        <v>21</v>
      </c>
      <c r="M110" t="s">
        <v>28</v>
      </c>
    </row>
    <row r="111" spans="1:13" x14ac:dyDescent="0.25">
      <c r="A111" t="s">
        <v>375</v>
      </c>
      <c r="B111" s="18">
        <v>45439</v>
      </c>
      <c r="C111" t="s">
        <v>376</v>
      </c>
      <c r="D111" t="s">
        <v>377</v>
      </c>
      <c r="E111" t="s">
        <v>29</v>
      </c>
      <c r="F111">
        <v>23</v>
      </c>
      <c r="G111" t="s">
        <v>362</v>
      </c>
      <c r="H111" t="s">
        <v>33</v>
      </c>
      <c r="I111" t="s">
        <v>12</v>
      </c>
      <c r="K111">
        <v>54</v>
      </c>
      <c r="L111" t="s">
        <v>20</v>
      </c>
      <c r="M111" t="s">
        <v>27</v>
      </c>
    </row>
    <row r="112" spans="1:13" x14ac:dyDescent="0.25">
      <c r="A112" t="s">
        <v>378</v>
      </c>
      <c r="B112" s="18">
        <v>45054</v>
      </c>
      <c r="C112" t="s">
        <v>379</v>
      </c>
      <c r="D112" t="s">
        <v>380</v>
      </c>
      <c r="E112" t="s">
        <v>29</v>
      </c>
      <c r="F112">
        <v>74</v>
      </c>
      <c r="G112" t="s">
        <v>362</v>
      </c>
      <c r="H112" t="s">
        <v>33</v>
      </c>
      <c r="I112" t="s">
        <v>12</v>
      </c>
      <c r="K112">
        <v>52</v>
      </c>
      <c r="L112" t="s">
        <v>25</v>
      </c>
      <c r="M112" t="s">
        <v>27</v>
      </c>
    </row>
    <row r="113" spans="1:13" x14ac:dyDescent="0.25">
      <c r="A113" t="s">
        <v>381</v>
      </c>
      <c r="B113" s="18">
        <v>45061</v>
      </c>
      <c r="C113" t="s">
        <v>382</v>
      </c>
      <c r="D113" t="s">
        <v>383</v>
      </c>
      <c r="E113" t="s">
        <v>29</v>
      </c>
      <c r="F113">
        <v>73</v>
      </c>
      <c r="G113" t="s">
        <v>362</v>
      </c>
      <c r="H113" t="s">
        <v>33</v>
      </c>
      <c r="I113" t="s">
        <v>12</v>
      </c>
      <c r="K113">
        <v>10</v>
      </c>
      <c r="L113" t="s">
        <v>25</v>
      </c>
      <c r="M113" t="s">
        <v>28</v>
      </c>
    </row>
    <row r="114" spans="1:13" x14ac:dyDescent="0.25">
      <c r="A114" t="s">
        <v>384</v>
      </c>
      <c r="B114" s="18">
        <v>45064</v>
      </c>
      <c r="C114" t="s">
        <v>385</v>
      </c>
      <c r="D114" t="s">
        <v>386</v>
      </c>
      <c r="E114" t="s">
        <v>29</v>
      </c>
      <c r="F114">
        <v>15</v>
      </c>
      <c r="G114" t="s">
        <v>362</v>
      </c>
      <c r="H114" t="s">
        <v>33</v>
      </c>
      <c r="I114" t="s">
        <v>12</v>
      </c>
      <c r="K114">
        <v>58</v>
      </c>
      <c r="L114" t="s">
        <v>19</v>
      </c>
      <c r="M114" t="s">
        <v>27</v>
      </c>
    </row>
    <row r="115" spans="1:13" x14ac:dyDescent="0.25">
      <c r="A115" t="s">
        <v>387</v>
      </c>
      <c r="B115" s="18">
        <v>45437</v>
      </c>
      <c r="C115" t="s">
        <v>388</v>
      </c>
      <c r="D115" t="s">
        <v>389</v>
      </c>
      <c r="E115" t="s">
        <v>29</v>
      </c>
      <c r="F115">
        <v>59</v>
      </c>
      <c r="G115" t="s">
        <v>362</v>
      </c>
      <c r="H115" t="s">
        <v>33</v>
      </c>
      <c r="I115" t="s">
        <v>12</v>
      </c>
      <c r="K115">
        <v>49</v>
      </c>
      <c r="L115" t="s">
        <v>23</v>
      </c>
      <c r="M115" t="s">
        <v>27</v>
      </c>
    </row>
    <row r="116" spans="1:13" x14ac:dyDescent="0.25">
      <c r="A116" t="s">
        <v>390</v>
      </c>
      <c r="B116" s="18">
        <v>45438</v>
      </c>
      <c r="C116" t="s">
        <v>391</v>
      </c>
      <c r="D116" t="s">
        <v>392</v>
      </c>
      <c r="E116" t="s">
        <v>29</v>
      </c>
      <c r="F116">
        <v>47</v>
      </c>
      <c r="G116" t="s">
        <v>362</v>
      </c>
      <c r="H116" t="s">
        <v>33</v>
      </c>
      <c r="I116" t="s">
        <v>12</v>
      </c>
      <c r="K116">
        <v>50</v>
      </c>
      <c r="L116" t="s">
        <v>22</v>
      </c>
      <c r="M116" t="s">
        <v>27</v>
      </c>
    </row>
    <row r="117" spans="1:13" x14ac:dyDescent="0.25">
      <c r="A117" t="s">
        <v>393</v>
      </c>
      <c r="B117" s="18">
        <v>45050</v>
      </c>
      <c r="C117" t="s">
        <v>394</v>
      </c>
      <c r="D117" t="s">
        <v>395</v>
      </c>
      <c r="E117" t="s">
        <v>30</v>
      </c>
      <c r="F117">
        <v>67</v>
      </c>
      <c r="G117" t="s">
        <v>362</v>
      </c>
      <c r="H117" t="s">
        <v>33</v>
      </c>
      <c r="I117" t="s">
        <v>12</v>
      </c>
      <c r="K117">
        <v>38</v>
      </c>
      <c r="L117" t="s">
        <v>24</v>
      </c>
      <c r="M117" t="s">
        <v>27</v>
      </c>
    </row>
    <row r="118" spans="1:13" x14ac:dyDescent="0.25">
      <c r="A118" t="s">
        <v>396</v>
      </c>
      <c r="B118" s="18">
        <v>45065</v>
      </c>
      <c r="C118" t="s">
        <v>397</v>
      </c>
      <c r="D118" t="s">
        <v>398</v>
      </c>
      <c r="E118" t="s">
        <v>30</v>
      </c>
      <c r="F118">
        <v>43</v>
      </c>
      <c r="G118" t="s">
        <v>362</v>
      </c>
      <c r="H118" t="s">
        <v>33</v>
      </c>
      <c r="I118" t="s">
        <v>12</v>
      </c>
      <c r="K118">
        <v>55</v>
      </c>
      <c r="L118" t="s">
        <v>22</v>
      </c>
      <c r="M118" t="s">
        <v>27</v>
      </c>
    </row>
    <row r="119" spans="1:13" x14ac:dyDescent="0.25">
      <c r="A119" t="s">
        <v>399</v>
      </c>
      <c r="B119" s="18">
        <v>45443</v>
      </c>
      <c r="C119" t="s">
        <v>400</v>
      </c>
      <c r="D119" t="s">
        <v>401</v>
      </c>
      <c r="E119" t="s">
        <v>30</v>
      </c>
      <c r="F119">
        <v>59</v>
      </c>
      <c r="G119" t="s">
        <v>362</v>
      </c>
      <c r="H119" t="s">
        <v>33</v>
      </c>
      <c r="I119" t="s">
        <v>12</v>
      </c>
      <c r="K119">
        <v>60</v>
      </c>
      <c r="L119" t="s">
        <v>23</v>
      </c>
      <c r="M119" t="s">
        <v>27</v>
      </c>
    </row>
    <row r="120" spans="1:13" x14ac:dyDescent="0.25">
      <c r="A120" t="s">
        <v>402</v>
      </c>
      <c r="B120" s="18">
        <v>45047</v>
      </c>
      <c r="C120" t="s">
        <v>403</v>
      </c>
      <c r="D120" t="s">
        <v>404</v>
      </c>
      <c r="E120" t="s">
        <v>29</v>
      </c>
      <c r="F120">
        <v>44</v>
      </c>
      <c r="G120" t="s">
        <v>362</v>
      </c>
      <c r="H120" t="s">
        <v>33</v>
      </c>
      <c r="I120" t="s">
        <v>13</v>
      </c>
      <c r="K120">
        <v>30</v>
      </c>
      <c r="L120" t="s">
        <v>22</v>
      </c>
      <c r="M120" t="s">
        <v>28</v>
      </c>
    </row>
    <row r="121" spans="1:13" x14ac:dyDescent="0.25">
      <c r="A121" t="s">
        <v>405</v>
      </c>
      <c r="B121" s="18">
        <v>45060</v>
      </c>
      <c r="C121" t="s">
        <v>406</v>
      </c>
      <c r="D121" t="s">
        <v>407</v>
      </c>
      <c r="E121" t="s">
        <v>29</v>
      </c>
      <c r="F121">
        <v>24</v>
      </c>
      <c r="G121" t="s">
        <v>362</v>
      </c>
      <c r="H121" t="s">
        <v>33</v>
      </c>
      <c r="I121" t="s">
        <v>13</v>
      </c>
      <c r="K121">
        <v>30</v>
      </c>
      <c r="L121" t="s">
        <v>20</v>
      </c>
      <c r="M121" t="s">
        <v>28</v>
      </c>
    </row>
    <row r="122" spans="1:13" x14ac:dyDescent="0.25">
      <c r="A122" t="s">
        <v>408</v>
      </c>
      <c r="B122" s="18">
        <v>45063</v>
      </c>
      <c r="C122" t="s">
        <v>226</v>
      </c>
      <c r="D122" t="s">
        <v>409</v>
      </c>
      <c r="E122" t="s">
        <v>29</v>
      </c>
      <c r="F122">
        <v>27</v>
      </c>
      <c r="G122" t="s">
        <v>362</v>
      </c>
      <c r="H122" t="s">
        <v>33</v>
      </c>
      <c r="I122" t="s">
        <v>13</v>
      </c>
      <c r="K122">
        <v>40</v>
      </c>
      <c r="L122" t="s">
        <v>20</v>
      </c>
      <c r="M122" t="s">
        <v>27</v>
      </c>
    </row>
    <row r="123" spans="1:13" x14ac:dyDescent="0.25">
      <c r="A123" t="s">
        <v>410</v>
      </c>
      <c r="B123" s="18">
        <v>45057</v>
      </c>
      <c r="C123" t="s">
        <v>411</v>
      </c>
      <c r="D123" t="s">
        <v>412</v>
      </c>
      <c r="E123" t="s">
        <v>29</v>
      </c>
      <c r="F123">
        <v>75</v>
      </c>
      <c r="G123" t="s">
        <v>362</v>
      </c>
      <c r="H123" t="s">
        <v>33</v>
      </c>
      <c r="I123" t="s">
        <v>13</v>
      </c>
      <c r="K123">
        <v>47</v>
      </c>
      <c r="L123" t="s">
        <v>25</v>
      </c>
      <c r="M123" t="s">
        <v>27</v>
      </c>
    </row>
    <row r="124" spans="1:13" x14ac:dyDescent="0.25">
      <c r="A124" t="s">
        <v>413</v>
      </c>
      <c r="B124" s="18">
        <v>45068</v>
      </c>
      <c r="C124" t="s">
        <v>414</v>
      </c>
      <c r="D124" t="s">
        <v>415</v>
      </c>
      <c r="E124" t="s">
        <v>29</v>
      </c>
      <c r="F124">
        <v>50</v>
      </c>
      <c r="G124" t="s">
        <v>362</v>
      </c>
      <c r="H124" t="s">
        <v>33</v>
      </c>
      <c r="I124" t="s">
        <v>13</v>
      </c>
      <c r="K124">
        <v>60</v>
      </c>
      <c r="L124" t="s">
        <v>22</v>
      </c>
      <c r="M124" t="s">
        <v>27</v>
      </c>
    </row>
    <row r="125" spans="1:13" x14ac:dyDescent="0.25">
      <c r="A125" t="s">
        <v>416</v>
      </c>
      <c r="B125" s="18">
        <v>45051</v>
      </c>
      <c r="C125" t="s">
        <v>417</v>
      </c>
      <c r="D125" t="s">
        <v>418</v>
      </c>
      <c r="E125" t="s">
        <v>29</v>
      </c>
      <c r="F125">
        <v>56</v>
      </c>
      <c r="G125" t="s">
        <v>362</v>
      </c>
      <c r="H125" t="s">
        <v>33</v>
      </c>
      <c r="I125" t="s">
        <v>13</v>
      </c>
      <c r="K125">
        <v>24</v>
      </c>
      <c r="L125" t="s">
        <v>23</v>
      </c>
      <c r="M125" t="s">
        <v>28</v>
      </c>
    </row>
    <row r="126" spans="1:13" x14ac:dyDescent="0.25">
      <c r="A126" t="s">
        <v>419</v>
      </c>
      <c r="B126" s="18">
        <v>45414</v>
      </c>
      <c r="C126" t="s">
        <v>420</v>
      </c>
      <c r="D126" t="s">
        <v>421</v>
      </c>
      <c r="E126" t="s">
        <v>29</v>
      </c>
      <c r="F126">
        <v>53</v>
      </c>
      <c r="G126" t="s">
        <v>362</v>
      </c>
      <c r="H126" t="s">
        <v>33</v>
      </c>
      <c r="I126" t="s">
        <v>13</v>
      </c>
      <c r="K126">
        <v>24</v>
      </c>
      <c r="L126" t="s">
        <v>23</v>
      </c>
      <c r="M126" t="s">
        <v>28</v>
      </c>
    </row>
    <row r="127" spans="1:13" x14ac:dyDescent="0.25">
      <c r="A127" t="s">
        <v>422</v>
      </c>
      <c r="B127" s="18">
        <v>45425</v>
      </c>
      <c r="C127" t="s">
        <v>423</v>
      </c>
      <c r="D127" t="s">
        <v>424</v>
      </c>
      <c r="E127" t="s">
        <v>30</v>
      </c>
      <c r="F127">
        <v>69</v>
      </c>
      <c r="G127" t="s">
        <v>362</v>
      </c>
      <c r="H127" t="s">
        <v>33</v>
      </c>
      <c r="I127" t="s">
        <v>13</v>
      </c>
      <c r="K127">
        <v>55</v>
      </c>
      <c r="L127" t="s">
        <v>24</v>
      </c>
      <c r="M127" t="s">
        <v>27</v>
      </c>
    </row>
    <row r="128" spans="1:13" x14ac:dyDescent="0.25">
      <c r="A128" t="s">
        <v>425</v>
      </c>
      <c r="B128" s="18">
        <v>45052</v>
      </c>
      <c r="C128" t="s">
        <v>426</v>
      </c>
      <c r="D128" t="s">
        <v>427</v>
      </c>
      <c r="E128" t="s">
        <v>30</v>
      </c>
      <c r="F128">
        <v>71</v>
      </c>
      <c r="G128" t="s">
        <v>362</v>
      </c>
      <c r="H128" t="s">
        <v>33</v>
      </c>
      <c r="I128" t="s">
        <v>13</v>
      </c>
      <c r="K128">
        <v>25</v>
      </c>
      <c r="L128" t="s">
        <v>25</v>
      </c>
      <c r="M128" t="s">
        <v>28</v>
      </c>
    </row>
    <row r="129" spans="1:13" x14ac:dyDescent="0.25">
      <c r="A129" t="s">
        <v>428</v>
      </c>
      <c r="B129" s="18">
        <v>45423</v>
      </c>
      <c r="C129" t="s">
        <v>429</v>
      </c>
      <c r="D129" t="s">
        <v>430</v>
      </c>
      <c r="E129" t="s">
        <v>30</v>
      </c>
      <c r="F129">
        <v>51</v>
      </c>
      <c r="G129" t="s">
        <v>362</v>
      </c>
      <c r="H129" t="s">
        <v>33</v>
      </c>
      <c r="I129" t="s">
        <v>13</v>
      </c>
      <c r="K129">
        <v>27</v>
      </c>
      <c r="L129" t="s">
        <v>23</v>
      </c>
      <c r="M129" t="s">
        <v>28</v>
      </c>
    </row>
    <row r="130" spans="1:13" x14ac:dyDescent="0.25">
      <c r="A130" t="s">
        <v>431</v>
      </c>
      <c r="B130" s="18">
        <v>45075</v>
      </c>
      <c r="C130" t="s">
        <v>432</v>
      </c>
      <c r="D130" t="s">
        <v>433</v>
      </c>
      <c r="E130" t="s">
        <v>30</v>
      </c>
      <c r="F130">
        <v>1</v>
      </c>
      <c r="G130" t="s">
        <v>362</v>
      </c>
      <c r="H130" t="s">
        <v>33</v>
      </c>
      <c r="I130" t="s">
        <v>13</v>
      </c>
      <c r="K130">
        <v>25</v>
      </c>
      <c r="L130" t="s">
        <v>18</v>
      </c>
      <c r="M130" t="s">
        <v>28</v>
      </c>
    </row>
    <row r="131" spans="1:13" x14ac:dyDescent="0.25">
      <c r="A131" t="s">
        <v>434</v>
      </c>
      <c r="B131" s="18">
        <v>45068</v>
      </c>
      <c r="C131" t="s">
        <v>435</v>
      </c>
      <c r="D131" t="s">
        <v>436</v>
      </c>
      <c r="E131" t="s">
        <v>30</v>
      </c>
      <c r="F131">
        <v>61</v>
      </c>
      <c r="G131" t="s">
        <v>362</v>
      </c>
      <c r="H131" t="s">
        <v>33</v>
      </c>
      <c r="I131" t="s">
        <v>13</v>
      </c>
      <c r="K131">
        <v>30</v>
      </c>
      <c r="L131" t="s">
        <v>24</v>
      </c>
      <c r="M131" t="s">
        <v>28</v>
      </c>
    </row>
    <row r="132" spans="1:13" x14ac:dyDescent="0.25">
      <c r="A132" t="s">
        <v>437</v>
      </c>
      <c r="B132" s="18">
        <v>45063</v>
      </c>
      <c r="C132" t="s">
        <v>438</v>
      </c>
      <c r="D132" t="s">
        <v>439</v>
      </c>
      <c r="E132" t="s">
        <v>30</v>
      </c>
      <c r="F132">
        <v>40</v>
      </c>
      <c r="G132" t="s">
        <v>362</v>
      </c>
      <c r="H132" t="s">
        <v>33</v>
      </c>
      <c r="I132" t="s">
        <v>13</v>
      </c>
      <c r="K132">
        <v>49</v>
      </c>
      <c r="L132" t="s">
        <v>21</v>
      </c>
      <c r="M132" t="s">
        <v>27</v>
      </c>
    </row>
    <row r="133" spans="1:13" x14ac:dyDescent="0.25">
      <c r="A133" t="s">
        <v>440</v>
      </c>
      <c r="B133" s="18">
        <v>45435</v>
      </c>
      <c r="C133" t="s">
        <v>441</v>
      </c>
      <c r="D133" t="s">
        <v>442</v>
      </c>
      <c r="E133" t="s">
        <v>30</v>
      </c>
      <c r="F133">
        <v>71</v>
      </c>
      <c r="G133" t="s">
        <v>362</v>
      </c>
      <c r="H133" t="s">
        <v>33</v>
      </c>
      <c r="I133" t="s">
        <v>13</v>
      </c>
      <c r="K133">
        <v>22</v>
      </c>
      <c r="L133" t="s">
        <v>25</v>
      </c>
      <c r="M133" t="s">
        <v>28</v>
      </c>
    </row>
    <row r="134" spans="1:13" x14ac:dyDescent="0.25">
      <c r="A134" t="s">
        <v>443</v>
      </c>
      <c r="B134" s="18">
        <v>45073</v>
      </c>
      <c r="C134" t="s">
        <v>444</v>
      </c>
      <c r="D134" t="s">
        <v>445</v>
      </c>
      <c r="E134" t="s">
        <v>30</v>
      </c>
      <c r="F134">
        <v>24</v>
      </c>
      <c r="G134" t="s">
        <v>362</v>
      </c>
      <c r="H134" t="s">
        <v>33</v>
      </c>
      <c r="I134" t="s">
        <v>13</v>
      </c>
      <c r="K134">
        <v>27</v>
      </c>
      <c r="L134" t="s">
        <v>20</v>
      </c>
      <c r="M134" t="s">
        <v>28</v>
      </c>
    </row>
    <row r="135" spans="1:13" x14ac:dyDescent="0.25">
      <c r="A135" t="s">
        <v>446</v>
      </c>
      <c r="B135" s="18">
        <v>45418</v>
      </c>
      <c r="C135" t="s">
        <v>447</v>
      </c>
      <c r="D135" t="s">
        <v>448</v>
      </c>
      <c r="E135" t="s">
        <v>30</v>
      </c>
      <c r="F135">
        <v>63</v>
      </c>
      <c r="G135" t="s">
        <v>215</v>
      </c>
      <c r="H135" t="s">
        <v>33</v>
      </c>
      <c r="I135" t="s">
        <v>12</v>
      </c>
      <c r="J135">
        <v>3</v>
      </c>
      <c r="K135">
        <v>59</v>
      </c>
      <c r="L135" t="s">
        <v>24</v>
      </c>
      <c r="M135" t="s">
        <v>27</v>
      </c>
    </row>
    <row r="136" spans="1:13" x14ac:dyDescent="0.25">
      <c r="A136" t="s">
        <v>449</v>
      </c>
      <c r="B136" s="18">
        <v>45427</v>
      </c>
      <c r="C136" t="s">
        <v>450</v>
      </c>
      <c r="D136" t="s">
        <v>451</v>
      </c>
      <c r="E136" t="s">
        <v>29</v>
      </c>
      <c r="F136">
        <v>26</v>
      </c>
      <c r="G136" t="s">
        <v>215</v>
      </c>
      <c r="H136" t="s">
        <v>33</v>
      </c>
      <c r="I136" t="s">
        <v>12</v>
      </c>
      <c r="J136">
        <v>0</v>
      </c>
      <c r="K136">
        <v>30</v>
      </c>
      <c r="L136" t="s">
        <v>20</v>
      </c>
      <c r="M136" t="s">
        <v>28</v>
      </c>
    </row>
    <row r="137" spans="1:13" x14ac:dyDescent="0.25">
      <c r="A137" t="s">
        <v>452</v>
      </c>
      <c r="B137" s="18">
        <v>45075</v>
      </c>
      <c r="C137" t="s">
        <v>453</v>
      </c>
      <c r="D137" t="s">
        <v>454</v>
      </c>
      <c r="E137" t="s">
        <v>29</v>
      </c>
      <c r="F137">
        <v>72</v>
      </c>
      <c r="G137" t="s">
        <v>215</v>
      </c>
      <c r="H137" t="s">
        <v>33</v>
      </c>
      <c r="I137" t="s">
        <v>13</v>
      </c>
      <c r="J137">
        <v>5</v>
      </c>
      <c r="K137">
        <v>55</v>
      </c>
      <c r="L137" t="s">
        <v>25</v>
      </c>
      <c r="M137" t="s">
        <v>27</v>
      </c>
    </row>
    <row r="138" spans="1:13" x14ac:dyDescent="0.25">
      <c r="A138" t="s">
        <v>455</v>
      </c>
      <c r="B138" s="18">
        <v>45430</v>
      </c>
      <c r="C138" t="s">
        <v>456</v>
      </c>
      <c r="D138" t="s">
        <v>457</v>
      </c>
      <c r="E138" t="s">
        <v>30</v>
      </c>
      <c r="F138">
        <v>75</v>
      </c>
      <c r="G138" t="s">
        <v>215</v>
      </c>
      <c r="H138" t="s">
        <v>33</v>
      </c>
      <c r="I138" t="s">
        <v>13</v>
      </c>
      <c r="J138">
        <v>1</v>
      </c>
      <c r="K138">
        <v>34</v>
      </c>
      <c r="L138" t="s">
        <v>25</v>
      </c>
      <c r="M138" t="s">
        <v>27</v>
      </c>
    </row>
    <row r="139" spans="1:13" x14ac:dyDescent="0.25">
      <c r="A139" t="s">
        <v>458</v>
      </c>
      <c r="B139" s="18">
        <v>45072</v>
      </c>
      <c r="C139" t="s">
        <v>459</v>
      </c>
      <c r="D139" t="s">
        <v>460</v>
      </c>
      <c r="E139" t="s">
        <v>30</v>
      </c>
      <c r="F139">
        <v>32</v>
      </c>
      <c r="G139" t="s">
        <v>215</v>
      </c>
      <c r="H139" t="s">
        <v>33</v>
      </c>
      <c r="I139" t="s">
        <v>13</v>
      </c>
      <c r="J139">
        <v>3</v>
      </c>
      <c r="K139">
        <v>17</v>
      </c>
      <c r="L139" t="s">
        <v>21</v>
      </c>
      <c r="M139" t="s">
        <v>28</v>
      </c>
    </row>
    <row r="140" spans="1:13" x14ac:dyDescent="0.25">
      <c r="A140" t="s">
        <v>461</v>
      </c>
      <c r="B140" s="18">
        <v>45053</v>
      </c>
      <c r="C140" t="s">
        <v>462</v>
      </c>
      <c r="D140" t="s">
        <v>463</v>
      </c>
      <c r="E140" t="s">
        <v>29</v>
      </c>
      <c r="F140">
        <v>37</v>
      </c>
      <c r="G140" t="s">
        <v>215</v>
      </c>
      <c r="H140" t="s">
        <v>33</v>
      </c>
      <c r="I140" t="s">
        <v>12</v>
      </c>
      <c r="J140">
        <v>8</v>
      </c>
      <c r="K140">
        <v>38</v>
      </c>
      <c r="L140" t="s">
        <v>21</v>
      </c>
      <c r="M140" t="s">
        <v>27</v>
      </c>
    </row>
    <row r="141" spans="1:13" x14ac:dyDescent="0.25">
      <c r="A141" t="s">
        <v>464</v>
      </c>
      <c r="B141" s="18">
        <v>45062</v>
      </c>
      <c r="C141" t="s">
        <v>465</v>
      </c>
      <c r="D141" t="s">
        <v>466</v>
      </c>
      <c r="E141" t="s">
        <v>29</v>
      </c>
      <c r="F141">
        <v>56</v>
      </c>
      <c r="G141" t="s">
        <v>215</v>
      </c>
      <c r="H141" t="s">
        <v>33</v>
      </c>
      <c r="I141" t="s">
        <v>12</v>
      </c>
      <c r="J141">
        <v>8</v>
      </c>
      <c r="K141">
        <v>60</v>
      </c>
      <c r="L141" t="s">
        <v>23</v>
      </c>
      <c r="M141" t="s">
        <v>27</v>
      </c>
    </row>
    <row r="142" spans="1:13" x14ac:dyDescent="0.25">
      <c r="A142" t="s">
        <v>467</v>
      </c>
      <c r="B142" s="18">
        <v>45430</v>
      </c>
      <c r="C142" t="s">
        <v>468</v>
      </c>
      <c r="D142" t="s">
        <v>469</v>
      </c>
      <c r="E142" t="s">
        <v>30</v>
      </c>
      <c r="F142">
        <v>51</v>
      </c>
      <c r="G142" t="s">
        <v>124</v>
      </c>
      <c r="H142" t="s">
        <v>33</v>
      </c>
      <c r="I142" t="s">
        <v>12</v>
      </c>
      <c r="J142">
        <v>6</v>
      </c>
      <c r="K142">
        <v>48</v>
      </c>
      <c r="L142" t="s">
        <v>23</v>
      </c>
      <c r="M142" t="s">
        <v>27</v>
      </c>
    </row>
    <row r="143" spans="1:13" x14ac:dyDescent="0.25">
      <c r="A143" t="s">
        <v>470</v>
      </c>
      <c r="B143" s="18">
        <v>45057</v>
      </c>
      <c r="C143" t="s">
        <v>471</v>
      </c>
      <c r="D143" t="s">
        <v>472</v>
      </c>
      <c r="E143" t="s">
        <v>29</v>
      </c>
      <c r="F143">
        <v>57</v>
      </c>
      <c r="G143" t="s">
        <v>124</v>
      </c>
      <c r="H143" t="s">
        <v>33</v>
      </c>
      <c r="I143" t="s">
        <v>13</v>
      </c>
      <c r="J143">
        <v>1</v>
      </c>
      <c r="K143">
        <v>15</v>
      </c>
      <c r="L143" t="s">
        <v>23</v>
      </c>
      <c r="M143" t="s">
        <v>28</v>
      </c>
    </row>
    <row r="144" spans="1:13" x14ac:dyDescent="0.25">
      <c r="A144" t="s">
        <v>473</v>
      </c>
      <c r="B144" s="18">
        <v>45069</v>
      </c>
      <c r="C144" t="s">
        <v>474</v>
      </c>
      <c r="D144" t="s">
        <v>475</v>
      </c>
      <c r="E144" t="s">
        <v>29</v>
      </c>
      <c r="F144">
        <v>61</v>
      </c>
      <c r="G144" t="s">
        <v>124</v>
      </c>
      <c r="H144" t="s">
        <v>33</v>
      </c>
      <c r="I144" t="s">
        <v>13</v>
      </c>
      <c r="J144">
        <v>10</v>
      </c>
      <c r="K144">
        <v>59</v>
      </c>
      <c r="L144" t="s">
        <v>24</v>
      </c>
      <c r="M144" t="s">
        <v>27</v>
      </c>
    </row>
    <row r="145" spans="1:13" x14ac:dyDescent="0.25">
      <c r="A145" t="s">
        <v>476</v>
      </c>
      <c r="B145" s="18">
        <v>45434</v>
      </c>
      <c r="C145" t="s">
        <v>477</v>
      </c>
      <c r="D145" t="s">
        <v>478</v>
      </c>
      <c r="E145" t="s">
        <v>30</v>
      </c>
      <c r="F145">
        <v>29</v>
      </c>
      <c r="G145" t="s">
        <v>124</v>
      </c>
      <c r="H145" t="s">
        <v>33</v>
      </c>
      <c r="I145" t="s">
        <v>13</v>
      </c>
      <c r="J145">
        <v>7</v>
      </c>
      <c r="K145">
        <v>49</v>
      </c>
      <c r="L145" t="s">
        <v>20</v>
      </c>
      <c r="M145" t="s">
        <v>27</v>
      </c>
    </row>
    <row r="146" spans="1:13" x14ac:dyDescent="0.25">
      <c r="A146" t="s">
        <v>479</v>
      </c>
      <c r="B146" s="18">
        <v>45436</v>
      </c>
      <c r="C146" t="s">
        <v>480</v>
      </c>
      <c r="D146" t="s">
        <v>481</v>
      </c>
      <c r="E146" t="s">
        <v>29</v>
      </c>
      <c r="F146">
        <v>17</v>
      </c>
      <c r="G146" t="s">
        <v>124</v>
      </c>
      <c r="H146" t="s">
        <v>33</v>
      </c>
      <c r="I146" t="s">
        <v>12</v>
      </c>
      <c r="J146">
        <v>1</v>
      </c>
      <c r="K146">
        <v>57</v>
      </c>
      <c r="L146" t="s">
        <v>19</v>
      </c>
      <c r="M146" t="s">
        <v>27</v>
      </c>
    </row>
    <row r="147" spans="1:13" x14ac:dyDescent="0.25">
      <c r="A147" t="s">
        <v>482</v>
      </c>
      <c r="B147" s="18">
        <v>45441</v>
      </c>
      <c r="C147" t="s">
        <v>483</v>
      </c>
      <c r="D147" t="s">
        <v>484</v>
      </c>
      <c r="E147" t="s">
        <v>29</v>
      </c>
      <c r="F147">
        <v>60</v>
      </c>
      <c r="G147" t="s">
        <v>124</v>
      </c>
      <c r="H147" t="s">
        <v>33</v>
      </c>
      <c r="I147" t="s">
        <v>12</v>
      </c>
      <c r="J147">
        <v>9</v>
      </c>
      <c r="K147">
        <v>57</v>
      </c>
      <c r="L147" t="s">
        <v>23</v>
      </c>
      <c r="M147" t="s">
        <v>27</v>
      </c>
    </row>
    <row r="148" spans="1:13" x14ac:dyDescent="0.25">
      <c r="A148" t="s">
        <v>485</v>
      </c>
      <c r="B148" s="18">
        <v>45049</v>
      </c>
      <c r="C148" t="s">
        <v>107</v>
      </c>
      <c r="D148" t="s">
        <v>486</v>
      </c>
      <c r="E148" t="s">
        <v>29</v>
      </c>
      <c r="F148">
        <v>58</v>
      </c>
      <c r="G148" t="s">
        <v>124</v>
      </c>
      <c r="H148" t="s">
        <v>33</v>
      </c>
      <c r="I148" t="s">
        <v>12</v>
      </c>
      <c r="J148">
        <v>9</v>
      </c>
      <c r="K148">
        <v>33</v>
      </c>
      <c r="L148" t="s">
        <v>23</v>
      </c>
      <c r="M148" t="s">
        <v>27</v>
      </c>
    </row>
    <row r="149" spans="1:13" x14ac:dyDescent="0.25">
      <c r="A149" t="s">
        <v>487</v>
      </c>
      <c r="B149" s="18">
        <v>45419</v>
      </c>
      <c r="C149" t="s">
        <v>488</v>
      </c>
      <c r="D149" t="s">
        <v>489</v>
      </c>
      <c r="E149" t="s">
        <v>30</v>
      </c>
      <c r="F149">
        <v>63</v>
      </c>
      <c r="G149" t="s">
        <v>124</v>
      </c>
      <c r="H149" t="s">
        <v>33</v>
      </c>
      <c r="I149" t="s">
        <v>12</v>
      </c>
      <c r="J149">
        <v>1</v>
      </c>
      <c r="K149">
        <v>26</v>
      </c>
      <c r="L149" t="s">
        <v>24</v>
      </c>
      <c r="M149" t="s">
        <v>28</v>
      </c>
    </row>
    <row r="150" spans="1:13" x14ac:dyDescent="0.25">
      <c r="A150" t="s">
        <v>490</v>
      </c>
      <c r="B150" s="18">
        <v>45434</v>
      </c>
      <c r="C150" t="s">
        <v>129</v>
      </c>
      <c r="D150" t="s">
        <v>491</v>
      </c>
      <c r="E150" t="s">
        <v>30</v>
      </c>
      <c r="F150">
        <v>69</v>
      </c>
      <c r="G150" t="s">
        <v>124</v>
      </c>
      <c r="H150" t="s">
        <v>33</v>
      </c>
      <c r="I150" t="s">
        <v>12</v>
      </c>
      <c r="J150">
        <v>8</v>
      </c>
      <c r="K150">
        <v>53</v>
      </c>
      <c r="L150" t="s">
        <v>24</v>
      </c>
      <c r="M150" t="s">
        <v>27</v>
      </c>
    </row>
    <row r="151" spans="1:13" x14ac:dyDescent="0.25">
      <c r="A151" t="s">
        <v>492</v>
      </c>
      <c r="B151" s="18">
        <v>45440</v>
      </c>
      <c r="C151" t="s">
        <v>493</v>
      </c>
      <c r="D151" t="s">
        <v>494</v>
      </c>
      <c r="E151" t="s">
        <v>30</v>
      </c>
      <c r="F151">
        <v>49</v>
      </c>
      <c r="G151" t="s">
        <v>124</v>
      </c>
      <c r="H151" t="s">
        <v>33</v>
      </c>
      <c r="I151" t="s">
        <v>12</v>
      </c>
      <c r="J151">
        <v>9</v>
      </c>
      <c r="K151">
        <v>14</v>
      </c>
      <c r="L151" t="s">
        <v>22</v>
      </c>
      <c r="M151" t="s">
        <v>28</v>
      </c>
    </row>
    <row r="152" spans="1:13" x14ac:dyDescent="0.25">
      <c r="A152" t="s">
        <v>495</v>
      </c>
      <c r="B152" s="18">
        <v>45426</v>
      </c>
      <c r="C152" t="s">
        <v>496</v>
      </c>
      <c r="D152" t="s">
        <v>497</v>
      </c>
      <c r="E152" t="s">
        <v>30</v>
      </c>
      <c r="F152">
        <v>73</v>
      </c>
      <c r="G152" t="s">
        <v>124</v>
      </c>
      <c r="H152" t="s">
        <v>33</v>
      </c>
      <c r="I152" t="s">
        <v>12</v>
      </c>
      <c r="J152">
        <v>1</v>
      </c>
      <c r="K152">
        <v>38</v>
      </c>
      <c r="L152" t="s">
        <v>25</v>
      </c>
      <c r="M152" t="s">
        <v>27</v>
      </c>
    </row>
    <row r="153" spans="1:13" x14ac:dyDescent="0.25">
      <c r="A153" t="s">
        <v>498</v>
      </c>
      <c r="B153" s="18">
        <v>45420</v>
      </c>
      <c r="C153" t="s">
        <v>499</v>
      </c>
      <c r="D153" t="s">
        <v>500</v>
      </c>
      <c r="E153" t="s">
        <v>30</v>
      </c>
      <c r="F153">
        <v>77</v>
      </c>
      <c r="G153" t="s">
        <v>56</v>
      </c>
      <c r="H153" t="s">
        <v>33</v>
      </c>
      <c r="I153" t="s">
        <v>13</v>
      </c>
      <c r="J153">
        <v>0</v>
      </c>
      <c r="K153">
        <v>17</v>
      </c>
      <c r="L153" t="s">
        <v>25</v>
      </c>
      <c r="M153" t="s">
        <v>28</v>
      </c>
    </row>
    <row r="154" spans="1:13" x14ac:dyDescent="0.25">
      <c r="A154" t="s">
        <v>501</v>
      </c>
      <c r="B154" s="18">
        <v>45415</v>
      </c>
      <c r="C154" t="s">
        <v>335</v>
      </c>
      <c r="D154" t="s">
        <v>502</v>
      </c>
      <c r="E154" t="s">
        <v>30</v>
      </c>
      <c r="F154">
        <v>14</v>
      </c>
      <c r="G154" t="s">
        <v>99</v>
      </c>
      <c r="H154" t="s">
        <v>33</v>
      </c>
      <c r="I154" t="s">
        <v>13</v>
      </c>
      <c r="J154">
        <v>2</v>
      </c>
      <c r="K154">
        <v>17</v>
      </c>
      <c r="L154" t="s">
        <v>19</v>
      </c>
      <c r="M154" t="s">
        <v>28</v>
      </c>
    </row>
    <row r="155" spans="1:13" x14ac:dyDescent="0.25">
      <c r="A155" t="s">
        <v>503</v>
      </c>
      <c r="B155" s="18">
        <v>45060</v>
      </c>
      <c r="C155" t="s">
        <v>504</v>
      </c>
      <c r="D155" t="s">
        <v>505</v>
      </c>
      <c r="E155" t="s">
        <v>29</v>
      </c>
      <c r="F155">
        <v>34</v>
      </c>
      <c r="G155" t="s">
        <v>176</v>
      </c>
      <c r="H155" t="s">
        <v>33</v>
      </c>
      <c r="I155" t="s">
        <v>13</v>
      </c>
      <c r="J155">
        <v>0</v>
      </c>
      <c r="K155">
        <v>50</v>
      </c>
      <c r="L155" t="s">
        <v>21</v>
      </c>
      <c r="M155" t="s">
        <v>27</v>
      </c>
    </row>
    <row r="156" spans="1:13" x14ac:dyDescent="0.25">
      <c r="A156" t="s">
        <v>506</v>
      </c>
      <c r="B156" s="18">
        <v>45057</v>
      </c>
      <c r="C156" t="s">
        <v>507</v>
      </c>
      <c r="D156" t="s">
        <v>508</v>
      </c>
      <c r="E156" t="s">
        <v>29</v>
      </c>
      <c r="F156">
        <v>33</v>
      </c>
      <c r="G156" t="s">
        <v>176</v>
      </c>
      <c r="H156" t="s">
        <v>33</v>
      </c>
      <c r="I156" t="s">
        <v>13</v>
      </c>
      <c r="J156">
        <v>10</v>
      </c>
      <c r="K156">
        <v>37</v>
      </c>
      <c r="L156" t="s">
        <v>21</v>
      </c>
      <c r="M156" t="s">
        <v>27</v>
      </c>
    </row>
    <row r="157" spans="1:13" x14ac:dyDescent="0.25">
      <c r="A157" t="s">
        <v>509</v>
      </c>
      <c r="B157" s="18">
        <v>45422</v>
      </c>
      <c r="C157" t="s">
        <v>510</v>
      </c>
      <c r="D157" t="s">
        <v>511</v>
      </c>
      <c r="E157" t="s">
        <v>29</v>
      </c>
      <c r="F157">
        <v>22</v>
      </c>
      <c r="G157" t="s">
        <v>56</v>
      </c>
      <c r="H157" t="s">
        <v>33</v>
      </c>
      <c r="I157" t="s">
        <v>13</v>
      </c>
      <c r="J157">
        <v>10</v>
      </c>
      <c r="K157">
        <v>43</v>
      </c>
      <c r="L157" t="s">
        <v>20</v>
      </c>
      <c r="M157" t="s">
        <v>27</v>
      </c>
    </row>
    <row r="158" spans="1:13" x14ac:dyDescent="0.25">
      <c r="A158" t="s">
        <v>512</v>
      </c>
      <c r="B158" s="18">
        <v>45064</v>
      </c>
      <c r="C158" t="s">
        <v>513</v>
      </c>
      <c r="D158" t="s">
        <v>514</v>
      </c>
      <c r="E158" t="s">
        <v>30</v>
      </c>
      <c r="F158">
        <v>37</v>
      </c>
      <c r="G158" t="s">
        <v>56</v>
      </c>
      <c r="H158" t="s">
        <v>33</v>
      </c>
      <c r="I158" t="s">
        <v>13</v>
      </c>
      <c r="J158">
        <v>3</v>
      </c>
      <c r="K158">
        <v>16</v>
      </c>
      <c r="L158" t="s">
        <v>21</v>
      </c>
      <c r="M158" t="s">
        <v>28</v>
      </c>
    </row>
    <row r="159" spans="1:13" x14ac:dyDescent="0.25">
      <c r="A159" t="s">
        <v>515</v>
      </c>
      <c r="B159" s="18">
        <v>45077</v>
      </c>
      <c r="C159" t="s">
        <v>246</v>
      </c>
      <c r="D159" t="s">
        <v>516</v>
      </c>
      <c r="E159" t="s">
        <v>30</v>
      </c>
      <c r="F159">
        <v>74</v>
      </c>
      <c r="G159" t="s">
        <v>56</v>
      </c>
      <c r="H159" t="s">
        <v>33</v>
      </c>
      <c r="I159" t="s">
        <v>13</v>
      </c>
      <c r="J159">
        <v>10</v>
      </c>
      <c r="K159">
        <v>60</v>
      </c>
      <c r="L159" t="s">
        <v>25</v>
      </c>
      <c r="M159" t="s">
        <v>27</v>
      </c>
    </row>
    <row r="160" spans="1:13" x14ac:dyDescent="0.25">
      <c r="A160" t="s">
        <v>517</v>
      </c>
      <c r="B160" s="18">
        <v>45048</v>
      </c>
      <c r="C160" t="s">
        <v>406</v>
      </c>
      <c r="D160" t="s">
        <v>518</v>
      </c>
      <c r="E160" t="s">
        <v>29</v>
      </c>
      <c r="F160">
        <v>50</v>
      </c>
      <c r="G160" t="s">
        <v>56</v>
      </c>
      <c r="H160" t="s">
        <v>33</v>
      </c>
      <c r="I160" t="s">
        <v>12</v>
      </c>
      <c r="J160">
        <v>10</v>
      </c>
      <c r="K160">
        <v>38</v>
      </c>
      <c r="L160" t="s">
        <v>22</v>
      </c>
      <c r="M160" t="s">
        <v>27</v>
      </c>
    </row>
    <row r="161" spans="1:13" x14ac:dyDescent="0.25">
      <c r="A161" t="s">
        <v>519</v>
      </c>
      <c r="B161" s="18">
        <v>45418</v>
      </c>
      <c r="C161" t="s">
        <v>520</v>
      </c>
      <c r="D161" t="s">
        <v>521</v>
      </c>
      <c r="E161" t="s">
        <v>30</v>
      </c>
      <c r="F161">
        <v>1</v>
      </c>
      <c r="G161" t="s">
        <v>176</v>
      </c>
      <c r="H161" t="s">
        <v>33</v>
      </c>
      <c r="I161" t="s">
        <v>12</v>
      </c>
      <c r="J161">
        <v>7</v>
      </c>
      <c r="K161">
        <v>21</v>
      </c>
      <c r="L161" t="s">
        <v>18</v>
      </c>
      <c r="M161" t="s">
        <v>28</v>
      </c>
    </row>
    <row r="162" spans="1:13" x14ac:dyDescent="0.25">
      <c r="A162" t="s">
        <v>522</v>
      </c>
      <c r="B162" s="18">
        <v>45051</v>
      </c>
      <c r="C162" t="s">
        <v>523</v>
      </c>
      <c r="D162" t="s">
        <v>524</v>
      </c>
      <c r="E162" t="s">
        <v>30</v>
      </c>
      <c r="F162">
        <v>51</v>
      </c>
      <c r="G162" t="s">
        <v>176</v>
      </c>
      <c r="H162" t="s">
        <v>33</v>
      </c>
      <c r="I162" t="s">
        <v>12</v>
      </c>
      <c r="J162">
        <v>9</v>
      </c>
      <c r="K162">
        <v>48</v>
      </c>
      <c r="L162" t="s">
        <v>23</v>
      </c>
      <c r="M162" t="s">
        <v>27</v>
      </c>
    </row>
    <row r="163" spans="1:13" x14ac:dyDescent="0.25">
      <c r="A163" t="s">
        <v>525</v>
      </c>
      <c r="B163" s="18">
        <v>45440</v>
      </c>
      <c r="C163" t="s">
        <v>526</v>
      </c>
      <c r="D163" t="s">
        <v>527</v>
      </c>
      <c r="E163" t="s">
        <v>30</v>
      </c>
      <c r="F163">
        <v>72</v>
      </c>
      <c r="G163" t="s">
        <v>56</v>
      </c>
      <c r="H163" t="s">
        <v>33</v>
      </c>
      <c r="I163" t="s">
        <v>12</v>
      </c>
      <c r="J163">
        <v>5</v>
      </c>
      <c r="K163">
        <v>24</v>
      </c>
      <c r="L163" t="s">
        <v>25</v>
      </c>
      <c r="M163" t="s">
        <v>28</v>
      </c>
    </row>
    <row r="164" spans="1:13" x14ac:dyDescent="0.25">
      <c r="A164" t="s">
        <v>528</v>
      </c>
      <c r="B164" s="18">
        <v>45418</v>
      </c>
      <c r="C164" t="s">
        <v>513</v>
      </c>
      <c r="D164" t="s">
        <v>529</v>
      </c>
      <c r="E164" t="s">
        <v>29</v>
      </c>
      <c r="F164">
        <v>46</v>
      </c>
      <c r="G164" t="s">
        <v>286</v>
      </c>
      <c r="H164" t="s">
        <v>33</v>
      </c>
      <c r="I164" t="s">
        <v>13</v>
      </c>
      <c r="J164">
        <v>4</v>
      </c>
      <c r="K164">
        <v>32</v>
      </c>
      <c r="L164" t="s">
        <v>22</v>
      </c>
      <c r="M164" t="s">
        <v>27</v>
      </c>
    </row>
    <row r="165" spans="1:13" x14ac:dyDescent="0.25">
      <c r="A165" t="s">
        <v>530</v>
      </c>
      <c r="B165" s="18">
        <v>45426</v>
      </c>
      <c r="C165" t="s">
        <v>531</v>
      </c>
      <c r="D165" t="s">
        <v>532</v>
      </c>
      <c r="E165" t="s">
        <v>29</v>
      </c>
      <c r="F165">
        <v>7</v>
      </c>
      <c r="G165" t="s">
        <v>286</v>
      </c>
      <c r="H165" t="s">
        <v>33</v>
      </c>
      <c r="I165" t="s">
        <v>13</v>
      </c>
      <c r="J165">
        <v>2</v>
      </c>
      <c r="K165">
        <v>31</v>
      </c>
      <c r="L165" t="s">
        <v>18</v>
      </c>
      <c r="M165" t="s">
        <v>27</v>
      </c>
    </row>
    <row r="166" spans="1:13" x14ac:dyDescent="0.25">
      <c r="A166" t="s">
        <v>533</v>
      </c>
      <c r="B166" s="18">
        <v>45434</v>
      </c>
      <c r="C166" t="s">
        <v>534</v>
      </c>
      <c r="D166" t="s">
        <v>535</v>
      </c>
      <c r="E166" t="s">
        <v>29</v>
      </c>
      <c r="F166">
        <v>51</v>
      </c>
      <c r="G166" t="s">
        <v>286</v>
      </c>
      <c r="H166" t="s">
        <v>33</v>
      </c>
      <c r="I166" t="s">
        <v>13</v>
      </c>
      <c r="J166">
        <v>3</v>
      </c>
      <c r="K166">
        <v>52</v>
      </c>
      <c r="L166" t="s">
        <v>23</v>
      </c>
      <c r="M166" t="s">
        <v>27</v>
      </c>
    </row>
    <row r="167" spans="1:13" x14ac:dyDescent="0.25">
      <c r="A167" t="s">
        <v>536</v>
      </c>
      <c r="B167" s="18">
        <v>45442</v>
      </c>
      <c r="C167" t="s">
        <v>537</v>
      </c>
      <c r="D167" t="s">
        <v>538</v>
      </c>
      <c r="E167" t="s">
        <v>29</v>
      </c>
      <c r="F167">
        <v>71</v>
      </c>
      <c r="G167" t="s">
        <v>286</v>
      </c>
      <c r="H167" t="s">
        <v>33</v>
      </c>
      <c r="I167" t="s">
        <v>13</v>
      </c>
      <c r="J167">
        <v>4</v>
      </c>
      <c r="K167">
        <v>19</v>
      </c>
      <c r="L167" t="s">
        <v>25</v>
      </c>
      <c r="M167" t="s">
        <v>28</v>
      </c>
    </row>
    <row r="168" spans="1:13" x14ac:dyDescent="0.25">
      <c r="A168" t="s">
        <v>539</v>
      </c>
      <c r="B168" s="18">
        <v>45433</v>
      </c>
      <c r="C168" t="s">
        <v>540</v>
      </c>
      <c r="D168" t="s">
        <v>541</v>
      </c>
      <c r="E168" t="s">
        <v>29</v>
      </c>
      <c r="F168">
        <v>21</v>
      </c>
      <c r="G168" t="s">
        <v>286</v>
      </c>
      <c r="H168" t="s">
        <v>33</v>
      </c>
      <c r="I168" t="s">
        <v>13</v>
      </c>
      <c r="J168">
        <v>6</v>
      </c>
      <c r="K168">
        <v>34</v>
      </c>
      <c r="L168" t="s">
        <v>20</v>
      </c>
      <c r="M168" t="s">
        <v>27</v>
      </c>
    </row>
    <row r="169" spans="1:13" x14ac:dyDescent="0.25">
      <c r="A169" t="s">
        <v>542</v>
      </c>
      <c r="B169" s="18">
        <v>45053</v>
      </c>
      <c r="C169" t="s">
        <v>543</v>
      </c>
      <c r="D169" t="s">
        <v>544</v>
      </c>
      <c r="E169" t="s">
        <v>29</v>
      </c>
      <c r="F169">
        <v>11</v>
      </c>
      <c r="G169" t="s">
        <v>286</v>
      </c>
      <c r="H169" t="s">
        <v>33</v>
      </c>
      <c r="I169" t="s">
        <v>13</v>
      </c>
      <c r="J169">
        <v>6</v>
      </c>
      <c r="K169">
        <v>29</v>
      </c>
      <c r="L169" t="s">
        <v>19</v>
      </c>
      <c r="M169" t="s">
        <v>28</v>
      </c>
    </row>
    <row r="170" spans="1:13" x14ac:dyDescent="0.25">
      <c r="A170" t="s">
        <v>545</v>
      </c>
      <c r="B170" s="18">
        <v>45413</v>
      </c>
      <c r="C170" t="s">
        <v>546</v>
      </c>
      <c r="D170" t="s">
        <v>547</v>
      </c>
      <c r="E170" t="s">
        <v>29</v>
      </c>
      <c r="F170">
        <v>31</v>
      </c>
      <c r="G170" t="s">
        <v>286</v>
      </c>
      <c r="H170" t="s">
        <v>33</v>
      </c>
      <c r="I170" t="s">
        <v>13</v>
      </c>
      <c r="J170">
        <v>6</v>
      </c>
      <c r="K170">
        <v>12</v>
      </c>
      <c r="L170" t="s">
        <v>21</v>
      </c>
      <c r="M170" t="s">
        <v>28</v>
      </c>
    </row>
    <row r="171" spans="1:13" x14ac:dyDescent="0.25">
      <c r="A171" t="s">
        <v>548</v>
      </c>
      <c r="B171" s="18">
        <v>45068</v>
      </c>
      <c r="C171" t="s">
        <v>549</v>
      </c>
      <c r="D171" t="s">
        <v>550</v>
      </c>
      <c r="E171" t="s">
        <v>30</v>
      </c>
      <c r="F171">
        <v>14</v>
      </c>
      <c r="G171" t="s">
        <v>286</v>
      </c>
      <c r="H171" t="s">
        <v>33</v>
      </c>
      <c r="I171" t="s">
        <v>13</v>
      </c>
      <c r="J171">
        <v>2</v>
      </c>
      <c r="K171">
        <v>21</v>
      </c>
      <c r="L171" t="s">
        <v>19</v>
      </c>
      <c r="M171" t="s">
        <v>28</v>
      </c>
    </row>
    <row r="172" spans="1:13" x14ac:dyDescent="0.25">
      <c r="A172" t="s">
        <v>551</v>
      </c>
      <c r="B172" s="18">
        <v>45442</v>
      </c>
      <c r="C172" t="s">
        <v>552</v>
      </c>
      <c r="D172" t="s">
        <v>553</v>
      </c>
      <c r="E172" t="s">
        <v>30</v>
      </c>
      <c r="F172">
        <v>13</v>
      </c>
      <c r="G172" t="s">
        <v>286</v>
      </c>
      <c r="H172" t="s">
        <v>33</v>
      </c>
      <c r="I172" t="s">
        <v>13</v>
      </c>
      <c r="J172">
        <v>3</v>
      </c>
      <c r="K172">
        <v>40</v>
      </c>
      <c r="L172" t="s">
        <v>19</v>
      </c>
      <c r="M172" t="s">
        <v>27</v>
      </c>
    </row>
    <row r="173" spans="1:13" x14ac:dyDescent="0.25">
      <c r="A173" t="s">
        <v>554</v>
      </c>
      <c r="B173" s="18">
        <v>45441</v>
      </c>
      <c r="C173" t="s">
        <v>555</v>
      </c>
      <c r="D173" t="s">
        <v>556</v>
      </c>
      <c r="E173" t="s">
        <v>30</v>
      </c>
      <c r="F173">
        <v>73</v>
      </c>
      <c r="G173" t="s">
        <v>286</v>
      </c>
      <c r="H173" t="s">
        <v>33</v>
      </c>
      <c r="I173" t="s">
        <v>13</v>
      </c>
      <c r="J173">
        <v>5</v>
      </c>
      <c r="K173">
        <v>50</v>
      </c>
      <c r="L173" t="s">
        <v>25</v>
      </c>
      <c r="M173" t="s">
        <v>27</v>
      </c>
    </row>
    <row r="174" spans="1:13" x14ac:dyDescent="0.25">
      <c r="A174" t="s">
        <v>557</v>
      </c>
      <c r="B174" s="18">
        <v>45424</v>
      </c>
      <c r="C174" t="s">
        <v>558</v>
      </c>
      <c r="D174" t="s">
        <v>559</v>
      </c>
      <c r="E174" t="s">
        <v>29</v>
      </c>
      <c r="F174">
        <v>71</v>
      </c>
      <c r="G174" t="s">
        <v>286</v>
      </c>
      <c r="H174" t="s">
        <v>33</v>
      </c>
      <c r="I174" t="s">
        <v>12</v>
      </c>
      <c r="J174">
        <v>5</v>
      </c>
      <c r="K174">
        <v>54</v>
      </c>
      <c r="L174" t="s">
        <v>25</v>
      </c>
      <c r="M174" t="s">
        <v>27</v>
      </c>
    </row>
    <row r="175" spans="1:13" x14ac:dyDescent="0.25">
      <c r="A175" t="s">
        <v>560</v>
      </c>
      <c r="B175" s="18">
        <v>45415</v>
      </c>
      <c r="C175" t="s">
        <v>561</v>
      </c>
      <c r="D175" t="s">
        <v>562</v>
      </c>
      <c r="E175" t="s">
        <v>29</v>
      </c>
      <c r="F175">
        <v>11</v>
      </c>
      <c r="G175" t="s">
        <v>286</v>
      </c>
      <c r="H175" t="s">
        <v>33</v>
      </c>
      <c r="I175" t="s">
        <v>12</v>
      </c>
      <c r="J175">
        <v>9</v>
      </c>
      <c r="K175">
        <v>53</v>
      </c>
      <c r="L175" t="s">
        <v>19</v>
      </c>
      <c r="M175" t="s">
        <v>27</v>
      </c>
    </row>
    <row r="176" spans="1:13" x14ac:dyDescent="0.25">
      <c r="A176" t="s">
        <v>563</v>
      </c>
      <c r="B176" s="18">
        <v>45067</v>
      </c>
      <c r="C176" t="s">
        <v>564</v>
      </c>
      <c r="D176" t="s">
        <v>565</v>
      </c>
      <c r="E176" t="s">
        <v>29</v>
      </c>
      <c r="F176">
        <v>45</v>
      </c>
      <c r="G176" t="s">
        <v>286</v>
      </c>
      <c r="H176" t="s">
        <v>33</v>
      </c>
      <c r="I176" t="s">
        <v>12</v>
      </c>
      <c r="J176">
        <v>10</v>
      </c>
      <c r="K176">
        <v>23</v>
      </c>
      <c r="L176" t="s">
        <v>22</v>
      </c>
      <c r="M176" t="s">
        <v>28</v>
      </c>
    </row>
    <row r="177" spans="1:13" x14ac:dyDescent="0.25">
      <c r="A177" t="s">
        <v>566</v>
      </c>
      <c r="B177" s="18">
        <v>45414</v>
      </c>
      <c r="C177" t="s">
        <v>567</v>
      </c>
      <c r="D177" t="s">
        <v>568</v>
      </c>
      <c r="E177" t="s">
        <v>30</v>
      </c>
      <c r="F177">
        <v>73</v>
      </c>
      <c r="G177" t="s">
        <v>286</v>
      </c>
      <c r="H177" t="s">
        <v>33</v>
      </c>
      <c r="I177" t="s">
        <v>12</v>
      </c>
      <c r="J177">
        <v>3</v>
      </c>
      <c r="K177">
        <v>36</v>
      </c>
      <c r="L177" t="s">
        <v>25</v>
      </c>
      <c r="M177" t="s">
        <v>27</v>
      </c>
    </row>
    <row r="178" spans="1:13" x14ac:dyDescent="0.25">
      <c r="A178" t="s">
        <v>569</v>
      </c>
      <c r="B178" s="18">
        <v>45065</v>
      </c>
      <c r="C178" t="s">
        <v>570</v>
      </c>
      <c r="D178" t="s">
        <v>571</v>
      </c>
      <c r="E178" t="s">
        <v>30</v>
      </c>
      <c r="F178">
        <v>12</v>
      </c>
      <c r="G178" t="s">
        <v>286</v>
      </c>
      <c r="H178" t="s">
        <v>33</v>
      </c>
      <c r="I178" t="s">
        <v>12</v>
      </c>
      <c r="J178">
        <v>3</v>
      </c>
      <c r="K178">
        <v>36</v>
      </c>
      <c r="L178" t="s">
        <v>19</v>
      </c>
      <c r="M178" t="s">
        <v>27</v>
      </c>
    </row>
    <row r="179" spans="1:13" x14ac:dyDescent="0.25">
      <c r="A179" t="s">
        <v>572</v>
      </c>
      <c r="B179" s="18">
        <v>45414</v>
      </c>
      <c r="C179" t="s">
        <v>573</v>
      </c>
      <c r="D179" t="s">
        <v>574</v>
      </c>
      <c r="E179" t="s">
        <v>30</v>
      </c>
      <c r="F179">
        <v>55</v>
      </c>
      <c r="G179" t="s">
        <v>362</v>
      </c>
      <c r="H179" t="s">
        <v>33</v>
      </c>
      <c r="I179" t="s">
        <v>13</v>
      </c>
      <c r="J179">
        <v>1</v>
      </c>
      <c r="K179">
        <v>25</v>
      </c>
      <c r="L179" t="s">
        <v>23</v>
      </c>
      <c r="M179" t="s">
        <v>28</v>
      </c>
    </row>
    <row r="180" spans="1:13" x14ac:dyDescent="0.25">
      <c r="A180" t="s">
        <v>575</v>
      </c>
      <c r="B180" s="18">
        <v>45050</v>
      </c>
      <c r="C180" t="s">
        <v>520</v>
      </c>
      <c r="D180" t="s">
        <v>576</v>
      </c>
      <c r="E180" t="s">
        <v>30</v>
      </c>
      <c r="F180">
        <v>68</v>
      </c>
      <c r="G180" t="s">
        <v>362</v>
      </c>
      <c r="H180" t="s">
        <v>33</v>
      </c>
      <c r="I180" t="s">
        <v>13</v>
      </c>
      <c r="J180">
        <v>3</v>
      </c>
      <c r="K180">
        <v>25</v>
      </c>
      <c r="L180" t="s">
        <v>24</v>
      </c>
      <c r="M180" t="s">
        <v>28</v>
      </c>
    </row>
    <row r="181" spans="1:13" x14ac:dyDescent="0.25">
      <c r="A181" t="s">
        <v>577</v>
      </c>
      <c r="B181" s="18">
        <v>45072</v>
      </c>
      <c r="C181" t="s">
        <v>578</v>
      </c>
      <c r="D181" t="s">
        <v>579</v>
      </c>
      <c r="E181" t="s">
        <v>30</v>
      </c>
      <c r="F181">
        <v>11</v>
      </c>
      <c r="G181" t="s">
        <v>362</v>
      </c>
      <c r="H181" t="s">
        <v>33</v>
      </c>
      <c r="I181" t="s">
        <v>13</v>
      </c>
      <c r="J181">
        <v>10</v>
      </c>
      <c r="K181">
        <v>23</v>
      </c>
      <c r="L181" t="s">
        <v>19</v>
      </c>
      <c r="M181" t="s">
        <v>28</v>
      </c>
    </row>
    <row r="182" spans="1:13" x14ac:dyDescent="0.25">
      <c r="A182" t="s">
        <v>580</v>
      </c>
      <c r="B182" s="18">
        <v>45433</v>
      </c>
      <c r="C182" t="s">
        <v>581</v>
      </c>
      <c r="D182" t="s">
        <v>582</v>
      </c>
      <c r="E182" t="s">
        <v>30</v>
      </c>
      <c r="F182">
        <v>40</v>
      </c>
      <c r="G182" t="s">
        <v>362</v>
      </c>
      <c r="H182" t="s">
        <v>33</v>
      </c>
      <c r="I182" t="s">
        <v>12</v>
      </c>
      <c r="J182">
        <v>4</v>
      </c>
      <c r="K182">
        <v>40</v>
      </c>
      <c r="L182" t="s">
        <v>21</v>
      </c>
      <c r="M182" t="s">
        <v>27</v>
      </c>
    </row>
    <row r="183" spans="1:13" x14ac:dyDescent="0.25">
      <c r="A183" t="s">
        <v>583</v>
      </c>
      <c r="B183" s="18">
        <v>45425</v>
      </c>
      <c r="C183" t="s">
        <v>217</v>
      </c>
      <c r="D183" t="s">
        <v>584</v>
      </c>
      <c r="E183" t="s">
        <v>30</v>
      </c>
      <c r="F183">
        <v>48</v>
      </c>
      <c r="G183" t="s">
        <v>362</v>
      </c>
      <c r="H183" t="s">
        <v>33</v>
      </c>
      <c r="I183" t="s">
        <v>12</v>
      </c>
      <c r="J183">
        <v>4</v>
      </c>
      <c r="K183">
        <v>12</v>
      </c>
      <c r="L183" t="s">
        <v>22</v>
      </c>
      <c r="M183" t="s">
        <v>28</v>
      </c>
    </row>
    <row r="184" spans="1:13" x14ac:dyDescent="0.25">
      <c r="A184" t="s">
        <v>585</v>
      </c>
      <c r="B184" s="18">
        <v>45420</v>
      </c>
      <c r="C184" t="s">
        <v>586</v>
      </c>
      <c r="D184" t="s">
        <v>587</v>
      </c>
      <c r="E184" t="s">
        <v>30</v>
      </c>
      <c r="F184">
        <v>46</v>
      </c>
      <c r="G184" t="s">
        <v>362</v>
      </c>
      <c r="H184" t="s">
        <v>33</v>
      </c>
      <c r="I184" t="s">
        <v>12</v>
      </c>
      <c r="J184">
        <v>5</v>
      </c>
      <c r="K184">
        <v>48</v>
      </c>
      <c r="L184" t="s">
        <v>22</v>
      </c>
      <c r="M184" t="s">
        <v>27</v>
      </c>
    </row>
    <row r="185" spans="1:13" x14ac:dyDescent="0.25">
      <c r="A185" t="s">
        <v>588</v>
      </c>
      <c r="B185" s="18">
        <v>45424</v>
      </c>
      <c r="C185" t="s">
        <v>589</v>
      </c>
      <c r="D185" t="s">
        <v>590</v>
      </c>
      <c r="E185" t="s">
        <v>30</v>
      </c>
      <c r="F185">
        <v>14</v>
      </c>
      <c r="G185" t="s">
        <v>362</v>
      </c>
      <c r="H185" t="s">
        <v>33</v>
      </c>
      <c r="I185" t="s">
        <v>12</v>
      </c>
      <c r="J185">
        <v>10</v>
      </c>
      <c r="K185">
        <v>53</v>
      </c>
      <c r="L185" t="s">
        <v>19</v>
      </c>
      <c r="M185" t="s">
        <v>27</v>
      </c>
    </row>
    <row r="186" spans="1:13" x14ac:dyDescent="0.25">
      <c r="A186" t="s">
        <v>591</v>
      </c>
      <c r="B186" s="18">
        <v>45074</v>
      </c>
      <c r="C186" t="s">
        <v>592</v>
      </c>
      <c r="D186" t="s">
        <v>593</v>
      </c>
      <c r="E186" t="s">
        <v>29</v>
      </c>
      <c r="F186">
        <v>77</v>
      </c>
      <c r="G186" t="s">
        <v>362</v>
      </c>
      <c r="H186" t="s">
        <v>33</v>
      </c>
      <c r="I186" t="s">
        <v>13</v>
      </c>
      <c r="J186">
        <v>0</v>
      </c>
      <c r="K186">
        <v>52</v>
      </c>
      <c r="L186" t="s">
        <v>25</v>
      </c>
      <c r="M186" t="s">
        <v>27</v>
      </c>
    </row>
    <row r="187" spans="1:13" x14ac:dyDescent="0.25">
      <c r="A187" t="s">
        <v>594</v>
      </c>
      <c r="B187" s="18">
        <v>45435</v>
      </c>
      <c r="C187" t="s">
        <v>595</v>
      </c>
      <c r="D187" t="s">
        <v>596</v>
      </c>
      <c r="E187" t="s">
        <v>29</v>
      </c>
      <c r="F187">
        <v>26</v>
      </c>
      <c r="G187" t="s">
        <v>362</v>
      </c>
      <c r="H187" t="s">
        <v>33</v>
      </c>
      <c r="I187" t="s">
        <v>13</v>
      </c>
      <c r="J187">
        <v>1</v>
      </c>
      <c r="K187">
        <v>37</v>
      </c>
      <c r="L187" t="s">
        <v>20</v>
      </c>
      <c r="M187" t="s">
        <v>27</v>
      </c>
    </row>
    <row r="188" spans="1:13" x14ac:dyDescent="0.25">
      <c r="A188" t="s">
        <v>597</v>
      </c>
      <c r="B188" s="18">
        <v>45056</v>
      </c>
      <c r="C188" t="s">
        <v>598</v>
      </c>
      <c r="D188" t="s">
        <v>599</v>
      </c>
      <c r="E188" t="s">
        <v>29</v>
      </c>
      <c r="F188">
        <v>39</v>
      </c>
      <c r="G188" t="s">
        <v>362</v>
      </c>
      <c r="H188" t="s">
        <v>33</v>
      </c>
      <c r="I188" t="s">
        <v>13</v>
      </c>
      <c r="J188">
        <v>3</v>
      </c>
      <c r="K188">
        <v>23</v>
      </c>
      <c r="L188" t="s">
        <v>21</v>
      </c>
      <c r="M188" t="s">
        <v>28</v>
      </c>
    </row>
    <row r="189" spans="1:13" x14ac:dyDescent="0.25">
      <c r="A189" t="s">
        <v>600</v>
      </c>
      <c r="B189" s="18">
        <v>45047</v>
      </c>
      <c r="C189" t="s">
        <v>601</v>
      </c>
      <c r="D189" t="s">
        <v>602</v>
      </c>
      <c r="E189" t="s">
        <v>29</v>
      </c>
      <c r="F189">
        <v>77</v>
      </c>
      <c r="G189" t="s">
        <v>362</v>
      </c>
      <c r="H189" t="s">
        <v>33</v>
      </c>
      <c r="I189" t="s">
        <v>13</v>
      </c>
      <c r="J189">
        <v>5</v>
      </c>
      <c r="K189">
        <v>46</v>
      </c>
      <c r="L189" t="s">
        <v>25</v>
      </c>
      <c r="M189" t="s">
        <v>27</v>
      </c>
    </row>
    <row r="190" spans="1:13" x14ac:dyDescent="0.25">
      <c r="A190" t="s">
        <v>603</v>
      </c>
      <c r="B190" s="18">
        <v>45430</v>
      </c>
      <c r="C190" t="s">
        <v>604</v>
      </c>
      <c r="D190" t="s">
        <v>605</v>
      </c>
      <c r="E190" t="s">
        <v>29</v>
      </c>
      <c r="F190">
        <v>23</v>
      </c>
      <c r="G190" t="s">
        <v>362</v>
      </c>
      <c r="H190" t="s">
        <v>33</v>
      </c>
      <c r="I190" t="s">
        <v>13</v>
      </c>
      <c r="J190">
        <v>6</v>
      </c>
      <c r="K190">
        <v>41</v>
      </c>
      <c r="L190" t="s">
        <v>20</v>
      </c>
      <c r="M190" t="s">
        <v>27</v>
      </c>
    </row>
    <row r="191" spans="1:13" x14ac:dyDescent="0.25">
      <c r="A191" t="s">
        <v>606</v>
      </c>
      <c r="B191" s="18">
        <v>45049</v>
      </c>
      <c r="C191" t="s">
        <v>607</v>
      </c>
      <c r="D191" t="s">
        <v>608</v>
      </c>
      <c r="E191" t="s">
        <v>29</v>
      </c>
      <c r="F191">
        <v>31</v>
      </c>
      <c r="G191" t="s">
        <v>362</v>
      </c>
      <c r="H191" t="s">
        <v>33</v>
      </c>
      <c r="I191" t="s">
        <v>13</v>
      </c>
      <c r="J191">
        <v>7</v>
      </c>
      <c r="K191">
        <v>43</v>
      </c>
      <c r="L191" t="s">
        <v>21</v>
      </c>
      <c r="M191" t="s">
        <v>27</v>
      </c>
    </row>
    <row r="192" spans="1:13" x14ac:dyDescent="0.25">
      <c r="A192" t="s">
        <v>609</v>
      </c>
      <c r="B192" s="18">
        <v>45069</v>
      </c>
      <c r="C192" t="s">
        <v>610</v>
      </c>
      <c r="D192" t="s">
        <v>611</v>
      </c>
      <c r="E192" t="s">
        <v>29</v>
      </c>
      <c r="F192">
        <v>8</v>
      </c>
      <c r="G192" t="s">
        <v>362</v>
      </c>
      <c r="H192" t="s">
        <v>33</v>
      </c>
      <c r="I192" t="s">
        <v>13</v>
      </c>
      <c r="J192">
        <v>7</v>
      </c>
      <c r="K192">
        <v>14</v>
      </c>
      <c r="L192" t="s">
        <v>18</v>
      </c>
      <c r="M192" t="s">
        <v>28</v>
      </c>
    </row>
    <row r="193" spans="1:13" x14ac:dyDescent="0.25">
      <c r="A193" t="s">
        <v>612</v>
      </c>
      <c r="B193" s="18">
        <v>45055</v>
      </c>
      <c r="C193" t="s">
        <v>613</v>
      </c>
      <c r="D193" t="s">
        <v>614</v>
      </c>
      <c r="E193" t="s">
        <v>29</v>
      </c>
      <c r="F193">
        <v>58</v>
      </c>
      <c r="G193" t="s">
        <v>362</v>
      </c>
      <c r="H193" t="s">
        <v>33</v>
      </c>
      <c r="I193" t="s">
        <v>13</v>
      </c>
      <c r="J193">
        <v>9</v>
      </c>
      <c r="K193">
        <v>16</v>
      </c>
      <c r="L193" t="s">
        <v>23</v>
      </c>
      <c r="M193" t="s">
        <v>28</v>
      </c>
    </row>
    <row r="194" spans="1:13" x14ac:dyDescent="0.25">
      <c r="A194" t="s">
        <v>615</v>
      </c>
      <c r="B194" s="18">
        <v>45428</v>
      </c>
      <c r="C194" t="s">
        <v>616</v>
      </c>
      <c r="D194" t="s">
        <v>617</v>
      </c>
      <c r="E194" t="s">
        <v>29</v>
      </c>
      <c r="F194">
        <v>26</v>
      </c>
      <c r="G194" t="s">
        <v>362</v>
      </c>
      <c r="H194" t="s">
        <v>33</v>
      </c>
      <c r="I194" t="s">
        <v>13</v>
      </c>
      <c r="J194">
        <v>10</v>
      </c>
      <c r="K194">
        <v>40</v>
      </c>
      <c r="L194" t="s">
        <v>20</v>
      </c>
      <c r="M194" t="s">
        <v>27</v>
      </c>
    </row>
    <row r="195" spans="1:13" x14ac:dyDescent="0.25">
      <c r="A195" t="s">
        <v>618</v>
      </c>
      <c r="B195" s="18">
        <v>45063</v>
      </c>
      <c r="C195" t="s">
        <v>619</v>
      </c>
      <c r="D195" t="s">
        <v>620</v>
      </c>
      <c r="E195" t="s">
        <v>29</v>
      </c>
      <c r="F195">
        <v>39</v>
      </c>
      <c r="G195" t="s">
        <v>362</v>
      </c>
      <c r="H195" t="s">
        <v>33</v>
      </c>
      <c r="I195" t="s">
        <v>13</v>
      </c>
      <c r="J195">
        <v>10</v>
      </c>
      <c r="K195">
        <v>19</v>
      </c>
      <c r="L195" t="s">
        <v>21</v>
      </c>
      <c r="M195" t="s">
        <v>28</v>
      </c>
    </row>
    <row r="196" spans="1:13" x14ac:dyDescent="0.25">
      <c r="A196" t="s">
        <v>621</v>
      </c>
      <c r="B196" s="18">
        <v>45054</v>
      </c>
      <c r="C196" t="s">
        <v>622</v>
      </c>
      <c r="D196" t="s">
        <v>623</v>
      </c>
      <c r="E196" t="s">
        <v>29</v>
      </c>
      <c r="F196">
        <v>1</v>
      </c>
      <c r="G196" t="s">
        <v>362</v>
      </c>
      <c r="H196" t="s">
        <v>33</v>
      </c>
      <c r="I196" t="s">
        <v>12</v>
      </c>
      <c r="J196">
        <v>2</v>
      </c>
      <c r="K196">
        <v>30</v>
      </c>
      <c r="L196" t="s">
        <v>18</v>
      </c>
      <c r="M196" t="s">
        <v>28</v>
      </c>
    </row>
    <row r="197" spans="1:13" x14ac:dyDescent="0.25">
      <c r="A197" t="s">
        <v>624</v>
      </c>
      <c r="B197" s="18">
        <v>45443</v>
      </c>
      <c r="C197" t="s">
        <v>625</v>
      </c>
      <c r="D197" t="s">
        <v>626</v>
      </c>
      <c r="E197" t="s">
        <v>29</v>
      </c>
      <c r="F197">
        <v>65</v>
      </c>
      <c r="G197" t="s">
        <v>362</v>
      </c>
      <c r="H197" t="s">
        <v>33</v>
      </c>
      <c r="I197" t="s">
        <v>12</v>
      </c>
      <c r="J197">
        <v>4</v>
      </c>
      <c r="K197">
        <v>44</v>
      </c>
      <c r="L197" t="s">
        <v>24</v>
      </c>
      <c r="M197" t="s">
        <v>27</v>
      </c>
    </row>
    <row r="198" spans="1:13" x14ac:dyDescent="0.25">
      <c r="A198" t="s">
        <v>627</v>
      </c>
      <c r="B198" s="18">
        <v>45056</v>
      </c>
      <c r="C198" t="s">
        <v>628</v>
      </c>
      <c r="D198" t="s">
        <v>629</v>
      </c>
      <c r="E198" t="s">
        <v>29</v>
      </c>
      <c r="F198">
        <v>48</v>
      </c>
      <c r="G198" t="s">
        <v>362</v>
      </c>
      <c r="H198" t="s">
        <v>33</v>
      </c>
      <c r="I198" t="s">
        <v>12</v>
      </c>
      <c r="J198">
        <v>6</v>
      </c>
      <c r="K198">
        <v>12</v>
      </c>
      <c r="L198" t="s">
        <v>22</v>
      </c>
      <c r="M198" t="s">
        <v>28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2CDBC0-1A45-47F1-AAF2-99D586508D9F}">
  <dimension ref="A1:M26"/>
  <sheetViews>
    <sheetView workbookViewId="0"/>
  </sheetViews>
  <sheetFormatPr defaultRowHeight="15" x14ac:dyDescent="0.25"/>
  <cols>
    <col min="1" max="1" width="42.5703125" bestFit="1" customWidth="1"/>
    <col min="2" max="2" width="55.42578125" bestFit="1" customWidth="1"/>
    <col min="3" max="3" width="55.5703125" bestFit="1" customWidth="1"/>
    <col min="4" max="4" width="40.7109375" bestFit="1" customWidth="1"/>
    <col min="5" max="5" width="47.7109375" bestFit="1" customWidth="1"/>
    <col min="6" max="6" width="44.140625" bestFit="1" customWidth="1"/>
    <col min="7" max="7" width="45.42578125" bestFit="1" customWidth="1"/>
    <col min="8" max="8" width="53" bestFit="1" customWidth="1"/>
    <col min="9" max="9" width="54.7109375" bestFit="1" customWidth="1"/>
    <col min="10" max="10" width="57.7109375" bestFit="1" customWidth="1"/>
    <col min="11" max="11" width="49.42578125" bestFit="1" customWidth="1"/>
    <col min="12" max="12" width="43.28515625" bestFit="1" customWidth="1"/>
    <col min="13" max="13" width="53.42578125" bestFit="1" customWidth="1"/>
  </cols>
  <sheetData>
    <row r="1" spans="1:13" x14ac:dyDescent="0.25">
      <c r="A1" s="10" t="s">
        <v>695</v>
      </c>
    </row>
    <row r="3" spans="1:13" x14ac:dyDescent="0.25">
      <c r="A3" t="s">
        <v>40</v>
      </c>
      <c r="B3" t="s">
        <v>41</v>
      </c>
      <c r="C3" t="s">
        <v>42</v>
      </c>
      <c r="D3" t="s">
        <v>43</v>
      </c>
      <c r="E3" t="s">
        <v>44</v>
      </c>
      <c r="F3" t="s">
        <v>45</v>
      </c>
      <c r="G3" t="s">
        <v>46</v>
      </c>
      <c r="H3" t="s">
        <v>47</v>
      </c>
      <c r="I3" t="s">
        <v>48</v>
      </c>
      <c r="J3" t="s">
        <v>49</v>
      </c>
      <c r="K3" t="s">
        <v>50</v>
      </c>
      <c r="L3" t="s">
        <v>51</v>
      </c>
      <c r="M3" t="s">
        <v>52</v>
      </c>
    </row>
    <row r="4" spans="1:13" x14ac:dyDescent="0.25">
      <c r="A4" t="s">
        <v>631</v>
      </c>
      <c r="B4" s="18">
        <v>45420</v>
      </c>
      <c r="C4" t="s">
        <v>632</v>
      </c>
      <c r="D4" t="s">
        <v>633</v>
      </c>
      <c r="E4" t="s">
        <v>29</v>
      </c>
      <c r="F4">
        <v>64</v>
      </c>
      <c r="G4" t="s">
        <v>362</v>
      </c>
      <c r="H4" t="s">
        <v>31</v>
      </c>
      <c r="I4" t="s">
        <v>12</v>
      </c>
      <c r="K4">
        <v>57</v>
      </c>
      <c r="L4" t="s">
        <v>24</v>
      </c>
      <c r="M4" t="s">
        <v>27</v>
      </c>
    </row>
    <row r="5" spans="1:13" x14ac:dyDescent="0.25">
      <c r="A5" t="s">
        <v>634</v>
      </c>
      <c r="B5" s="18">
        <v>45067</v>
      </c>
      <c r="C5" t="s">
        <v>635</v>
      </c>
      <c r="D5" t="s">
        <v>636</v>
      </c>
      <c r="E5" t="s">
        <v>29</v>
      </c>
      <c r="F5">
        <v>37</v>
      </c>
      <c r="G5" t="s">
        <v>286</v>
      </c>
      <c r="H5" t="s">
        <v>31</v>
      </c>
      <c r="I5" t="s">
        <v>13</v>
      </c>
      <c r="K5">
        <v>48</v>
      </c>
      <c r="L5" t="s">
        <v>21</v>
      </c>
      <c r="M5" t="s">
        <v>27</v>
      </c>
    </row>
    <row r="6" spans="1:13" x14ac:dyDescent="0.25">
      <c r="A6" t="s">
        <v>637</v>
      </c>
      <c r="B6" s="18">
        <v>45422</v>
      </c>
      <c r="C6" t="s">
        <v>638</v>
      </c>
      <c r="D6" t="s">
        <v>639</v>
      </c>
      <c r="E6" t="s">
        <v>29</v>
      </c>
      <c r="F6">
        <v>54</v>
      </c>
      <c r="G6" t="s">
        <v>56</v>
      </c>
      <c r="H6" t="s">
        <v>31</v>
      </c>
      <c r="I6" t="s">
        <v>13</v>
      </c>
      <c r="K6">
        <v>21</v>
      </c>
      <c r="L6" t="s">
        <v>23</v>
      </c>
      <c r="M6" t="s">
        <v>28</v>
      </c>
    </row>
    <row r="7" spans="1:13" x14ac:dyDescent="0.25">
      <c r="A7" t="s">
        <v>640</v>
      </c>
      <c r="B7" s="18">
        <v>45416</v>
      </c>
      <c r="C7" t="s">
        <v>641</v>
      </c>
      <c r="D7" t="s">
        <v>642</v>
      </c>
      <c r="E7" t="s">
        <v>29</v>
      </c>
      <c r="F7">
        <v>41</v>
      </c>
      <c r="G7" t="s">
        <v>362</v>
      </c>
      <c r="H7" t="s">
        <v>31</v>
      </c>
      <c r="I7" t="s">
        <v>13</v>
      </c>
      <c r="K7">
        <v>48</v>
      </c>
      <c r="L7" t="s">
        <v>22</v>
      </c>
      <c r="M7" t="s">
        <v>27</v>
      </c>
    </row>
    <row r="8" spans="1:13" x14ac:dyDescent="0.25">
      <c r="A8" t="s">
        <v>643</v>
      </c>
      <c r="B8" s="18">
        <v>45059</v>
      </c>
      <c r="C8" t="s">
        <v>441</v>
      </c>
      <c r="D8" t="s">
        <v>644</v>
      </c>
      <c r="E8" t="s">
        <v>30</v>
      </c>
      <c r="F8">
        <v>59</v>
      </c>
      <c r="G8" t="s">
        <v>286</v>
      </c>
      <c r="H8" t="s">
        <v>31</v>
      </c>
      <c r="I8" t="s">
        <v>13</v>
      </c>
      <c r="K8">
        <v>54</v>
      </c>
      <c r="L8" t="s">
        <v>23</v>
      </c>
      <c r="M8" t="s">
        <v>27</v>
      </c>
    </row>
    <row r="9" spans="1:13" x14ac:dyDescent="0.25">
      <c r="A9" t="s">
        <v>645</v>
      </c>
      <c r="B9" s="18">
        <v>45435</v>
      </c>
      <c r="C9" t="s">
        <v>646</v>
      </c>
      <c r="D9" t="s">
        <v>647</v>
      </c>
      <c r="E9" t="s">
        <v>30</v>
      </c>
      <c r="F9">
        <v>30</v>
      </c>
      <c r="G9" t="s">
        <v>286</v>
      </c>
      <c r="H9" t="s">
        <v>31</v>
      </c>
      <c r="I9" t="s">
        <v>13</v>
      </c>
      <c r="K9">
        <v>50</v>
      </c>
      <c r="L9" t="s">
        <v>20</v>
      </c>
      <c r="M9" t="s">
        <v>27</v>
      </c>
    </row>
    <row r="10" spans="1:13" x14ac:dyDescent="0.25">
      <c r="A10" t="s">
        <v>648</v>
      </c>
      <c r="B10" s="18">
        <v>45076</v>
      </c>
      <c r="C10" t="s">
        <v>97</v>
      </c>
      <c r="D10" t="s">
        <v>649</v>
      </c>
      <c r="E10" t="s">
        <v>30</v>
      </c>
      <c r="F10">
        <v>47</v>
      </c>
      <c r="G10" t="s">
        <v>124</v>
      </c>
      <c r="H10" t="s">
        <v>31</v>
      </c>
      <c r="I10" t="s">
        <v>13</v>
      </c>
      <c r="K10">
        <v>23</v>
      </c>
      <c r="L10" t="s">
        <v>22</v>
      </c>
      <c r="M10" t="s">
        <v>28</v>
      </c>
    </row>
    <row r="11" spans="1:13" x14ac:dyDescent="0.25">
      <c r="A11" t="s">
        <v>650</v>
      </c>
      <c r="B11" s="18">
        <v>45437</v>
      </c>
      <c r="C11" t="s">
        <v>651</v>
      </c>
      <c r="D11" t="s">
        <v>652</v>
      </c>
      <c r="E11" t="s">
        <v>30</v>
      </c>
      <c r="F11">
        <v>26</v>
      </c>
      <c r="G11" t="s">
        <v>124</v>
      </c>
      <c r="H11" t="s">
        <v>31</v>
      </c>
      <c r="I11" t="s">
        <v>13</v>
      </c>
      <c r="K11">
        <v>50</v>
      </c>
      <c r="L11" t="s">
        <v>20</v>
      </c>
      <c r="M11" t="s">
        <v>27</v>
      </c>
    </row>
    <row r="12" spans="1:13" x14ac:dyDescent="0.25">
      <c r="A12" t="s">
        <v>653</v>
      </c>
      <c r="B12" s="18">
        <v>45433</v>
      </c>
      <c r="C12" t="s">
        <v>654</v>
      </c>
      <c r="D12" t="s">
        <v>655</v>
      </c>
      <c r="E12" t="s">
        <v>30</v>
      </c>
      <c r="F12">
        <v>65</v>
      </c>
      <c r="G12" t="s">
        <v>215</v>
      </c>
      <c r="H12" t="s">
        <v>31</v>
      </c>
      <c r="I12" t="s">
        <v>13</v>
      </c>
      <c r="K12">
        <v>44</v>
      </c>
      <c r="L12" t="s">
        <v>24</v>
      </c>
      <c r="M12" t="s">
        <v>27</v>
      </c>
    </row>
    <row r="13" spans="1:13" x14ac:dyDescent="0.25">
      <c r="A13" t="s">
        <v>656</v>
      </c>
      <c r="B13" s="18">
        <v>45055</v>
      </c>
      <c r="C13" t="s">
        <v>657</v>
      </c>
      <c r="D13" t="s">
        <v>658</v>
      </c>
      <c r="E13" t="s">
        <v>29</v>
      </c>
      <c r="F13">
        <v>59</v>
      </c>
      <c r="G13" t="s">
        <v>286</v>
      </c>
      <c r="H13" t="s">
        <v>31</v>
      </c>
      <c r="I13" t="s">
        <v>12</v>
      </c>
      <c r="K13">
        <v>10</v>
      </c>
      <c r="L13" t="s">
        <v>23</v>
      </c>
      <c r="M13" t="s">
        <v>28</v>
      </c>
    </row>
    <row r="14" spans="1:13" x14ac:dyDescent="0.25">
      <c r="A14" t="s">
        <v>659</v>
      </c>
      <c r="B14" s="18">
        <v>45068</v>
      </c>
      <c r="C14" t="s">
        <v>660</v>
      </c>
      <c r="D14" t="s">
        <v>661</v>
      </c>
      <c r="E14" t="s">
        <v>29</v>
      </c>
      <c r="F14">
        <v>22</v>
      </c>
      <c r="G14" t="s">
        <v>176</v>
      </c>
      <c r="H14" t="s">
        <v>31</v>
      </c>
      <c r="I14" t="s">
        <v>12</v>
      </c>
      <c r="K14">
        <v>56</v>
      </c>
      <c r="L14" t="s">
        <v>20</v>
      </c>
      <c r="M14" t="s">
        <v>27</v>
      </c>
    </row>
    <row r="15" spans="1:13" x14ac:dyDescent="0.25">
      <c r="A15" t="s">
        <v>662</v>
      </c>
      <c r="B15" s="18">
        <v>45049</v>
      </c>
      <c r="C15" t="s">
        <v>663</v>
      </c>
      <c r="D15" t="s">
        <v>664</v>
      </c>
      <c r="E15" t="s">
        <v>29</v>
      </c>
      <c r="F15">
        <v>63</v>
      </c>
      <c r="G15" t="s">
        <v>215</v>
      </c>
      <c r="H15" t="s">
        <v>31</v>
      </c>
      <c r="I15" t="s">
        <v>12</v>
      </c>
      <c r="K15">
        <v>25</v>
      </c>
      <c r="L15" t="s">
        <v>24</v>
      </c>
      <c r="M15" t="s">
        <v>28</v>
      </c>
    </row>
    <row r="16" spans="1:13" x14ac:dyDescent="0.25">
      <c r="A16" t="s">
        <v>665</v>
      </c>
      <c r="B16" s="18">
        <v>45057</v>
      </c>
      <c r="C16" t="s">
        <v>666</v>
      </c>
      <c r="D16" t="s">
        <v>667</v>
      </c>
      <c r="E16" t="s">
        <v>29</v>
      </c>
      <c r="F16">
        <v>27</v>
      </c>
      <c r="G16" t="s">
        <v>362</v>
      </c>
      <c r="H16" t="s">
        <v>31</v>
      </c>
      <c r="I16" t="s">
        <v>12</v>
      </c>
      <c r="K16">
        <v>11</v>
      </c>
      <c r="L16" t="s">
        <v>20</v>
      </c>
      <c r="M16" t="s">
        <v>28</v>
      </c>
    </row>
    <row r="17" spans="1:13" x14ac:dyDescent="0.25">
      <c r="A17" t="s">
        <v>668</v>
      </c>
      <c r="B17" s="18">
        <v>45424</v>
      </c>
      <c r="C17" t="s">
        <v>669</v>
      </c>
      <c r="D17" t="s">
        <v>670</v>
      </c>
      <c r="E17" t="s">
        <v>30</v>
      </c>
      <c r="F17">
        <v>14</v>
      </c>
      <c r="G17" t="s">
        <v>56</v>
      </c>
      <c r="H17" t="s">
        <v>31</v>
      </c>
      <c r="I17" t="s">
        <v>12</v>
      </c>
      <c r="K17">
        <v>44</v>
      </c>
      <c r="L17" t="s">
        <v>19</v>
      </c>
      <c r="M17" t="s">
        <v>27</v>
      </c>
    </row>
    <row r="18" spans="1:13" x14ac:dyDescent="0.25">
      <c r="A18" t="s">
        <v>671</v>
      </c>
      <c r="B18" s="18">
        <v>45062</v>
      </c>
      <c r="C18" t="s">
        <v>672</v>
      </c>
      <c r="D18" t="s">
        <v>673</v>
      </c>
      <c r="E18" t="s">
        <v>30</v>
      </c>
      <c r="F18">
        <v>78</v>
      </c>
      <c r="G18" t="s">
        <v>99</v>
      </c>
      <c r="H18" t="s">
        <v>31</v>
      </c>
      <c r="I18" t="s">
        <v>12</v>
      </c>
      <c r="K18">
        <v>48</v>
      </c>
      <c r="L18" t="s">
        <v>25</v>
      </c>
      <c r="M18" t="s">
        <v>27</v>
      </c>
    </row>
    <row r="19" spans="1:13" x14ac:dyDescent="0.25">
      <c r="A19" t="s">
        <v>674</v>
      </c>
      <c r="B19" s="18">
        <v>45430</v>
      </c>
      <c r="C19" t="s">
        <v>666</v>
      </c>
      <c r="D19" t="s">
        <v>675</v>
      </c>
      <c r="E19" t="s">
        <v>29</v>
      </c>
      <c r="F19">
        <v>33</v>
      </c>
      <c r="G19" t="s">
        <v>286</v>
      </c>
      <c r="H19" t="s">
        <v>31</v>
      </c>
      <c r="I19" t="s">
        <v>13</v>
      </c>
      <c r="J19">
        <v>3</v>
      </c>
      <c r="K19">
        <v>55</v>
      </c>
      <c r="L19" t="s">
        <v>21</v>
      </c>
      <c r="M19" t="s">
        <v>27</v>
      </c>
    </row>
    <row r="20" spans="1:13" x14ac:dyDescent="0.25">
      <c r="A20" t="s">
        <v>676</v>
      </c>
      <c r="B20" s="18">
        <v>45058</v>
      </c>
      <c r="C20" t="s">
        <v>677</v>
      </c>
      <c r="D20" t="s">
        <v>678</v>
      </c>
      <c r="E20" t="s">
        <v>30</v>
      </c>
      <c r="F20">
        <v>78</v>
      </c>
      <c r="G20" t="s">
        <v>176</v>
      </c>
      <c r="H20" t="s">
        <v>31</v>
      </c>
      <c r="I20" t="s">
        <v>13</v>
      </c>
      <c r="J20">
        <v>1</v>
      </c>
      <c r="K20">
        <v>33</v>
      </c>
      <c r="L20" t="s">
        <v>25</v>
      </c>
      <c r="M20" t="s">
        <v>27</v>
      </c>
    </row>
    <row r="21" spans="1:13" x14ac:dyDescent="0.25">
      <c r="A21" t="s">
        <v>679</v>
      </c>
      <c r="B21" s="18">
        <v>45426</v>
      </c>
      <c r="C21" t="s">
        <v>680</v>
      </c>
      <c r="D21" t="s">
        <v>681</v>
      </c>
      <c r="E21" t="s">
        <v>30</v>
      </c>
      <c r="F21">
        <v>78</v>
      </c>
      <c r="G21" t="s">
        <v>124</v>
      </c>
      <c r="H21" t="s">
        <v>31</v>
      </c>
      <c r="I21" t="s">
        <v>13</v>
      </c>
      <c r="J21">
        <v>4</v>
      </c>
      <c r="K21">
        <v>13</v>
      </c>
      <c r="L21" t="s">
        <v>25</v>
      </c>
      <c r="M21" t="s">
        <v>28</v>
      </c>
    </row>
    <row r="22" spans="1:13" x14ac:dyDescent="0.25">
      <c r="A22" t="s">
        <v>682</v>
      </c>
      <c r="B22" s="18">
        <v>45064</v>
      </c>
      <c r="C22" t="s">
        <v>683</v>
      </c>
      <c r="D22" t="s">
        <v>684</v>
      </c>
      <c r="E22" t="s">
        <v>30</v>
      </c>
      <c r="F22">
        <v>23</v>
      </c>
      <c r="G22" t="s">
        <v>215</v>
      </c>
      <c r="H22" t="s">
        <v>31</v>
      </c>
      <c r="I22" t="s">
        <v>13</v>
      </c>
      <c r="J22">
        <v>8</v>
      </c>
      <c r="K22">
        <v>16</v>
      </c>
      <c r="L22" t="s">
        <v>20</v>
      </c>
      <c r="M22" t="s">
        <v>28</v>
      </c>
    </row>
    <row r="23" spans="1:13" x14ac:dyDescent="0.25">
      <c r="A23" t="s">
        <v>685</v>
      </c>
      <c r="B23" s="18">
        <v>45425</v>
      </c>
      <c r="C23" t="s">
        <v>686</v>
      </c>
      <c r="D23" t="s">
        <v>687</v>
      </c>
      <c r="E23" t="s">
        <v>30</v>
      </c>
      <c r="F23">
        <v>45</v>
      </c>
      <c r="G23" t="s">
        <v>215</v>
      </c>
      <c r="H23" t="s">
        <v>31</v>
      </c>
      <c r="I23" t="s">
        <v>13</v>
      </c>
      <c r="J23">
        <v>8</v>
      </c>
      <c r="K23">
        <v>30</v>
      </c>
      <c r="L23" t="s">
        <v>22</v>
      </c>
      <c r="M23" t="s">
        <v>28</v>
      </c>
    </row>
    <row r="24" spans="1:13" x14ac:dyDescent="0.25">
      <c r="A24" t="s">
        <v>688</v>
      </c>
      <c r="B24" s="18">
        <v>45416</v>
      </c>
      <c r="C24" t="s">
        <v>689</v>
      </c>
      <c r="D24" t="s">
        <v>690</v>
      </c>
      <c r="E24" t="s">
        <v>30</v>
      </c>
      <c r="F24">
        <v>7</v>
      </c>
      <c r="G24" t="s">
        <v>176</v>
      </c>
      <c r="H24" t="s">
        <v>31</v>
      </c>
      <c r="I24" t="s">
        <v>12</v>
      </c>
      <c r="J24">
        <v>2</v>
      </c>
      <c r="K24">
        <v>44</v>
      </c>
      <c r="L24" t="s">
        <v>18</v>
      </c>
      <c r="M24" t="s">
        <v>27</v>
      </c>
    </row>
    <row r="25" spans="1:13" x14ac:dyDescent="0.25">
      <c r="A25" t="s">
        <v>691</v>
      </c>
      <c r="B25" s="18">
        <v>45057</v>
      </c>
      <c r="C25" t="s">
        <v>370</v>
      </c>
      <c r="D25" t="s">
        <v>692</v>
      </c>
      <c r="E25" t="s">
        <v>30</v>
      </c>
      <c r="F25">
        <v>63</v>
      </c>
      <c r="G25" t="s">
        <v>215</v>
      </c>
      <c r="H25" t="s">
        <v>31</v>
      </c>
      <c r="I25" t="s">
        <v>12</v>
      </c>
      <c r="J25">
        <v>7</v>
      </c>
      <c r="K25">
        <v>56</v>
      </c>
      <c r="L25" t="s">
        <v>24</v>
      </c>
      <c r="M25" t="s">
        <v>27</v>
      </c>
    </row>
    <row r="26" spans="1:13" x14ac:dyDescent="0.25">
      <c r="A26" t="s">
        <v>693</v>
      </c>
      <c r="B26" s="18">
        <v>45065</v>
      </c>
      <c r="C26" t="s">
        <v>441</v>
      </c>
      <c r="D26" t="s">
        <v>694</v>
      </c>
      <c r="E26" t="s">
        <v>30</v>
      </c>
      <c r="F26">
        <v>53</v>
      </c>
      <c r="G26" t="s">
        <v>362</v>
      </c>
      <c r="H26" t="s">
        <v>31</v>
      </c>
      <c r="I26" t="s">
        <v>13</v>
      </c>
      <c r="J26">
        <v>6</v>
      </c>
      <c r="K26">
        <v>35</v>
      </c>
      <c r="L26" t="s">
        <v>23</v>
      </c>
      <c r="M26" t="s">
        <v>27</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FB4B5B-2568-49A7-93C1-A8080BF41623}">
  <dimension ref="A3:N52"/>
  <sheetViews>
    <sheetView topLeftCell="A20" workbookViewId="0">
      <selection activeCell="S16" sqref="S16"/>
    </sheetView>
  </sheetViews>
  <sheetFormatPr defaultRowHeight="15" x14ac:dyDescent="0.25"/>
  <cols>
    <col min="1" max="1" width="20.85546875" customWidth="1"/>
    <col min="2" max="2" width="18.42578125" customWidth="1"/>
    <col min="3" max="3" width="13.5703125" customWidth="1"/>
    <col min="4" max="4" width="32.85546875" customWidth="1"/>
    <col min="5" max="5" width="29.42578125" customWidth="1"/>
    <col min="7" max="7" width="16.5703125" customWidth="1"/>
    <col min="8" max="8" width="23.5703125" customWidth="1"/>
    <col min="9" max="9" width="25" customWidth="1"/>
    <col min="10" max="10" width="13.85546875" customWidth="1"/>
    <col min="11" max="11" width="21.140625" customWidth="1"/>
    <col min="12" max="12" width="22.7109375" customWidth="1"/>
    <col min="13" max="13" width="16.140625" customWidth="1"/>
    <col min="14" max="14" width="30.5703125" customWidth="1"/>
  </cols>
  <sheetData>
    <row r="3" spans="1:12" x14ac:dyDescent="0.25">
      <c r="A3" t="s">
        <v>2</v>
      </c>
      <c r="D3" t="s">
        <v>8</v>
      </c>
      <c r="K3" t="s">
        <v>10</v>
      </c>
    </row>
    <row r="4" spans="1:12" x14ac:dyDescent="0.25">
      <c r="A4" t="s">
        <v>1</v>
      </c>
      <c r="D4" s="1" t="s">
        <v>5</v>
      </c>
      <c r="E4" t="s">
        <v>0</v>
      </c>
      <c r="H4" t="s">
        <v>9</v>
      </c>
      <c r="K4" s="1" t="s">
        <v>5</v>
      </c>
      <c r="L4" t="s">
        <v>4</v>
      </c>
    </row>
    <row r="5" spans="1:12" x14ac:dyDescent="0.25">
      <c r="A5" s="6">
        <v>466</v>
      </c>
      <c r="D5" s="4" t="s">
        <v>697</v>
      </c>
      <c r="E5" s="6">
        <v>23</v>
      </c>
      <c r="H5" s="1" t="s">
        <v>5</v>
      </c>
      <c r="I5" t="s">
        <v>3</v>
      </c>
      <c r="K5" s="4" t="s">
        <v>697</v>
      </c>
      <c r="L5" s="8">
        <v>4.2857142857142856</v>
      </c>
    </row>
    <row r="6" spans="1:12" x14ac:dyDescent="0.25">
      <c r="D6" s="4" t="s">
        <v>698</v>
      </c>
      <c r="E6" s="6">
        <v>17</v>
      </c>
      <c r="H6" s="4" t="s">
        <v>697</v>
      </c>
      <c r="I6" s="2">
        <v>39.304347826086953</v>
      </c>
      <c r="K6" s="4" t="s">
        <v>698</v>
      </c>
      <c r="L6" s="8">
        <v>2.6666666666666665</v>
      </c>
    </row>
    <row r="7" spans="1:12" x14ac:dyDescent="0.25">
      <c r="D7" s="4" t="s">
        <v>699</v>
      </c>
      <c r="E7" s="6">
        <v>20</v>
      </c>
      <c r="H7" s="4" t="s">
        <v>698</v>
      </c>
      <c r="I7" s="2">
        <v>36.941176470588232</v>
      </c>
      <c r="K7" s="4" t="s">
        <v>699</v>
      </c>
      <c r="L7" s="8">
        <v>3.8571428571428572</v>
      </c>
    </row>
    <row r="8" spans="1:12" x14ac:dyDescent="0.25">
      <c r="A8" t="s">
        <v>3</v>
      </c>
      <c r="D8" s="4" t="s">
        <v>700</v>
      </c>
      <c r="E8" s="6">
        <v>16</v>
      </c>
      <c r="H8" s="4" t="s">
        <v>699</v>
      </c>
      <c r="I8" s="2">
        <v>35.549999999999997</v>
      </c>
      <c r="K8" s="4" t="s">
        <v>700</v>
      </c>
      <c r="L8" s="8">
        <v>5.6</v>
      </c>
    </row>
    <row r="9" spans="1:12" x14ac:dyDescent="0.25">
      <c r="A9" s="2">
        <v>35.06008583690987</v>
      </c>
      <c r="D9" s="4" t="s">
        <v>701</v>
      </c>
      <c r="E9" s="6">
        <v>11</v>
      </c>
      <c r="H9" s="4" t="s">
        <v>700</v>
      </c>
      <c r="I9" s="2">
        <v>32</v>
      </c>
      <c r="K9" s="4" t="s">
        <v>701</v>
      </c>
      <c r="L9" s="8">
        <v>7</v>
      </c>
    </row>
    <row r="10" spans="1:12" x14ac:dyDescent="0.25">
      <c r="D10" s="4" t="s">
        <v>702</v>
      </c>
      <c r="E10" s="6">
        <v>17</v>
      </c>
      <c r="H10" s="4" t="s">
        <v>701</v>
      </c>
      <c r="I10" s="2">
        <v>43.81818181818182</v>
      </c>
      <c r="K10" s="4" t="s">
        <v>702</v>
      </c>
      <c r="L10" s="8">
        <v>4</v>
      </c>
    </row>
    <row r="11" spans="1:12" x14ac:dyDescent="0.25">
      <c r="D11" s="4" t="s">
        <v>703</v>
      </c>
      <c r="E11" s="6">
        <v>15</v>
      </c>
      <c r="H11" s="4" t="s">
        <v>702</v>
      </c>
      <c r="I11" s="2">
        <v>37.823529411764703</v>
      </c>
      <c r="K11" s="4" t="s">
        <v>703</v>
      </c>
      <c r="L11" s="8">
        <v>3.2</v>
      </c>
    </row>
    <row r="12" spans="1:12" x14ac:dyDescent="0.25">
      <c r="A12" t="s">
        <v>4</v>
      </c>
      <c r="D12" s="4" t="s">
        <v>704</v>
      </c>
      <c r="E12" s="6">
        <v>17</v>
      </c>
      <c r="H12" s="4" t="s">
        <v>703</v>
      </c>
      <c r="I12" s="2">
        <v>37.533333333333331</v>
      </c>
      <c r="K12" s="4" t="s">
        <v>704</v>
      </c>
      <c r="L12" s="8">
        <v>5.5</v>
      </c>
    </row>
    <row r="13" spans="1:12" x14ac:dyDescent="0.25">
      <c r="A13" s="2">
        <v>4.9083333333333332</v>
      </c>
      <c r="D13" s="4" t="s">
        <v>705</v>
      </c>
      <c r="E13" s="6">
        <v>17</v>
      </c>
      <c r="H13" s="4" t="s">
        <v>704</v>
      </c>
      <c r="I13" s="2">
        <v>31.588235294117649</v>
      </c>
      <c r="K13" s="4" t="s">
        <v>705</v>
      </c>
      <c r="L13" s="8">
        <v>5</v>
      </c>
    </row>
    <row r="14" spans="1:12" x14ac:dyDescent="0.25">
      <c r="D14" s="4" t="s">
        <v>706</v>
      </c>
      <c r="E14" s="6">
        <v>13</v>
      </c>
      <c r="H14" s="4" t="s">
        <v>705</v>
      </c>
      <c r="I14" s="2">
        <v>32.647058823529413</v>
      </c>
      <c r="K14" s="4" t="s">
        <v>706</v>
      </c>
      <c r="L14" s="8">
        <v>7</v>
      </c>
    </row>
    <row r="15" spans="1:12" x14ac:dyDescent="0.25">
      <c r="D15" s="4" t="s">
        <v>707</v>
      </c>
      <c r="E15" s="6">
        <v>12</v>
      </c>
      <c r="H15" s="4" t="s">
        <v>706</v>
      </c>
      <c r="I15" s="2">
        <v>34.846153846153847</v>
      </c>
      <c r="K15" s="4" t="s">
        <v>707</v>
      </c>
      <c r="L15" s="8">
        <v>6</v>
      </c>
    </row>
    <row r="16" spans="1:12" x14ac:dyDescent="0.25">
      <c r="A16" s="1" t="s">
        <v>5</v>
      </c>
      <c r="B16" t="s">
        <v>11</v>
      </c>
      <c r="C16" t="s">
        <v>17</v>
      </c>
      <c r="D16" s="4" t="s">
        <v>708</v>
      </c>
      <c r="E16" s="6">
        <v>19</v>
      </c>
      <c r="H16" s="4" t="s">
        <v>707</v>
      </c>
      <c r="I16" s="2">
        <v>36.666666666666664</v>
      </c>
      <c r="K16" s="4" t="s">
        <v>708</v>
      </c>
      <c r="L16" s="8">
        <v>6.5</v>
      </c>
    </row>
    <row r="17" spans="1:12" x14ac:dyDescent="0.25">
      <c r="A17" s="4" t="s">
        <v>12</v>
      </c>
      <c r="B17" s="9">
        <v>0.50643776824034337</v>
      </c>
      <c r="C17" s="8">
        <v>236</v>
      </c>
      <c r="D17" s="4" t="s">
        <v>709</v>
      </c>
      <c r="E17" s="6">
        <v>12</v>
      </c>
      <c r="H17" s="4" t="s">
        <v>708</v>
      </c>
      <c r="I17" s="2">
        <v>31.94736842105263</v>
      </c>
      <c r="K17" s="4" t="s">
        <v>709</v>
      </c>
      <c r="L17" s="8">
        <v>3.5</v>
      </c>
    </row>
    <row r="18" spans="1:12" x14ac:dyDescent="0.25">
      <c r="A18" s="4" t="s">
        <v>13</v>
      </c>
      <c r="B18" s="9">
        <v>0.49356223175965663</v>
      </c>
      <c r="C18" s="8">
        <v>230</v>
      </c>
      <c r="D18" s="4" t="s">
        <v>710</v>
      </c>
      <c r="E18" s="6">
        <v>15</v>
      </c>
      <c r="H18" s="4" t="s">
        <v>709</v>
      </c>
      <c r="I18" s="2">
        <v>37.416666666666664</v>
      </c>
      <c r="K18" s="4" t="s">
        <v>710</v>
      </c>
      <c r="L18" s="8">
        <v>5.4</v>
      </c>
    </row>
    <row r="19" spans="1:12" x14ac:dyDescent="0.25">
      <c r="A19" s="4" t="s">
        <v>6</v>
      </c>
      <c r="B19" s="9">
        <v>1</v>
      </c>
      <c r="C19" s="2">
        <v>466</v>
      </c>
      <c r="D19" s="4" t="s">
        <v>711</v>
      </c>
      <c r="E19" s="6">
        <v>18</v>
      </c>
      <c r="H19" s="4" t="s">
        <v>710</v>
      </c>
      <c r="I19" s="2">
        <v>33.4</v>
      </c>
      <c r="K19" s="4" t="s">
        <v>711</v>
      </c>
      <c r="L19" s="8">
        <v>5</v>
      </c>
    </row>
    <row r="20" spans="1:12" x14ac:dyDescent="0.25">
      <c r="D20" s="4" t="s">
        <v>712</v>
      </c>
      <c r="E20" s="6">
        <v>13</v>
      </c>
      <c r="H20" s="4" t="s">
        <v>711</v>
      </c>
      <c r="I20" s="2">
        <v>37.944444444444443</v>
      </c>
      <c r="K20" s="4" t="s">
        <v>712</v>
      </c>
      <c r="L20" s="8">
        <v>4.4000000000000004</v>
      </c>
    </row>
    <row r="21" spans="1:12" x14ac:dyDescent="0.25">
      <c r="D21" s="4" t="s">
        <v>713</v>
      </c>
      <c r="E21" s="6">
        <v>22</v>
      </c>
      <c r="H21" s="4" t="s">
        <v>712</v>
      </c>
      <c r="I21" s="2">
        <v>32.769230769230766</v>
      </c>
      <c r="K21" s="4" t="s">
        <v>713</v>
      </c>
      <c r="L21" s="8">
        <v>6.75</v>
      </c>
    </row>
    <row r="22" spans="1:12" x14ac:dyDescent="0.25">
      <c r="A22" s="1" t="s">
        <v>5</v>
      </c>
      <c r="B22" t="s">
        <v>26</v>
      </c>
      <c r="D22" s="4" t="s">
        <v>714</v>
      </c>
      <c r="E22" s="6">
        <v>16</v>
      </c>
      <c r="H22" s="4" t="s">
        <v>713</v>
      </c>
      <c r="I22" s="2">
        <v>31.863636363636363</v>
      </c>
      <c r="K22" s="4" t="s">
        <v>714</v>
      </c>
      <c r="L22" s="8">
        <v>7</v>
      </c>
    </row>
    <row r="23" spans="1:12" x14ac:dyDescent="0.25">
      <c r="A23" s="4" t="s">
        <v>18</v>
      </c>
      <c r="B23" s="8">
        <v>58</v>
      </c>
      <c r="D23" s="4" t="s">
        <v>715</v>
      </c>
      <c r="E23" s="6">
        <v>13</v>
      </c>
      <c r="H23" s="4" t="s">
        <v>714</v>
      </c>
      <c r="I23" s="2">
        <v>37.8125</v>
      </c>
      <c r="K23" s="4" t="s">
        <v>715</v>
      </c>
      <c r="L23" s="8">
        <v>4.666666666666667</v>
      </c>
    </row>
    <row r="24" spans="1:12" x14ac:dyDescent="0.25">
      <c r="A24" s="4" t="s">
        <v>19</v>
      </c>
      <c r="B24" s="8">
        <v>61</v>
      </c>
      <c r="D24" s="4" t="s">
        <v>716</v>
      </c>
      <c r="E24" s="6">
        <v>14</v>
      </c>
      <c r="H24" s="4" t="s">
        <v>715</v>
      </c>
      <c r="I24" s="2">
        <v>28.46153846153846</v>
      </c>
      <c r="K24" s="4" t="s">
        <v>716</v>
      </c>
      <c r="L24" s="8">
        <v>3</v>
      </c>
    </row>
    <row r="25" spans="1:12" x14ac:dyDescent="0.25">
      <c r="A25" s="4" t="s">
        <v>20</v>
      </c>
      <c r="B25" s="8">
        <v>64</v>
      </c>
      <c r="D25" s="4" t="s">
        <v>717</v>
      </c>
      <c r="E25" s="6">
        <v>21</v>
      </c>
      <c r="H25" s="4" t="s">
        <v>716</v>
      </c>
      <c r="I25" s="2">
        <v>33.571428571428569</v>
      </c>
      <c r="K25" s="4" t="s">
        <v>717</v>
      </c>
      <c r="L25" s="8">
        <v>3.4285714285714284</v>
      </c>
    </row>
    <row r="26" spans="1:12" x14ac:dyDescent="0.25">
      <c r="A26" s="4" t="s">
        <v>21</v>
      </c>
      <c r="B26" s="8">
        <v>64</v>
      </c>
      <c r="D26" s="4" t="s">
        <v>718</v>
      </c>
      <c r="E26" s="6">
        <v>9</v>
      </c>
      <c r="H26" s="4" t="s">
        <v>717</v>
      </c>
      <c r="I26" s="2">
        <v>35.666666666666664</v>
      </c>
      <c r="K26" s="4" t="s">
        <v>719</v>
      </c>
      <c r="L26" s="8">
        <v>2.3333333333333335</v>
      </c>
    </row>
    <row r="27" spans="1:12" x14ac:dyDescent="0.25">
      <c r="A27" s="4" t="s">
        <v>22</v>
      </c>
      <c r="B27" s="8">
        <v>65</v>
      </c>
      <c r="D27" s="4" t="s">
        <v>719</v>
      </c>
      <c r="E27" s="6">
        <v>10</v>
      </c>
      <c r="H27" s="4" t="s">
        <v>718</v>
      </c>
      <c r="I27" s="2">
        <v>27</v>
      </c>
      <c r="K27" s="4" t="s">
        <v>720</v>
      </c>
      <c r="L27" s="8">
        <v>6</v>
      </c>
    </row>
    <row r="28" spans="1:12" x14ac:dyDescent="0.25">
      <c r="A28" s="4" t="s">
        <v>23</v>
      </c>
      <c r="B28" s="8">
        <v>52</v>
      </c>
      <c r="D28" s="4" t="s">
        <v>720</v>
      </c>
      <c r="E28" s="6">
        <v>15</v>
      </c>
      <c r="H28" s="4" t="s">
        <v>719</v>
      </c>
      <c r="I28" s="2">
        <v>42.4</v>
      </c>
      <c r="K28" s="4" t="s">
        <v>721</v>
      </c>
      <c r="L28" s="8">
        <v>5.8</v>
      </c>
    </row>
    <row r="29" spans="1:12" x14ac:dyDescent="0.25">
      <c r="A29" s="4" t="s">
        <v>24</v>
      </c>
      <c r="B29" s="8">
        <v>57</v>
      </c>
      <c r="D29" s="4" t="s">
        <v>721</v>
      </c>
      <c r="E29" s="6">
        <v>15</v>
      </c>
      <c r="H29" s="4" t="s">
        <v>720</v>
      </c>
      <c r="I29" s="2">
        <v>37.333333333333336</v>
      </c>
      <c r="K29" s="4" t="s">
        <v>722</v>
      </c>
      <c r="L29" s="8">
        <v>5</v>
      </c>
    </row>
    <row r="30" spans="1:12" x14ac:dyDescent="0.25">
      <c r="A30" s="4" t="s">
        <v>25</v>
      </c>
      <c r="B30" s="8">
        <v>45</v>
      </c>
      <c r="D30" s="4" t="s">
        <v>722</v>
      </c>
      <c r="E30" s="6">
        <v>13</v>
      </c>
      <c r="H30" s="4" t="s">
        <v>721</v>
      </c>
      <c r="I30" s="2">
        <v>34.266666666666666</v>
      </c>
      <c r="K30" s="4" t="s">
        <v>723</v>
      </c>
      <c r="L30" s="8">
        <v>2</v>
      </c>
    </row>
    <row r="31" spans="1:12" x14ac:dyDescent="0.25">
      <c r="A31" s="4" t="s">
        <v>6</v>
      </c>
      <c r="B31" s="8">
        <v>466</v>
      </c>
      <c r="D31" s="4" t="s">
        <v>723</v>
      </c>
      <c r="E31" s="6">
        <v>12</v>
      </c>
      <c r="H31" s="4" t="s">
        <v>722</v>
      </c>
      <c r="I31" s="2">
        <v>34.92307692307692</v>
      </c>
      <c r="K31" s="4" t="s">
        <v>724</v>
      </c>
      <c r="L31" s="8">
        <v>3</v>
      </c>
    </row>
    <row r="32" spans="1:12" x14ac:dyDescent="0.25">
      <c r="D32" s="4" t="s">
        <v>724</v>
      </c>
      <c r="E32" s="6">
        <v>17</v>
      </c>
      <c r="H32" s="4" t="s">
        <v>723</v>
      </c>
      <c r="I32" s="2">
        <v>33.166666666666664</v>
      </c>
      <c r="K32" s="4" t="s">
        <v>725</v>
      </c>
      <c r="L32" s="8">
        <v>8.5</v>
      </c>
    </row>
    <row r="33" spans="1:14" x14ac:dyDescent="0.25">
      <c r="D33" s="4" t="s">
        <v>725</v>
      </c>
      <c r="E33" s="6">
        <v>17</v>
      </c>
      <c r="H33" s="4" t="s">
        <v>724</v>
      </c>
      <c r="I33" s="2">
        <v>32.588235294117645</v>
      </c>
      <c r="K33" s="4" t="s">
        <v>726</v>
      </c>
      <c r="L33" s="8">
        <v>5.5714285714285712</v>
      </c>
    </row>
    <row r="34" spans="1:14" x14ac:dyDescent="0.25">
      <c r="D34" s="4" t="s">
        <v>726</v>
      </c>
      <c r="E34" s="6">
        <v>17</v>
      </c>
      <c r="H34" s="4" t="s">
        <v>725</v>
      </c>
      <c r="I34" s="2">
        <v>33.294117647058826</v>
      </c>
      <c r="K34" s="4" t="s">
        <v>6</v>
      </c>
      <c r="L34" s="8">
        <v>4.9083333333333332</v>
      </c>
    </row>
    <row r="35" spans="1:14" x14ac:dyDescent="0.25">
      <c r="D35" s="4" t="s">
        <v>6</v>
      </c>
      <c r="E35" s="6">
        <v>466</v>
      </c>
      <c r="H35" s="4" t="s">
        <v>726</v>
      </c>
      <c r="I35" s="2">
        <v>37.411764705882355</v>
      </c>
    </row>
    <row r="36" spans="1:14" x14ac:dyDescent="0.25">
      <c r="H36" s="4" t="s">
        <v>6</v>
      </c>
      <c r="I36" s="2">
        <v>35.06008583690987</v>
      </c>
    </row>
    <row r="38" spans="1:14" x14ac:dyDescent="0.25">
      <c r="D38" s="12"/>
    </row>
    <row r="39" spans="1:14" x14ac:dyDescent="0.25">
      <c r="D39" s="13"/>
    </row>
    <row r="40" spans="1:14" x14ac:dyDescent="0.25">
      <c r="D40" s="13"/>
    </row>
    <row r="41" spans="1:14" x14ac:dyDescent="0.25">
      <c r="D41" s="13"/>
    </row>
    <row r="42" spans="1:14" x14ac:dyDescent="0.25">
      <c r="A42" s="11" t="s">
        <v>14</v>
      </c>
      <c r="B42" s="11" t="s">
        <v>15</v>
      </c>
      <c r="C42" s="11" t="s">
        <v>16</v>
      </c>
      <c r="D42" s="12"/>
      <c r="G42" s="1" t="s">
        <v>5</v>
      </c>
      <c r="H42" t="s">
        <v>0</v>
      </c>
      <c r="J42" s="1" t="s">
        <v>5</v>
      </c>
      <c r="K42" t="s">
        <v>0</v>
      </c>
    </row>
    <row r="43" spans="1:14" x14ac:dyDescent="0.25">
      <c r="A43" s="14" t="str">
        <f>A17</f>
        <v>Admitted</v>
      </c>
      <c r="B43" s="15">
        <f>C17</f>
        <v>236</v>
      </c>
      <c r="C43" s="16">
        <f>B17</f>
        <v>0.50643776824034337</v>
      </c>
      <c r="D43" s="13"/>
      <c r="G43" s="4" t="s">
        <v>27</v>
      </c>
      <c r="H43" s="17">
        <v>0.59656652360515017</v>
      </c>
      <c r="J43" s="4" t="s">
        <v>29</v>
      </c>
      <c r="K43" s="17">
        <v>0.50858369098712441</v>
      </c>
      <c r="M43" s="1" t="s">
        <v>5</v>
      </c>
      <c r="N43" t="s">
        <v>39</v>
      </c>
    </row>
    <row r="44" spans="1:14" x14ac:dyDescent="0.25">
      <c r="A44" s="14" t="str">
        <f>A18</f>
        <v>Not Admitted</v>
      </c>
      <c r="B44" s="15">
        <f>C18</f>
        <v>230</v>
      </c>
      <c r="C44" s="16">
        <f>B18</f>
        <v>0.49356223175965663</v>
      </c>
      <c r="D44" s="13"/>
      <c r="G44" s="4" t="s">
        <v>28</v>
      </c>
      <c r="H44" s="17">
        <v>0.40343347639484978</v>
      </c>
      <c r="J44" s="4" t="s">
        <v>30</v>
      </c>
      <c r="K44" s="17">
        <v>0.49141630901287553</v>
      </c>
      <c r="M44" s="4" t="s">
        <v>35</v>
      </c>
      <c r="N44" s="6">
        <v>273</v>
      </c>
    </row>
    <row r="45" spans="1:14" x14ac:dyDescent="0.25">
      <c r="A45" s="13"/>
      <c r="B45" s="13"/>
      <c r="C45" s="13"/>
      <c r="D45" s="13"/>
      <c r="G45" s="4" t="s">
        <v>6</v>
      </c>
      <c r="H45" s="17">
        <v>1</v>
      </c>
      <c r="J45" s="4" t="s">
        <v>6</v>
      </c>
      <c r="K45" s="17">
        <v>1</v>
      </c>
      <c r="M45" s="4" t="s">
        <v>33</v>
      </c>
      <c r="N45" s="6">
        <v>98</v>
      </c>
    </row>
    <row r="46" spans="1:14" x14ac:dyDescent="0.25">
      <c r="D46" s="13"/>
      <c r="M46" s="4" t="s">
        <v>36</v>
      </c>
      <c r="N46" s="6">
        <v>47</v>
      </c>
    </row>
    <row r="47" spans="1:14" x14ac:dyDescent="0.25">
      <c r="M47" s="4" t="s">
        <v>37</v>
      </c>
      <c r="N47" s="6">
        <v>12</v>
      </c>
    </row>
    <row r="48" spans="1:14" x14ac:dyDescent="0.25">
      <c r="M48" s="4" t="s">
        <v>32</v>
      </c>
      <c r="N48" s="6">
        <v>11</v>
      </c>
    </row>
    <row r="49" spans="7:14" x14ac:dyDescent="0.25">
      <c r="M49" s="4" t="s">
        <v>34</v>
      </c>
      <c r="N49" s="6">
        <v>10</v>
      </c>
    </row>
    <row r="50" spans="7:14" x14ac:dyDescent="0.25">
      <c r="G50" s="1" t="s">
        <v>5</v>
      </c>
      <c r="M50" s="4" t="s">
        <v>31</v>
      </c>
      <c r="N50" s="6">
        <v>9</v>
      </c>
    </row>
    <row r="51" spans="7:14" x14ac:dyDescent="0.25">
      <c r="G51" s="4" t="s">
        <v>696</v>
      </c>
      <c r="M51" s="4" t="s">
        <v>38</v>
      </c>
      <c r="N51" s="6">
        <v>6</v>
      </c>
    </row>
    <row r="52" spans="7:14" x14ac:dyDescent="0.25">
      <c r="G52" s="4" t="s">
        <v>6</v>
      </c>
      <c r="M52" s="4" t="s">
        <v>6</v>
      </c>
      <c r="N52" s="6">
        <v>466</v>
      </c>
    </row>
  </sheetData>
  <pageMargins left="0.7" right="0.7" top="0.75" bottom="0.75" header="0.3" footer="0.3"/>
  <drawing r:id="rId1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142A06-B23B-4290-ACB3-D7B0F178B40D}">
  <dimension ref="U9:W22"/>
  <sheetViews>
    <sheetView tabSelected="1" zoomScale="136" zoomScaleNormal="136" workbookViewId="0">
      <selection activeCell="N34" sqref="N34"/>
    </sheetView>
  </sheetViews>
  <sheetFormatPr defaultRowHeight="15" x14ac:dyDescent="0.25"/>
  <cols>
    <col min="1" max="16384" width="9.140625" style="3"/>
  </cols>
  <sheetData>
    <row r="9" spans="21:22" ht="15.75" x14ac:dyDescent="0.25">
      <c r="U9" s="19"/>
    </row>
    <row r="16" spans="21:22" x14ac:dyDescent="0.25">
      <c r="V16" s="3" t="s">
        <v>7</v>
      </c>
    </row>
    <row r="22" spans="23:23" x14ac:dyDescent="0.25">
      <c r="W22" s="5" t="s">
        <v>7</v>
      </c>
    </row>
  </sheetData>
  <hyperlinks>
    <hyperlink ref="W22" r:id="rId1" xr:uid="{3C32030C-1EC1-4A06-BD61-2B2150353409}"/>
  </hyperlinks>
  <pageMargins left="0.7" right="0.7" top="0.75" bottom="0.75" header="0.3" footer="0.3"/>
  <pageSetup orientation="portrait" r:id="rId2"/>
  <drawing r:id="rId3"/>
  <legacyDrawing r:id="rId4"/>
  <extLst>
    <ext xmlns:x14="http://schemas.microsoft.com/office/spreadsheetml/2009/9/main" uri="{A8765BA9-456A-4dab-B4F3-ACF838C121DE}">
      <x14:slicerList>
        <x14:slicer r:id="rId5"/>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C2D298-CF84-4182-BDF7-38B9E75F01B9}">
  <dimension ref="A1:P33"/>
  <sheetViews>
    <sheetView workbookViewId="0"/>
  </sheetViews>
  <sheetFormatPr defaultRowHeight="15" x14ac:dyDescent="0.25"/>
  <sheetData>
    <row r="1" spans="1:16" x14ac:dyDescent="0.25">
      <c r="A1" s="7"/>
      <c r="B1" s="7"/>
      <c r="C1" s="7"/>
      <c r="D1" s="7"/>
      <c r="E1" s="7"/>
      <c r="F1" s="7"/>
      <c r="G1" s="7"/>
      <c r="H1" s="7"/>
      <c r="I1" s="7"/>
      <c r="J1" s="7"/>
      <c r="K1" s="7"/>
      <c r="L1" s="7"/>
      <c r="M1" s="7"/>
      <c r="N1" s="7"/>
      <c r="O1" s="7"/>
      <c r="P1" s="7"/>
    </row>
    <row r="2" spans="1:16" x14ac:dyDescent="0.25">
      <c r="A2" s="7"/>
      <c r="B2" s="7"/>
      <c r="C2" s="7"/>
      <c r="D2" s="7"/>
      <c r="E2" s="7"/>
      <c r="F2" s="7"/>
      <c r="G2" s="7"/>
      <c r="H2" s="7"/>
      <c r="I2" s="7"/>
      <c r="J2" s="7"/>
      <c r="K2" s="7"/>
      <c r="L2" s="7"/>
      <c r="M2" s="7"/>
      <c r="N2" s="7"/>
      <c r="O2" s="7"/>
      <c r="P2" s="7"/>
    </row>
    <row r="3" spans="1:16" x14ac:dyDescent="0.25">
      <c r="A3" s="7"/>
      <c r="B3" s="7"/>
      <c r="C3" s="7"/>
      <c r="D3" s="7"/>
      <c r="E3" s="7"/>
      <c r="F3" s="7"/>
      <c r="G3" s="7"/>
      <c r="H3" s="7"/>
      <c r="I3" s="7"/>
      <c r="J3" s="7"/>
      <c r="K3" s="7"/>
      <c r="L3" s="7"/>
      <c r="M3" s="7"/>
      <c r="N3" s="7"/>
      <c r="O3" s="7"/>
      <c r="P3" s="7"/>
    </row>
    <row r="4" spans="1:16" x14ac:dyDescent="0.25">
      <c r="A4" s="7"/>
      <c r="B4" s="7"/>
      <c r="C4" s="7"/>
      <c r="D4" s="7"/>
      <c r="E4" s="7"/>
      <c r="F4" s="7"/>
      <c r="G4" s="7"/>
      <c r="H4" s="7"/>
      <c r="I4" s="7"/>
      <c r="J4" s="7"/>
      <c r="K4" s="7"/>
      <c r="L4" s="7"/>
      <c r="M4" s="7"/>
      <c r="N4" s="7"/>
      <c r="O4" s="7"/>
      <c r="P4" s="7"/>
    </row>
    <row r="5" spans="1:16" x14ac:dyDescent="0.25">
      <c r="A5" s="7"/>
      <c r="B5" s="7"/>
      <c r="C5" s="7"/>
      <c r="D5" s="7"/>
      <c r="E5" s="7"/>
      <c r="F5" s="7"/>
      <c r="G5" s="7"/>
      <c r="H5" s="7"/>
      <c r="I5" s="7"/>
      <c r="J5" s="7"/>
      <c r="K5" s="7"/>
      <c r="L5" s="7"/>
      <c r="M5" s="7"/>
      <c r="N5" s="7"/>
      <c r="O5" s="7"/>
      <c r="P5" s="7"/>
    </row>
    <row r="6" spans="1:16" x14ac:dyDescent="0.25">
      <c r="A6" s="7"/>
      <c r="B6" s="7"/>
      <c r="C6" s="7"/>
      <c r="D6" s="7"/>
      <c r="E6" s="7"/>
      <c r="F6" s="7"/>
      <c r="G6" s="7"/>
      <c r="H6" s="7"/>
      <c r="I6" s="7"/>
      <c r="J6" s="7"/>
      <c r="K6" s="7"/>
      <c r="L6" s="7"/>
      <c r="M6" s="7"/>
      <c r="N6" s="7"/>
      <c r="O6" s="7"/>
      <c r="P6" s="7"/>
    </row>
    <row r="7" spans="1:16" x14ac:dyDescent="0.25">
      <c r="A7" s="7"/>
      <c r="B7" s="7"/>
      <c r="C7" s="7"/>
      <c r="D7" s="7"/>
      <c r="E7" s="7"/>
      <c r="F7" s="7"/>
      <c r="G7" s="7"/>
      <c r="H7" s="7"/>
      <c r="I7" s="7"/>
      <c r="J7" s="7"/>
      <c r="K7" s="7"/>
      <c r="L7" s="7"/>
      <c r="M7" s="7"/>
      <c r="N7" s="7"/>
      <c r="O7" s="7"/>
      <c r="P7" s="7"/>
    </row>
    <row r="8" spans="1:16" x14ac:dyDescent="0.25">
      <c r="A8" s="7"/>
      <c r="B8" s="7"/>
      <c r="C8" s="7"/>
      <c r="D8" s="7"/>
      <c r="E8" s="7"/>
      <c r="F8" s="7"/>
      <c r="G8" s="7"/>
      <c r="H8" s="7"/>
      <c r="I8" s="7"/>
      <c r="J8" s="7"/>
      <c r="K8" s="7"/>
      <c r="L8" s="7"/>
      <c r="M8" s="7"/>
      <c r="N8" s="7"/>
      <c r="O8" s="7"/>
      <c r="P8" s="7"/>
    </row>
    <row r="9" spans="1:16" x14ac:dyDescent="0.25">
      <c r="A9" s="7"/>
      <c r="B9" s="7"/>
      <c r="C9" s="7"/>
      <c r="D9" s="7"/>
      <c r="E9" s="7"/>
      <c r="F9" s="7"/>
      <c r="G9" s="7"/>
      <c r="H9" s="7"/>
      <c r="I9" s="7"/>
      <c r="J9" s="7"/>
      <c r="K9" s="7"/>
      <c r="L9" s="7"/>
      <c r="M9" s="7"/>
      <c r="N9" s="7"/>
      <c r="O9" s="7"/>
      <c r="P9" s="7"/>
    </row>
    <row r="10" spans="1:16" x14ac:dyDescent="0.25">
      <c r="A10" s="7"/>
      <c r="B10" s="7"/>
      <c r="C10" s="7"/>
      <c r="D10" s="7"/>
      <c r="E10" s="7"/>
      <c r="F10" s="7"/>
      <c r="G10" s="7"/>
      <c r="H10" s="7"/>
      <c r="I10" s="7"/>
      <c r="J10" s="7"/>
      <c r="K10" s="7"/>
      <c r="L10" s="7"/>
      <c r="M10" s="7"/>
      <c r="N10" s="7"/>
      <c r="O10" s="7"/>
      <c r="P10" s="7"/>
    </row>
    <row r="11" spans="1:16" x14ac:dyDescent="0.25">
      <c r="A11" s="7"/>
      <c r="B11" s="7"/>
      <c r="C11" s="7"/>
      <c r="D11" s="7"/>
      <c r="E11" s="7"/>
      <c r="F11" s="7"/>
      <c r="G11" s="7"/>
      <c r="H11" s="7"/>
      <c r="I11" s="7"/>
      <c r="J11" s="7"/>
      <c r="K11" s="7"/>
      <c r="L11" s="7"/>
      <c r="M11" s="7"/>
      <c r="N11" s="7"/>
      <c r="O11" s="7"/>
      <c r="P11" s="7"/>
    </row>
    <row r="12" spans="1:16" x14ac:dyDescent="0.25">
      <c r="A12" s="7"/>
      <c r="B12" s="7"/>
      <c r="C12" s="7"/>
      <c r="D12" s="7"/>
      <c r="E12" s="7"/>
      <c r="F12" s="7"/>
      <c r="G12" s="7"/>
      <c r="H12" s="7"/>
      <c r="I12" s="7"/>
      <c r="J12" s="7"/>
      <c r="K12" s="7"/>
      <c r="L12" s="7"/>
      <c r="M12" s="7"/>
      <c r="N12" s="7"/>
      <c r="O12" s="7"/>
      <c r="P12" s="7"/>
    </row>
    <row r="13" spans="1:16" x14ac:dyDescent="0.25">
      <c r="A13" s="7"/>
      <c r="B13" s="7"/>
      <c r="C13" s="7"/>
      <c r="D13" s="7"/>
      <c r="E13" s="7"/>
      <c r="F13" s="7"/>
      <c r="G13" s="7"/>
      <c r="H13" s="7"/>
      <c r="I13" s="7"/>
      <c r="J13" s="7"/>
      <c r="K13" s="7"/>
      <c r="L13" s="7"/>
      <c r="M13" s="7"/>
      <c r="N13" s="7"/>
      <c r="O13" s="7"/>
      <c r="P13" s="7"/>
    </row>
    <row r="14" spans="1:16" x14ac:dyDescent="0.25">
      <c r="A14" s="7"/>
      <c r="B14" s="7"/>
      <c r="C14" s="7"/>
      <c r="D14" s="7"/>
      <c r="E14" s="7"/>
      <c r="F14" s="7"/>
      <c r="G14" s="7"/>
      <c r="H14" s="7"/>
      <c r="I14" s="7"/>
      <c r="J14" s="7"/>
      <c r="K14" s="7"/>
      <c r="L14" s="7"/>
      <c r="M14" s="7"/>
      <c r="N14" s="7"/>
      <c r="O14" s="7"/>
      <c r="P14" s="7"/>
    </row>
    <row r="15" spans="1:16" x14ac:dyDescent="0.25">
      <c r="A15" s="7"/>
      <c r="B15" s="7"/>
      <c r="C15" s="7"/>
      <c r="D15" s="7"/>
      <c r="E15" s="7"/>
      <c r="F15" s="7"/>
      <c r="G15" s="7"/>
      <c r="H15" s="7"/>
      <c r="I15" s="7"/>
      <c r="J15" s="7"/>
      <c r="K15" s="7"/>
      <c r="L15" s="7"/>
      <c r="M15" s="7"/>
      <c r="N15" s="7"/>
      <c r="O15" s="7"/>
      <c r="P15" s="7"/>
    </row>
    <row r="16" spans="1:16" x14ac:dyDescent="0.25">
      <c r="A16" s="7"/>
      <c r="B16" s="7"/>
      <c r="C16" s="7"/>
      <c r="D16" s="7"/>
      <c r="E16" s="7"/>
      <c r="F16" s="7"/>
      <c r="G16" s="7"/>
      <c r="H16" s="7"/>
      <c r="I16" s="7"/>
      <c r="J16" s="7"/>
      <c r="K16" s="7"/>
      <c r="L16" s="7"/>
      <c r="M16" s="7"/>
      <c r="N16" s="7"/>
      <c r="O16" s="7"/>
      <c r="P16" s="7"/>
    </row>
    <row r="17" spans="1:16" x14ac:dyDescent="0.25">
      <c r="A17" s="7"/>
      <c r="B17" s="7"/>
      <c r="C17" s="7"/>
      <c r="D17" s="7"/>
      <c r="E17" s="7"/>
      <c r="F17" s="7"/>
      <c r="G17" s="7"/>
      <c r="H17" s="7"/>
      <c r="I17" s="7"/>
      <c r="J17" s="7"/>
      <c r="K17" s="7"/>
      <c r="L17" s="7"/>
      <c r="M17" s="7"/>
      <c r="N17" s="7"/>
      <c r="O17" s="7"/>
      <c r="P17" s="7"/>
    </row>
    <row r="18" spans="1:16" x14ac:dyDescent="0.25">
      <c r="A18" s="7"/>
      <c r="B18" s="7"/>
      <c r="C18" s="7"/>
      <c r="D18" s="7"/>
      <c r="E18" s="7"/>
      <c r="F18" s="7"/>
      <c r="G18" s="7"/>
      <c r="H18" s="7"/>
      <c r="I18" s="7"/>
      <c r="J18" s="7"/>
      <c r="K18" s="7"/>
      <c r="L18" s="7"/>
      <c r="M18" s="7"/>
      <c r="N18" s="7"/>
      <c r="O18" s="7"/>
      <c r="P18" s="7"/>
    </row>
    <row r="19" spans="1:16" x14ac:dyDescent="0.25">
      <c r="A19" s="7"/>
      <c r="B19" s="7"/>
      <c r="C19" s="7"/>
      <c r="D19" s="7"/>
      <c r="E19" s="7"/>
      <c r="F19" s="7"/>
      <c r="G19" s="7"/>
      <c r="H19" s="7"/>
      <c r="I19" s="7"/>
      <c r="J19" s="7"/>
      <c r="K19" s="7"/>
      <c r="L19" s="7"/>
      <c r="M19" s="7"/>
      <c r="N19" s="7"/>
      <c r="O19" s="7"/>
      <c r="P19" s="7"/>
    </row>
    <row r="20" spans="1:16" x14ac:dyDescent="0.25">
      <c r="A20" s="7"/>
      <c r="B20" s="7"/>
      <c r="C20" s="7"/>
      <c r="D20" s="7"/>
      <c r="E20" s="7"/>
      <c r="F20" s="7"/>
      <c r="G20" s="7"/>
      <c r="H20" s="7"/>
      <c r="I20" s="7"/>
      <c r="J20" s="7"/>
      <c r="K20" s="7"/>
      <c r="L20" s="7"/>
      <c r="M20" s="7"/>
      <c r="N20" s="7"/>
      <c r="O20" s="7"/>
      <c r="P20" s="7"/>
    </row>
    <row r="21" spans="1:16" x14ac:dyDescent="0.25">
      <c r="A21" s="7"/>
      <c r="B21" s="7"/>
      <c r="C21" s="7"/>
      <c r="D21" s="7"/>
      <c r="E21" s="7"/>
      <c r="F21" s="7"/>
      <c r="G21" s="7"/>
      <c r="H21" s="7"/>
      <c r="I21" s="7"/>
      <c r="J21" s="7"/>
      <c r="K21" s="7"/>
      <c r="L21" s="7"/>
      <c r="M21" s="7"/>
      <c r="N21" s="7"/>
      <c r="O21" s="7"/>
      <c r="P21" s="7"/>
    </row>
    <row r="22" spans="1:16" x14ac:dyDescent="0.25">
      <c r="A22" s="7"/>
      <c r="B22" s="7"/>
      <c r="C22" s="7"/>
      <c r="D22" s="7"/>
      <c r="E22" s="7"/>
      <c r="F22" s="7"/>
      <c r="G22" s="7"/>
      <c r="H22" s="7"/>
      <c r="I22" s="7"/>
      <c r="J22" s="7"/>
      <c r="K22" s="7"/>
      <c r="L22" s="7"/>
      <c r="M22" s="7"/>
      <c r="N22" s="7"/>
      <c r="O22" s="7"/>
      <c r="P22" s="7"/>
    </row>
    <row r="23" spans="1:16" x14ac:dyDescent="0.25">
      <c r="A23" s="7"/>
      <c r="B23" s="7"/>
      <c r="C23" s="7"/>
      <c r="D23" s="7"/>
      <c r="E23" s="7"/>
      <c r="F23" s="7"/>
      <c r="G23" s="7"/>
      <c r="H23" s="7"/>
      <c r="I23" s="7"/>
      <c r="J23" s="7"/>
      <c r="K23" s="7"/>
      <c r="L23" s="7"/>
      <c r="M23" s="7"/>
      <c r="N23" s="7"/>
      <c r="O23" s="7"/>
      <c r="P23" s="7"/>
    </row>
    <row r="24" spans="1:16" x14ac:dyDescent="0.25">
      <c r="A24" s="7"/>
      <c r="B24" s="7"/>
      <c r="C24" s="7"/>
      <c r="D24" s="7"/>
      <c r="E24" s="7"/>
      <c r="F24" s="7"/>
      <c r="G24" s="7"/>
      <c r="H24" s="7"/>
      <c r="I24" s="7"/>
      <c r="J24" s="7"/>
      <c r="K24" s="7"/>
      <c r="L24" s="7"/>
      <c r="M24" s="7"/>
      <c r="N24" s="7"/>
      <c r="O24" s="7"/>
      <c r="P24" s="7"/>
    </row>
    <row r="25" spans="1:16" x14ac:dyDescent="0.25">
      <c r="A25" s="7"/>
      <c r="B25" s="7"/>
      <c r="C25" s="7"/>
      <c r="D25" s="7"/>
      <c r="E25" s="7"/>
      <c r="F25" s="7"/>
      <c r="G25" s="7"/>
      <c r="H25" s="7"/>
      <c r="I25" s="7"/>
      <c r="J25" s="7"/>
      <c r="K25" s="7"/>
      <c r="L25" s="7"/>
      <c r="M25" s="7"/>
      <c r="N25" s="7"/>
      <c r="O25" s="7"/>
      <c r="P25" s="7"/>
    </row>
    <row r="26" spans="1:16" x14ac:dyDescent="0.25">
      <c r="A26" s="7"/>
      <c r="B26" s="7"/>
      <c r="C26" s="7"/>
      <c r="D26" s="7"/>
      <c r="E26" s="7"/>
      <c r="F26" s="7"/>
      <c r="G26" s="7"/>
      <c r="H26" s="7"/>
      <c r="I26" s="7"/>
      <c r="J26" s="7"/>
      <c r="K26" s="7"/>
      <c r="L26" s="7"/>
      <c r="M26" s="7"/>
      <c r="N26" s="7"/>
      <c r="O26" s="7"/>
      <c r="P26" s="7"/>
    </row>
    <row r="27" spans="1:16" x14ac:dyDescent="0.25">
      <c r="A27" s="7"/>
      <c r="B27" s="7"/>
      <c r="C27" s="7"/>
      <c r="D27" s="7"/>
      <c r="E27" s="7"/>
      <c r="F27" s="7"/>
      <c r="G27" s="7"/>
      <c r="H27" s="7"/>
      <c r="I27" s="7"/>
      <c r="J27" s="7"/>
      <c r="K27" s="7"/>
      <c r="L27" s="7"/>
      <c r="M27" s="7"/>
      <c r="N27" s="7"/>
      <c r="O27" s="7"/>
      <c r="P27" s="7"/>
    </row>
    <row r="28" spans="1:16" x14ac:dyDescent="0.25">
      <c r="A28" s="7"/>
      <c r="B28" s="7"/>
      <c r="C28" s="7"/>
      <c r="D28" s="7"/>
      <c r="E28" s="7"/>
      <c r="F28" s="7"/>
      <c r="G28" s="7"/>
      <c r="H28" s="7"/>
      <c r="I28" s="7"/>
      <c r="J28" s="7"/>
      <c r="K28" s="7"/>
      <c r="L28" s="7"/>
      <c r="M28" s="7"/>
      <c r="N28" s="7"/>
      <c r="O28" s="7"/>
      <c r="P28" s="7"/>
    </row>
    <row r="29" spans="1:16" x14ac:dyDescent="0.25">
      <c r="A29" s="7"/>
      <c r="B29" s="7"/>
      <c r="C29" s="7"/>
      <c r="D29" s="7"/>
      <c r="E29" s="7"/>
      <c r="F29" s="7"/>
      <c r="G29" s="7"/>
      <c r="H29" s="7"/>
      <c r="I29" s="7"/>
      <c r="J29" s="7"/>
      <c r="K29" s="7"/>
      <c r="L29" s="7"/>
      <c r="M29" s="7"/>
      <c r="N29" s="7"/>
      <c r="O29" s="7"/>
      <c r="P29" s="7"/>
    </row>
    <row r="30" spans="1:16" x14ac:dyDescent="0.25">
      <c r="A30" s="7"/>
      <c r="B30" s="7"/>
      <c r="C30" s="7"/>
      <c r="D30" s="7"/>
      <c r="E30" s="7"/>
      <c r="F30" s="7"/>
      <c r="G30" s="7"/>
      <c r="H30" s="7"/>
      <c r="I30" s="7"/>
      <c r="J30" s="7"/>
      <c r="K30" s="7"/>
      <c r="L30" s="7"/>
      <c r="M30" s="7"/>
      <c r="N30" s="7"/>
      <c r="O30" s="7"/>
      <c r="P30" s="7"/>
    </row>
    <row r="31" spans="1:16" x14ac:dyDescent="0.25">
      <c r="A31" s="7"/>
      <c r="B31" s="7"/>
      <c r="C31" s="7"/>
      <c r="D31" s="7"/>
      <c r="E31" s="7"/>
      <c r="F31" s="7"/>
      <c r="G31" s="7"/>
      <c r="H31" s="7"/>
      <c r="I31" s="7"/>
      <c r="J31" s="7"/>
      <c r="K31" s="7"/>
      <c r="L31" s="7"/>
      <c r="M31" s="7"/>
      <c r="N31" s="7"/>
      <c r="O31" s="7"/>
      <c r="P31" s="7"/>
    </row>
    <row r="32" spans="1:16" x14ac:dyDescent="0.25">
      <c r="A32" s="7"/>
      <c r="B32" s="7"/>
      <c r="C32" s="7"/>
      <c r="D32" s="7"/>
      <c r="E32" s="7"/>
      <c r="F32" s="7"/>
      <c r="G32" s="7"/>
      <c r="H32" s="7"/>
      <c r="I32" s="7"/>
      <c r="J32" s="7"/>
      <c r="K32" s="7"/>
      <c r="L32" s="7"/>
      <c r="M32" s="7"/>
      <c r="N32" s="7"/>
      <c r="O32" s="7"/>
      <c r="P32" s="7"/>
    </row>
    <row r="33" spans="1:16" x14ac:dyDescent="0.25">
      <c r="A33" s="7"/>
      <c r="B33" s="7"/>
      <c r="C33" s="7"/>
      <c r="D33" s="7"/>
      <c r="E33" s="7"/>
      <c r="F33" s="7"/>
      <c r="G33" s="7"/>
      <c r="H33" s="7"/>
      <c r="I33" s="7"/>
      <c r="J33" s="7"/>
      <c r="K33" s="7"/>
      <c r="L33" s="7"/>
      <c r="M33" s="7"/>
      <c r="N33" s="7"/>
      <c r="O33" s="7"/>
      <c r="P33" s="7"/>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91DE5F-2B16-4FD8-9208-EDC54E750505}">
  <dimension ref="A1:M27"/>
  <sheetViews>
    <sheetView workbookViewId="0"/>
  </sheetViews>
  <sheetFormatPr defaultRowHeight="15" x14ac:dyDescent="0.25"/>
  <sheetData>
    <row r="1" spans="1:13" x14ac:dyDescent="0.25">
      <c r="A1" s="7"/>
      <c r="B1" s="7"/>
      <c r="C1" s="7"/>
      <c r="D1" s="7"/>
      <c r="E1" s="7"/>
      <c r="F1" s="7"/>
      <c r="G1" s="7"/>
      <c r="H1" s="7"/>
      <c r="I1" s="7"/>
      <c r="J1" s="7"/>
      <c r="K1" s="7"/>
      <c r="L1" s="7"/>
      <c r="M1" s="7"/>
    </row>
    <row r="2" spans="1:13" x14ac:dyDescent="0.25">
      <c r="A2" s="7"/>
      <c r="B2" s="7"/>
      <c r="C2" s="7"/>
      <c r="D2" s="7"/>
      <c r="E2" s="7"/>
      <c r="F2" s="7"/>
      <c r="G2" s="7"/>
      <c r="H2" s="7"/>
      <c r="I2" s="7"/>
      <c r="J2" s="7"/>
      <c r="K2" s="7"/>
      <c r="L2" s="7"/>
      <c r="M2" s="7"/>
    </row>
    <row r="3" spans="1:13" x14ac:dyDescent="0.25">
      <c r="A3" s="7"/>
      <c r="B3" s="7"/>
      <c r="C3" s="7"/>
      <c r="D3" s="7"/>
      <c r="E3" s="7"/>
      <c r="F3" s="7"/>
      <c r="G3" s="7"/>
      <c r="H3" s="7"/>
      <c r="I3" s="7"/>
      <c r="J3" s="7"/>
      <c r="K3" s="7"/>
      <c r="L3" s="7"/>
      <c r="M3" s="7"/>
    </row>
    <row r="4" spans="1:13" x14ac:dyDescent="0.25">
      <c r="A4" s="7"/>
      <c r="B4" s="7"/>
      <c r="C4" s="7"/>
      <c r="D4" s="7"/>
      <c r="E4" s="7"/>
      <c r="F4" s="7"/>
      <c r="G4" s="7"/>
      <c r="H4" s="7"/>
      <c r="I4" s="7"/>
      <c r="J4" s="7"/>
      <c r="K4" s="7"/>
      <c r="L4" s="7"/>
      <c r="M4" s="7"/>
    </row>
    <row r="5" spans="1:13" x14ac:dyDescent="0.25">
      <c r="A5" s="7"/>
      <c r="B5" s="7"/>
      <c r="C5" s="7"/>
      <c r="D5" s="7"/>
      <c r="E5" s="7"/>
      <c r="F5" s="7"/>
      <c r="G5" s="7"/>
      <c r="H5" s="7"/>
      <c r="I5" s="7"/>
      <c r="J5" s="7"/>
      <c r="K5" s="7"/>
      <c r="L5" s="7"/>
      <c r="M5" s="7"/>
    </row>
    <row r="6" spans="1:13" x14ac:dyDescent="0.25">
      <c r="A6" s="7"/>
      <c r="B6" s="7"/>
      <c r="C6" s="7"/>
      <c r="D6" s="7"/>
      <c r="E6" s="7"/>
      <c r="F6" s="7"/>
      <c r="G6" s="7"/>
      <c r="H6" s="7"/>
      <c r="I6" s="7"/>
      <c r="J6" s="7"/>
      <c r="K6" s="7"/>
      <c r="L6" s="7"/>
      <c r="M6" s="7"/>
    </row>
    <row r="7" spans="1:13" x14ac:dyDescent="0.25">
      <c r="A7" s="7"/>
      <c r="B7" s="7"/>
      <c r="C7" s="7"/>
      <c r="D7" s="7"/>
      <c r="E7" s="7"/>
      <c r="F7" s="7"/>
      <c r="G7" s="7"/>
      <c r="H7" s="7"/>
      <c r="I7" s="7"/>
      <c r="J7" s="7"/>
      <c r="K7" s="7"/>
      <c r="L7" s="7"/>
      <c r="M7" s="7"/>
    </row>
    <row r="8" spans="1:13" x14ac:dyDescent="0.25">
      <c r="A8" s="7"/>
      <c r="B8" s="7"/>
      <c r="C8" s="7"/>
      <c r="D8" s="7"/>
      <c r="E8" s="7"/>
      <c r="F8" s="7"/>
      <c r="G8" s="7"/>
      <c r="H8" s="7"/>
      <c r="I8" s="7"/>
      <c r="J8" s="7"/>
      <c r="K8" s="7"/>
      <c r="L8" s="7"/>
      <c r="M8" s="7"/>
    </row>
    <row r="9" spans="1:13" x14ac:dyDescent="0.25">
      <c r="A9" s="7"/>
      <c r="B9" s="7"/>
      <c r="C9" s="7"/>
      <c r="D9" s="7"/>
      <c r="E9" s="7"/>
      <c r="F9" s="7"/>
      <c r="G9" s="7"/>
      <c r="H9" s="7"/>
      <c r="I9" s="7"/>
      <c r="J9" s="7"/>
      <c r="K9" s="7"/>
      <c r="L9" s="7"/>
      <c r="M9" s="7"/>
    </row>
    <row r="10" spans="1:13" x14ac:dyDescent="0.25">
      <c r="A10" s="7"/>
      <c r="B10" s="7"/>
      <c r="C10" s="7"/>
      <c r="D10" s="7"/>
      <c r="E10" s="7"/>
      <c r="F10" s="7"/>
      <c r="G10" s="7"/>
      <c r="H10" s="7"/>
      <c r="I10" s="7"/>
      <c r="J10" s="7"/>
      <c r="K10" s="7"/>
      <c r="L10" s="7"/>
      <c r="M10" s="7"/>
    </row>
    <row r="11" spans="1:13" x14ac:dyDescent="0.25">
      <c r="A11" s="7"/>
      <c r="B11" s="7"/>
      <c r="C11" s="7"/>
      <c r="D11" s="7"/>
      <c r="E11" s="7"/>
      <c r="F11" s="7"/>
      <c r="G11" s="7"/>
      <c r="H11" s="7"/>
      <c r="I11" s="7"/>
      <c r="J11" s="7"/>
      <c r="K11" s="7"/>
      <c r="L11" s="7"/>
      <c r="M11" s="7"/>
    </row>
    <row r="12" spans="1:13" x14ac:dyDescent="0.25">
      <c r="A12" s="7"/>
      <c r="B12" s="7"/>
      <c r="C12" s="7"/>
      <c r="D12" s="7"/>
      <c r="E12" s="7"/>
      <c r="F12" s="7"/>
      <c r="G12" s="7"/>
      <c r="H12" s="7"/>
      <c r="I12" s="7"/>
      <c r="J12" s="7"/>
      <c r="K12" s="7"/>
      <c r="L12" s="7"/>
      <c r="M12" s="7"/>
    </row>
    <row r="13" spans="1:13" x14ac:dyDescent="0.25">
      <c r="A13" s="7"/>
      <c r="B13" s="7"/>
      <c r="C13" s="7"/>
      <c r="D13" s="7"/>
      <c r="E13" s="7"/>
      <c r="F13" s="7"/>
      <c r="G13" s="7"/>
      <c r="H13" s="7"/>
      <c r="I13" s="7"/>
      <c r="J13" s="7"/>
      <c r="K13" s="7"/>
      <c r="L13" s="7"/>
      <c r="M13" s="7"/>
    </row>
    <row r="14" spans="1:13" x14ac:dyDescent="0.25">
      <c r="A14" s="7"/>
      <c r="B14" s="7"/>
      <c r="C14" s="7"/>
      <c r="D14" s="7"/>
      <c r="E14" s="7"/>
      <c r="F14" s="7"/>
      <c r="G14" s="7"/>
      <c r="H14" s="7"/>
      <c r="I14" s="7"/>
      <c r="J14" s="7"/>
      <c r="K14" s="7"/>
      <c r="L14" s="7"/>
      <c r="M14" s="7"/>
    </row>
    <row r="15" spans="1:13" x14ac:dyDescent="0.25">
      <c r="A15" s="7"/>
      <c r="B15" s="7"/>
      <c r="C15" s="7"/>
      <c r="D15" s="7"/>
      <c r="E15" s="7"/>
      <c r="F15" s="7"/>
      <c r="G15" s="7"/>
      <c r="H15" s="7"/>
      <c r="I15" s="7"/>
      <c r="J15" s="7"/>
      <c r="K15" s="7"/>
      <c r="L15" s="7"/>
      <c r="M15" s="7"/>
    </row>
    <row r="16" spans="1:13" x14ac:dyDescent="0.25">
      <c r="A16" s="7"/>
      <c r="B16" s="7"/>
      <c r="C16" s="7"/>
      <c r="D16" s="7"/>
      <c r="E16" s="7"/>
      <c r="F16" s="7"/>
      <c r="G16" s="7"/>
      <c r="H16" s="7"/>
      <c r="I16" s="7"/>
      <c r="J16" s="7"/>
      <c r="K16" s="7"/>
      <c r="L16" s="7"/>
      <c r="M16" s="7"/>
    </row>
    <row r="17" spans="1:13" x14ac:dyDescent="0.25">
      <c r="A17" s="7"/>
      <c r="B17" s="7"/>
      <c r="C17" s="7"/>
      <c r="D17" s="7"/>
      <c r="E17" s="7"/>
      <c r="F17" s="7"/>
      <c r="G17" s="7"/>
      <c r="H17" s="7"/>
      <c r="I17" s="7"/>
      <c r="J17" s="7"/>
      <c r="K17" s="7"/>
      <c r="L17" s="7"/>
      <c r="M17" s="7"/>
    </row>
    <row r="18" spans="1:13" x14ac:dyDescent="0.25">
      <c r="A18" s="7"/>
      <c r="B18" s="7"/>
      <c r="C18" s="7"/>
      <c r="D18" s="7"/>
      <c r="E18" s="7"/>
      <c r="F18" s="7"/>
      <c r="G18" s="7"/>
      <c r="H18" s="7"/>
      <c r="I18" s="7"/>
      <c r="J18" s="7"/>
      <c r="K18" s="7"/>
      <c r="L18" s="7"/>
      <c r="M18" s="7"/>
    </row>
    <row r="19" spans="1:13" x14ac:dyDescent="0.25">
      <c r="A19" s="7"/>
      <c r="B19" s="7"/>
      <c r="C19" s="7"/>
      <c r="D19" s="7"/>
      <c r="E19" s="7"/>
      <c r="F19" s="7"/>
      <c r="G19" s="7"/>
      <c r="H19" s="7"/>
      <c r="I19" s="7"/>
      <c r="J19" s="7"/>
      <c r="K19" s="7"/>
      <c r="L19" s="7"/>
      <c r="M19" s="7"/>
    </row>
    <row r="20" spans="1:13" x14ac:dyDescent="0.25">
      <c r="A20" s="7"/>
      <c r="B20" s="7"/>
      <c r="C20" s="7"/>
      <c r="D20" s="7"/>
      <c r="E20" s="7"/>
      <c r="F20" s="7"/>
      <c r="G20" s="7"/>
      <c r="H20" s="7"/>
      <c r="I20" s="7"/>
      <c r="J20" s="7"/>
      <c r="K20" s="7"/>
      <c r="L20" s="7"/>
      <c r="M20" s="7"/>
    </row>
    <row r="21" spans="1:13" x14ac:dyDescent="0.25">
      <c r="A21" s="7"/>
      <c r="B21" s="7"/>
      <c r="C21" s="7"/>
      <c r="D21" s="7"/>
      <c r="E21" s="7"/>
      <c r="F21" s="7"/>
      <c r="G21" s="7"/>
      <c r="H21" s="7"/>
      <c r="I21" s="7"/>
      <c r="J21" s="7"/>
      <c r="K21" s="7"/>
      <c r="L21" s="7"/>
      <c r="M21" s="7"/>
    </row>
    <row r="22" spans="1:13" x14ac:dyDescent="0.25">
      <c r="A22" s="7"/>
      <c r="B22" s="7"/>
      <c r="C22" s="7"/>
      <c r="D22" s="7"/>
      <c r="E22" s="7"/>
      <c r="F22" s="7"/>
      <c r="G22" s="7"/>
      <c r="H22" s="7"/>
      <c r="I22" s="7"/>
      <c r="J22" s="7"/>
      <c r="K22" s="7"/>
      <c r="L22" s="7"/>
      <c r="M22" s="7"/>
    </row>
    <row r="23" spans="1:13" x14ac:dyDescent="0.25">
      <c r="A23" s="7"/>
      <c r="B23" s="7"/>
      <c r="C23" s="7"/>
      <c r="D23" s="7"/>
      <c r="E23" s="7"/>
      <c r="F23" s="7"/>
      <c r="G23" s="7"/>
      <c r="H23" s="7"/>
      <c r="I23" s="7"/>
      <c r="J23" s="7"/>
      <c r="K23" s="7"/>
      <c r="L23" s="7"/>
      <c r="M23" s="7"/>
    </row>
    <row r="24" spans="1:13" x14ac:dyDescent="0.25">
      <c r="A24" s="7"/>
      <c r="B24" s="7"/>
      <c r="C24" s="7"/>
      <c r="D24" s="7"/>
      <c r="E24" s="7"/>
      <c r="F24" s="7"/>
      <c r="G24" s="7"/>
      <c r="H24" s="7"/>
      <c r="I24" s="7"/>
      <c r="J24" s="7"/>
      <c r="K24" s="7"/>
      <c r="L24" s="7"/>
      <c r="M24" s="7"/>
    </row>
    <row r="25" spans="1:13" x14ac:dyDescent="0.25">
      <c r="A25" s="7"/>
      <c r="B25" s="7"/>
      <c r="C25" s="7"/>
      <c r="D25" s="7"/>
      <c r="E25" s="7"/>
      <c r="F25" s="7"/>
      <c r="G25" s="7"/>
      <c r="H25" s="7"/>
      <c r="I25" s="7"/>
      <c r="J25" s="7"/>
      <c r="K25" s="7"/>
      <c r="L25" s="7"/>
      <c r="M25" s="7"/>
    </row>
    <row r="26" spans="1:13" x14ac:dyDescent="0.25">
      <c r="A26" s="7"/>
      <c r="B26" s="7"/>
      <c r="C26" s="7"/>
      <c r="D26" s="7"/>
      <c r="E26" s="7"/>
      <c r="F26" s="7"/>
      <c r="G26" s="7"/>
      <c r="H26" s="7"/>
      <c r="I26" s="7"/>
      <c r="J26" s="7"/>
      <c r="K26" s="7"/>
      <c r="L26" s="7"/>
      <c r="M26" s="7"/>
    </row>
    <row r="27" spans="1:13" x14ac:dyDescent="0.25">
      <c r="A27" s="7"/>
      <c r="B27" s="7"/>
      <c r="C27" s="7"/>
      <c r="D27" s="7"/>
      <c r="E27" s="7"/>
      <c r="F27" s="7"/>
      <c r="G27" s="7"/>
      <c r="H27" s="7"/>
      <c r="I27" s="7"/>
      <c r="J27" s="7"/>
      <c r="K27" s="7"/>
      <c r="L27" s="7"/>
      <c r="M27" s="7"/>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D20288-9491-4BBC-935A-4702874873CE}">
  <dimension ref="A1:O26"/>
  <sheetViews>
    <sheetView workbookViewId="0"/>
  </sheetViews>
  <sheetFormatPr defaultRowHeight="15" x14ac:dyDescent="0.25"/>
  <sheetData>
    <row r="1" spans="1:15" x14ac:dyDescent="0.25">
      <c r="A1" s="7"/>
      <c r="B1" s="7"/>
      <c r="C1" s="7"/>
      <c r="D1" s="7"/>
      <c r="E1" s="7"/>
      <c r="F1" s="7"/>
      <c r="G1" s="7"/>
      <c r="H1" s="7"/>
      <c r="I1" s="7"/>
      <c r="J1" s="7"/>
      <c r="K1" s="7"/>
      <c r="L1" s="7"/>
      <c r="M1" s="7"/>
      <c r="N1" s="7"/>
      <c r="O1" s="7"/>
    </row>
    <row r="2" spans="1:15" x14ac:dyDescent="0.25">
      <c r="A2" s="7"/>
      <c r="B2" s="7"/>
      <c r="C2" s="7"/>
      <c r="D2" s="7"/>
      <c r="E2" s="7"/>
      <c r="F2" s="7"/>
      <c r="G2" s="7"/>
      <c r="H2" s="7"/>
      <c r="I2" s="7"/>
      <c r="J2" s="7"/>
      <c r="K2" s="7"/>
      <c r="L2" s="7"/>
      <c r="M2" s="7"/>
      <c r="N2" s="7"/>
      <c r="O2" s="7"/>
    </row>
    <row r="3" spans="1:15" x14ac:dyDescent="0.25">
      <c r="A3" s="7"/>
      <c r="B3" s="7"/>
      <c r="C3" s="7"/>
      <c r="D3" s="7"/>
      <c r="E3" s="7"/>
      <c r="F3" s="7"/>
      <c r="G3" s="7"/>
      <c r="H3" s="7"/>
      <c r="I3" s="7"/>
      <c r="J3" s="7"/>
      <c r="K3" s="7"/>
      <c r="L3" s="7"/>
      <c r="M3" s="7"/>
      <c r="N3" s="7"/>
      <c r="O3" s="7"/>
    </row>
    <row r="4" spans="1:15" x14ac:dyDescent="0.25">
      <c r="A4" s="7"/>
      <c r="B4" s="7"/>
      <c r="C4" s="7"/>
      <c r="D4" s="7"/>
      <c r="E4" s="7"/>
      <c r="F4" s="7"/>
      <c r="G4" s="7"/>
      <c r="H4" s="7"/>
      <c r="I4" s="7"/>
      <c r="J4" s="7"/>
      <c r="K4" s="7"/>
      <c r="L4" s="7"/>
      <c r="M4" s="7"/>
      <c r="N4" s="7"/>
      <c r="O4" s="7"/>
    </row>
    <row r="5" spans="1:15" x14ac:dyDescent="0.25">
      <c r="A5" s="7"/>
      <c r="B5" s="7"/>
      <c r="C5" s="7"/>
      <c r="D5" s="7"/>
      <c r="E5" s="7"/>
      <c r="F5" s="7"/>
      <c r="G5" s="7"/>
      <c r="H5" s="7"/>
      <c r="I5" s="7"/>
      <c r="J5" s="7"/>
      <c r="K5" s="7"/>
      <c r="L5" s="7"/>
      <c r="M5" s="7"/>
      <c r="N5" s="7"/>
      <c r="O5" s="7"/>
    </row>
    <row r="6" spans="1:15" x14ac:dyDescent="0.25">
      <c r="A6" s="7"/>
      <c r="B6" s="7"/>
      <c r="C6" s="7"/>
      <c r="D6" s="7"/>
      <c r="E6" s="7"/>
      <c r="F6" s="7"/>
      <c r="G6" s="7"/>
      <c r="H6" s="7"/>
      <c r="I6" s="7"/>
      <c r="J6" s="7"/>
      <c r="K6" s="7"/>
      <c r="L6" s="7"/>
      <c r="M6" s="7"/>
      <c r="N6" s="7"/>
      <c r="O6" s="7"/>
    </row>
    <row r="7" spans="1:15" x14ac:dyDescent="0.25">
      <c r="A7" s="7"/>
      <c r="B7" s="7"/>
      <c r="C7" s="7"/>
      <c r="D7" s="7"/>
      <c r="E7" s="7"/>
      <c r="F7" s="7"/>
      <c r="G7" s="7"/>
      <c r="H7" s="7"/>
      <c r="I7" s="7"/>
      <c r="J7" s="7"/>
      <c r="K7" s="7"/>
      <c r="L7" s="7"/>
      <c r="M7" s="7"/>
      <c r="N7" s="7"/>
      <c r="O7" s="7"/>
    </row>
    <row r="8" spans="1:15" x14ac:dyDescent="0.25">
      <c r="A8" s="7"/>
      <c r="B8" s="7"/>
      <c r="C8" s="7"/>
      <c r="D8" s="7"/>
      <c r="E8" s="7"/>
      <c r="F8" s="7"/>
      <c r="G8" s="7"/>
      <c r="H8" s="7"/>
      <c r="I8" s="7"/>
      <c r="J8" s="7"/>
      <c r="K8" s="7"/>
      <c r="L8" s="7"/>
      <c r="M8" s="7"/>
      <c r="N8" s="7"/>
      <c r="O8" s="7"/>
    </row>
    <row r="9" spans="1:15" x14ac:dyDescent="0.25">
      <c r="A9" s="7"/>
      <c r="B9" s="7"/>
      <c r="C9" s="7"/>
      <c r="D9" s="7"/>
      <c r="E9" s="7"/>
      <c r="F9" s="7"/>
      <c r="G9" s="7"/>
      <c r="H9" s="7"/>
      <c r="I9" s="7"/>
      <c r="J9" s="7"/>
      <c r="K9" s="7"/>
      <c r="L9" s="7"/>
      <c r="M9" s="7"/>
      <c r="N9" s="7"/>
      <c r="O9" s="7"/>
    </row>
    <row r="10" spans="1:15" x14ac:dyDescent="0.25">
      <c r="A10" s="7"/>
      <c r="B10" s="7"/>
      <c r="C10" s="7"/>
      <c r="D10" s="7"/>
      <c r="E10" s="7"/>
      <c r="F10" s="7"/>
      <c r="G10" s="7"/>
      <c r="H10" s="7"/>
      <c r="I10" s="7"/>
      <c r="J10" s="7"/>
      <c r="K10" s="7"/>
      <c r="L10" s="7"/>
      <c r="M10" s="7"/>
      <c r="N10" s="7"/>
      <c r="O10" s="7"/>
    </row>
    <row r="11" spans="1:15" x14ac:dyDescent="0.25">
      <c r="A11" s="7"/>
      <c r="B11" s="7"/>
      <c r="C11" s="7"/>
      <c r="D11" s="7"/>
      <c r="E11" s="7"/>
      <c r="F11" s="7"/>
      <c r="G11" s="7"/>
      <c r="H11" s="7"/>
      <c r="I11" s="7"/>
      <c r="J11" s="7"/>
      <c r="K11" s="7"/>
      <c r="L11" s="7"/>
      <c r="M11" s="7"/>
      <c r="N11" s="7"/>
      <c r="O11" s="7"/>
    </row>
    <row r="12" spans="1:15" x14ac:dyDescent="0.25">
      <c r="A12" s="7"/>
      <c r="B12" s="7"/>
      <c r="C12" s="7"/>
      <c r="D12" s="7"/>
      <c r="E12" s="7"/>
      <c r="F12" s="7"/>
      <c r="G12" s="7"/>
      <c r="H12" s="7"/>
      <c r="I12" s="7"/>
      <c r="J12" s="7"/>
      <c r="K12" s="7"/>
      <c r="L12" s="7"/>
      <c r="M12" s="7"/>
      <c r="N12" s="7"/>
      <c r="O12" s="7"/>
    </row>
    <row r="13" spans="1:15" x14ac:dyDescent="0.25">
      <c r="A13" s="7"/>
      <c r="B13" s="7"/>
      <c r="C13" s="7"/>
      <c r="D13" s="7"/>
      <c r="E13" s="7"/>
      <c r="F13" s="7"/>
      <c r="G13" s="7"/>
      <c r="H13" s="7"/>
      <c r="I13" s="7"/>
      <c r="J13" s="7"/>
      <c r="K13" s="7"/>
      <c r="L13" s="7"/>
      <c r="M13" s="7"/>
      <c r="N13" s="7"/>
      <c r="O13" s="7"/>
    </row>
    <row r="14" spans="1:15" x14ac:dyDescent="0.25">
      <c r="A14" s="7"/>
      <c r="B14" s="7"/>
      <c r="C14" s="7"/>
      <c r="D14" s="7"/>
      <c r="E14" s="7"/>
      <c r="F14" s="7"/>
      <c r="G14" s="7"/>
      <c r="H14" s="7"/>
      <c r="I14" s="7"/>
      <c r="J14" s="7"/>
      <c r="K14" s="7"/>
      <c r="L14" s="7"/>
      <c r="M14" s="7"/>
      <c r="N14" s="7"/>
      <c r="O14" s="7"/>
    </row>
    <row r="15" spans="1:15" x14ac:dyDescent="0.25">
      <c r="A15" s="7"/>
      <c r="B15" s="7"/>
      <c r="C15" s="7"/>
      <c r="D15" s="7"/>
      <c r="E15" s="7"/>
      <c r="F15" s="7"/>
      <c r="G15" s="7"/>
      <c r="H15" s="7"/>
      <c r="I15" s="7"/>
      <c r="J15" s="7"/>
      <c r="K15" s="7"/>
      <c r="L15" s="7"/>
      <c r="M15" s="7"/>
      <c r="N15" s="7"/>
      <c r="O15" s="7"/>
    </row>
    <row r="16" spans="1:15" x14ac:dyDescent="0.25">
      <c r="A16" s="7"/>
      <c r="B16" s="7"/>
      <c r="C16" s="7"/>
      <c r="D16" s="7"/>
      <c r="E16" s="7"/>
      <c r="F16" s="7"/>
      <c r="G16" s="7"/>
      <c r="H16" s="7"/>
      <c r="I16" s="7"/>
      <c r="J16" s="7"/>
      <c r="K16" s="7"/>
      <c r="L16" s="7"/>
      <c r="M16" s="7"/>
      <c r="N16" s="7"/>
      <c r="O16" s="7"/>
    </row>
    <row r="17" spans="1:15" x14ac:dyDescent="0.25">
      <c r="A17" s="7"/>
      <c r="B17" s="7"/>
      <c r="C17" s="7"/>
      <c r="D17" s="7"/>
      <c r="E17" s="7"/>
      <c r="F17" s="7"/>
      <c r="G17" s="7"/>
      <c r="H17" s="7"/>
      <c r="I17" s="7"/>
      <c r="J17" s="7"/>
      <c r="K17" s="7"/>
      <c r="L17" s="7"/>
      <c r="M17" s="7"/>
      <c r="N17" s="7"/>
      <c r="O17" s="7"/>
    </row>
    <row r="18" spans="1:15" x14ac:dyDescent="0.25">
      <c r="A18" s="7"/>
      <c r="B18" s="7"/>
      <c r="C18" s="7"/>
      <c r="D18" s="7"/>
      <c r="E18" s="7"/>
      <c r="F18" s="7"/>
      <c r="G18" s="7"/>
      <c r="H18" s="7"/>
      <c r="I18" s="7"/>
      <c r="J18" s="7"/>
      <c r="K18" s="7"/>
      <c r="L18" s="7"/>
      <c r="M18" s="7"/>
      <c r="N18" s="7"/>
      <c r="O18" s="7"/>
    </row>
    <row r="19" spans="1:15" x14ac:dyDescent="0.25">
      <c r="A19" s="7"/>
      <c r="B19" s="7"/>
      <c r="C19" s="7"/>
      <c r="D19" s="7"/>
      <c r="E19" s="7"/>
      <c r="F19" s="7"/>
      <c r="G19" s="7"/>
      <c r="H19" s="7"/>
      <c r="I19" s="7"/>
      <c r="J19" s="7"/>
      <c r="K19" s="7"/>
      <c r="L19" s="7"/>
      <c r="M19" s="7"/>
      <c r="N19" s="7"/>
      <c r="O19" s="7"/>
    </row>
    <row r="20" spans="1:15" x14ac:dyDescent="0.25">
      <c r="A20" s="7"/>
      <c r="B20" s="7"/>
      <c r="C20" s="7"/>
      <c r="D20" s="7"/>
      <c r="E20" s="7"/>
      <c r="F20" s="7"/>
      <c r="G20" s="7"/>
      <c r="H20" s="7"/>
      <c r="I20" s="7"/>
      <c r="J20" s="7"/>
      <c r="K20" s="7"/>
      <c r="L20" s="7"/>
      <c r="M20" s="7"/>
      <c r="N20" s="7"/>
      <c r="O20" s="7"/>
    </row>
    <row r="21" spans="1:15" x14ac:dyDescent="0.25">
      <c r="A21" s="7"/>
      <c r="B21" s="7"/>
      <c r="C21" s="7"/>
      <c r="D21" s="7"/>
      <c r="E21" s="7"/>
      <c r="F21" s="7"/>
      <c r="G21" s="7"/>
      <c r="H21" s="7"/>
      <c r="I21" s="7"/>
      <c r="J21" s="7"/>
      <c r="K21" s="7"/>
      <c r="L21" s="7"/>
      <c r="M21" s="7"/>
      <c r="N21" s="7"/>
      <c r="O21" s="7"/>
    </row>
    <row r="22" spans="1:15" x14ac:dyDescent="0.25">
      <c r="A22" s="7"/>
      <c r="B22" s="7"/>
      <c r="C22" s="7"/>
      <c r="D22" s="7"/>
      <c r="E22" s="7"/>
      <c r="F22" s="7"/>
      <c r="G22" s="7"/>
      <c r="H22" s="7"/>
      <c r="I22" s="7"/>
      <c r="J22" s="7"/>
      <c r="K22" s="7"/>
      <c r="L22" s="7"/>
      <c r="M22" s="7"/>
      <c r="N22" s="7"/>
      <c r="O22" s="7"/>
    </row>
    <row r="23" spans="1:15" x14ac:dyDescent="0.25">
      <c r="A23" s="7"/>
      <c r="B23" s="7"/>
      <c r="C23" s="7"/>
      <c r="D23" s="7"/>
      <c r="E23" s="7"/>
      <c r="F23" s="7"/>
      <c r="G23" s="7"/>
      <c r="H23" s="7"/>
      <c r="I23" s="7"/>
      <c r="J23" s="7"/>
      <c r="K23" s="7"/>
      <c r="L23" s="7"/>
      <c r="M23" s="7"/>
      <c r="N23" s="7"/>
      <c r="O23" s="7"/>
    </row>
    <row r="24" spans="1:15" x14ac:dyDescent="0.25">
      <c r="A24" s="7"/>
      <c r="B24" s="7"/>
      <c r="C24" s="7"/>
      <c r="D24" s="7"/>
      <c r="E24" s="7"/>
      <c r="F24" s="7"/>
      <c r="G24" s="7"/>
      <c r="H24" s="7"/>
      <c r="I24" s="7"/>
      <c r="J24" s="7"/>
      <c r="K24" s="7"/>
      <c r="L24" s="7"/>
      <c r="M24" s="7"/>
      <c r="N24" s="7"/>
      <c r="O24" s="7"/>
    </row>
    <row r="25" spans="1:15" x14ac:dyDescent="0.25">
      <c r="A25" s="7"/>
      <c r="B25" s="7"/>
      <c r="C25" s="7"/>
      <c r="D25" s="7"/>
      <c r="E25" s="7"/>
      <c r="F25" s="7"/>
      <c r="G25" s="7"/>
      <c r="H25" s="7"/>
      <c r="I25" s="7"/>
      <c r="J25" s="7"/>
      <c r="K25" s="7"/>
      <c r="L25" s="7"/>
      <c r="M25" s="7"/>
      <c r="N25" s="7"/>
      <c r="O25" s="7"/>
    </row>
    <row r="26" spans="1:15" x14ac:dyDescent="0.25">
      <c r="A26" s="7"/>
      <c r="B26" s="7"/>
      <c r="C26" s="7"/>
      <c r="D26" s="7"/>
      <c r="E26" s="7"/>
      <c r="F26" s="7"/>
      <c r="G26" s="7"/>
      <c r="H26" s="7"/>
      <c r="I26" s="7"/>
      <c r="J26" s="7"/>
      <c r="K26" s="7"/>
      <c r="L26" s="7"/>
      <c r="M26" s="7"/>
      <c r="N26" s="7"/>
      <c r="O26" s="7"/>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O r d e r " > < C u s t o m C o n t e n t > < ! [ C D A T A [ H o s p i t a l   E m e r g e n c y   R o o m   D a t a _ a 8 e 0 5 8 b e - 4 8 6 2 - 4 1 9 8 - b e d c - 5 8 8 0 8 0 2 1 3 5 d c , C a l e n d a r _ T a b l e _ e b d 1 8 8 9 0 - 3 c 3 0 - 4 d 8 a - b 0 a a - 4 d 8 c 9 2 3 9 8 6 a 1 ] ] > < / C u s t o m C o n t e n t > < / G e m i n i > 
</file>

<file path=customXml/item10.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 C a l e n d a r _ T a b l e 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 C a l e n d a r _ T a b l e 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 H o s p i t a l   E m e r g e n c y   R o o m 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 H o s p i t a l   E m e r g e n c y   R o o m 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 C o l u m n s \ P a t i e n t   I d < / K e y > < / a : K e y > < a : V a l u e   i : t y p e = " T a b l e W i d g e t B a s e V i e w S t a t e " / > < / a : K e y V a l u e O f D i a g r a m O b j e c t K e y a n y T y p e z b w N T n L X > < a : K e y V a l u e O f D i a g r a m O b j e c t K e y a n y T y p e z b w N T n L X > < a : K e y > < K e y > C o l u m n s \ P a t i e n t   A d m i s s i o n   D a t e < / K e y > < / a : K e y > < a : V a l u e   i : t y p e = " T a b l e W i d g e t B a s e V i e w S t a t e " / > < / a : K e y V a l u e O f D i a g r a m O b j e c t K e y a n y T y p e z b w N T n L X > < a : K e y V a l u e O f D i a g r a m O b j e c t K e y a n y T y p e z b w N T n L X > < a : K e y > < K e y > C o l u m n s \ P a t i e n t   A d m i s s i o n   T I m e < / K e y > < / a : K e y > < a : V a l u e   i : t y p e = " T a b l e W i d g e t B a s e V i e w S t a t e " / > < / a : K e y V a l u e O f D i a g r a m O b j e c t K e y a n y T y p e z b w N T n L X > < a : K e y V a l u e O f D i a g r a m O b j e c t K e y a n y T y p e z b w N T n L X > < a : K e y > < K e y > C o l u m n s \ M e r g e d < / K e y > < / a : K e y > < a : V a l u e   i : t y p e = " T a b l e W i d g e t B a s e V i e w S t a t e " / > < / a : K e y V a l u e O f D i a g r a m O b j e c t K e y a n y T y p e z b w N T n L X > < a : K e y V a l u e O f D i a g r a m O b j e c t K e y a n y T y p e z b w N T n L X > < a : K e y > < K e y > C o l u m n s \ P a t i e n t   G e n d e r < / K e y > < / a : K e y > < a : V a l u e   i : t y p e = " T a b l e W i d g e t B a s e V i e w S t a t e " / > < / a : K e y V a l u e O f D i a g r a m O b j e c t K e y a n y T y p e z b w N T n L X > < a : K e y V a l u e O f D i a g r a m O b j e c t K e y a n y T y p e z b w N T n L X > < a : K e y > < K e y > C o l u m n s \ P a t i e n t   A g e < / K e y > < / a : K e y > < a : V a l u e   i : t y p e = " T a b l e W i d g e t B a s e V i e w S t a t e " / > < / a : K e y V a l u e O f D i a g r a m O b j e c t K e y a n y T y p e z b w N T n L X > < a : K e y V a l u e O f D i a g r a m O b j e c t K e y a n y T y p e z b w N T n L X > < a : K e y > < K e y > C o l u m n s \ P a t i e n t   R a c e < / K e y > < / a : K e y > < a : V a l u e   i : t y p e = " T a b l e W i d g e t B a s e V i e w S t a t e " / > < / a : K e y V a l u e O f D i a g r a m O b j e c t K e y a n y T y p e z b w N T n L X > < a : K e y V a l u e O f D i a g r a m O b j e c t K e y a n y T y p e z b w N T n L X > < a : K e y > < K e y > C o l u m n s \ D e p a r t m e n t   R e f e r r a l < / K e y > < / a : K e y > < a : V a l u e   i : t y p e = " T a b l e W i d g e t B a s e V i e w S t a t e " / > < / a : K e y V a l u e O f D i a g r a m O b j e c t K e y a n y T y p e z b w N T n L X > < a : K e y V a l u e O f D i a g r a m O b j e c t K e y a n y T y p e z b w N T n L X > < a : K e y > < K e y > C o l u m n s \ P a t i e n t   A d m i s s i o n   F l a g < / K e y > < / a : K e y > < a : V a l u e   i : t y p e = " T a b l e W i d g e t B a s e V i e w S t a t e " / > < / a : K e y V a l u e O f D i a g r a m O b j e c t K e y a n y T y p e z b w N T n L X > < a : K e y V a l u e O f D i a g r a m O b j e c t K e y a n y T y p e z b w N T n L X > < a : K e y > < K e y > C o l u m n s \ P a t i e n t   S a t i s f a c t i o n   S c o r e < / K e y > < / a : K e y > < a : V a l u e   i : t y p e = " T a b l e W i d g e t B a s e V i e w S t a t e " / > < / a : K e y V a l u e O f D i a g r a m O b j e c t K e y a n y T y p e z b w N T n L X > < a : K e y V a l u e O f D i a g r a m O b j e c t K e y a n y T y p e z b w N T n L X > < a : K e y > < K e y > C o l u m n s \ P a t i e n t   W a i t t i m e < / 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 C o l u m n s \ A g e   G r o u p < / K e y > < / a : K e y > < a : V a l u e   i : t y p e = " T a b l e W i d g e t B a s e V i e w S t a t e " / > < / a : K e y V a l u e O f D i a g r a m O b j e c t K e y a n y T y p e z b w N T n L X > < a : K e y V a l u e O f D i a g r a m O b j e c t K e y a n y T y p e z b w N T n L X > < a : K e y > < K e y > C o l u m n s \ P a t i e n t   A t t e n d   S t a t u s < / K e y > < / a : K e y > < a : V a l u e   i : t y p e = " T a b l e W i d g e t B a s e V i e w S t a t e " / > < / a : K e y V a l u e O f D i a g r a m O b j e c t K e y a n y T y p e z b w N T n L X > < / V i e w S t a t e s > < / D i a g r a m M a n a g e r . S e r i a l i z a b l e D i a g r a m > < / A r r a y O f D i a g r a m M a n a g e r . S e r i a l i z a b l e D i a g r a m > ] ] > < / C u s t o m C o n t e n t > < / G e m i n i > 
</file>

<file path=customXml/item11.xml>��< ? x m l   v e r s i o n = " 1 . 0 "   e n c o d i n g = " U T F - 1 6 " ? > < G e m i n i   x m l n s = " h t t p : / / g e m i n i / p i v o t c u s t o m i z a t i o n / M a n u a l C a l c M o d e " > < C u s t o m C o n t e n t > < ! [ C D A T A [ F a l s e ] ] > < / C u s t o m C o n t e n t > < / G e m i n i > 
</file>

<file path=customXml/item12.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 2 0 2 5 - 0 4 - 1 9 T 0 3 : 1 0 : 2 4 . 3 7 4 9 0 5 4 + 0 5 : 0 0 < / L a s t P r o c e s s e d T i m e > < / D a t a M o d e l i n g S a n d b o x . S e r i a l i z e d S a n d b o x E r r o r C a c h e > ] ] > < / C u s t o m C o n t e n t > < / G e m i n i > 
</file>

<file path=customXml/item13.xml>��< ? x m l   v e r s i o n = " 1 . 0 "   e n c o d i n g = " U T F - 1 6 " ? > < G e m i n i   x m l n s = " h t t p : / / g e m i n i / p i v o t c u s t o m i z a t i o n / T a b l e X M L _ C a l e n d a r _ T a b l e _ e b d 1 8 8 9 0 - 3 c 3 0 - 4 d 8 a - b 0 a a - 4 d 8 c 9 2 3 9 8 6 a 1 " > < 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 2 0 8 < / i n t > < / v a l u e > < / i t e m > < i t e m > < k e y > < s t r i n g > D a t e   ( M o n t h   I n d e x ) < / s t r i n g > < / k e y > < v a l u e > < i n t > 1 6 0 < / i n t > < / v a l u e > < / i t e m > < i t e m > < k e y > < s t r i n g > D a t e   ( M o n t h ) < / s t r i n g > < / k e y > < v a l u e > < i n t > 1 2 2 < / i n t > < / v a l u e > < / i t e m > < i t e m > < k e y > < s t r i n g > D a t e   ( D a y   I n d e x ) < / s t r i n g > < / k e y > < v a l u e > < i n t > 1 4 4 < / i n t > < / v a l u e > < / i t e m > < i t e m > < k e y > < s t r i n g > D a t e   ( D a y ) < / s t r i n g > < / k e y > < v a l u e > < i n t > 1 0 6 < / i n t > < / v a l u e > < / i t e m > < / C o l u m n W i d t h s > < C o l u m n D i s p l a y I n d e x > < i t e m > < k e y > < s t r i n g > D a t e < / s t r i n g > < / k e y > < v a l u e > < i n t > 0 < / i n t > < / v a l u e > < / i t e m > < i t e m > < k e y > < s t r i n g > D a t e   ( M o n t h   I n d e x ) < / s t r i n g > < / k e y > < v a l u e > < i n t > 1 < / i n t > < / v a l u e > < / i t e m > < i t e m > < k e y > < s t r i n g > D a t e   ( M o n t h ) < / s t r i n g > < / k e y > < v a l u e > < i n t > 2 < / i n t > < / v a l u e > < / i t e m > < i t e m > < k e y > < s t r i n g > D a t e   ( D a y   I n d e x ) < / s t r i n g > < / k e y > < v a l u e > < i n t > 3 < / i n t > < / v a l u e > < / i t e m > < i t e m > < k e y > < s t r i n g > D a t e   ( D a y ) < / s t r i n g > < / k e y > < v a l u e > < i n t > 4 < / 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S a n d b o x N o n E m p t y " > < C u s t o m C o n t e n t > < ! [ C D A T A [ 1 ] ] > < / C u s t o m C o n t e n t > < / G e m i n i > 
</file>

<file path=customXml/item15.xml>��< ? x m l   v e r s i o n = " 1 . 0 "   e n c o d i n g = " U T F - 1 6 " ? > < G e m i n i   x m l n s = " h t t p : / / g e m i n i / p i v o t c u s t o m i z a t i o n / R e l a t i o n s h i p A u t o D e t e c t i o n E n a b l e d " > < C u s t o m C o n t e n t > < ! [ C D A T A [ T r u e ] ] > < / C u s t o m C o n t e n t > < / G e m i n i > 
</file>

<file path=customXml/item16.xml>��< ? x m l   v e r s i o n = " 1 . 0 "   e n c o d i n g = " U T F - 1 6 " ? > < G e m i n i   x m l n s = " h t t p : / / g e m i n i / p i v o t c u s t o m i z a t i o n / S h o w I m p l i c i t M e a s u r e s " > < C u s t o m C o n t e n t > < ! [ C D A T A [ F a l s e ] ] > < / C u s t o m C o n t e n t > < / G e m i n i > 
</file>

<file path=customXml/item17.xml>��< ? x m l   v e r s i o n = " 1 . 0 "   e n c o d i n g = " U T F - 1 6 " ? > < G e m i n i   x m l n s = " h t t p : / / g e m i n i / p i v o t c u s t o m i z a t i o n / I s S a n d b o x E m b e d d e d " > < C u s t o m C o n t e n t > < ! [ C D A T A [ y e s ] ] > < / C u s t o m C o n t e n t > < / G e m i n i > 
</file>

<file path=customXml/item18.xml>��< ? x m l   v e r s i o n = " 1 . 0 "   e n c o d i n g = " U T F - 1 6 "   s t a n d a l o n e = " n o " ? > < D a t a M a s h u p   x m l n s = " h t t p : / / s c h e m a s . m i c r o s o f t . c o m / D a t a M a s h u p " > A A A A A C A I 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I B j f q w A A A D 3 A A A A E g A A A E N v b m Z p Z y 9 Q Y W N r Y W d l L n h t b I S P v Q 6 C M B z E d x P f g X S n H 2 g c y J 8 y u E p i Q j S u D T T Q C K 2 h x f J u D j 6 S r y B E U T f H u / s l d / e 4 3 S E d 2 i a 4 y s 4 q o x P E M E W B d U K X o j F a J k g b l P L l A v a i O I t K B i O t b T z Y M k G 1 c 5 e Y E O 8 9 9 i t s u o p E l D J y y n Z 5 U c t W o A + s / s O h 0 l N t I R G H 4 2 s N j z B b M 7 y h E a Z A Z h M y p b 9 A N A 6 e 0 h 8 T t n 3 j + k 5 y q c N D D m S W Q N 4 f + B M A A P / / A w B Q S w M E F A A C A A g A A A A h A P t e X m M w A w A A p A o A A B M A A A B G b 3 J t d W x h c y 9 T Z W N 0 a W 9 u M S 5 t p F Z t b 9 o w E P 6 O 1 P 9 g p V + C 5 E a E b p 2 0 i Q 8 t L 2 0 l V n U F b Z P a C Z n E g C X H R r Z h R R X / f e c k k B c S m N p W N M W + P P f c 3 X N n a x o Y J g U a J U / / W 6 O h F 0 T R E J 0 7 d 1 I v m S E c 9 S O q 5 l Q E G / Q k Z Y R 6 x B A H d R C n 5 q y B 4 G c k V y q g s N L V a 6 8 n g 1 V E h X E H j F O v K 4 W B L 9 p 1 e l 9 f + r + 7 / e H L D n a y h 5 1 Y 2 E m P 6 M V U E h V e R I S J l 2 P e v U C v n S Z + 7 l H O I m a o 6 j j Y w a g r + S o S u u O 3 M e q L Q I Z M z D t X n 1 s t H 6 M f K 2 n o y G w 4 7 W T / e g 9 S 0 D 9 N n I R x 7 j w q G c F e i O 4 o C a n S N s o x m Y J h u p O u u 0 n E G D 2 n 6 9 e c j w L C i d I d o 1 Z 5 y O 6 C i D k g j j d L m s G N F R F 6 J l W U U L a b 2 q 3 w j 9 / e n E d i G K Q Q 3 Y c Q o g F L Z O i r 2 W K U b V 2 H E d P a 1 h G y Q 2 v N B k x p w B E 2 r b V G Q w I 2 D y S q h 7 m l A s j V k 5 n b V + + F u f r k 2 c A K m 0 8 k O A T u 0 S V R J o r 3 6 Y w q d Y R e F u q A k / n O j M s 5 g / w X L E f w 1 D O S 6 j u Q 6 g i t X 4 Q Z w 6 I j F k W / E 7 / s e Z u V / L v V a 7 h T Y 1 b 0 r o y m T N B 0 3 S 1 p A 9 f W q a I 0 W 5 y C q R 3 q G B J 1 s 9 k 3 h O t 4 y M m r P p Z 6 E 6 f k n I z t E 1 1 y K E q I f h K + y k k 0 X Y 9 X 3 Y O g A M h + C A f i q a U q v I I P 9 L K t 8 + n X O i 1 x w 8 7 A f m j 0 T r f 5 f P s n m 7 F M M t + L 1 S q M x V o b Z r s 2 z C I v 7 N g R A g / r x M A 0 O B 1 q i U 4 t h c v / z H Q b v M 8 I 1 5 b F g 0 z w P 8 4 k k u u q t k g 2 s q 4 o U 8 Z H m j C H P 1 p y Z l J 0 N N 2 g f S t k n m K T x M I 9 J J R r t I N 5 G r 8 J W A n E Q a + V W g 2 O w W b 9 e P b 8 e l d e u 0 6 v 6 C 8 z C z S U g d X + K e n W 5 w J o H e U V 6 z i E b 1 u Y f g 4 V F 7 c 3 h V k h Y P p U 1 t B u V E + 2 A n P 8 9 p 6 0 O E d O O 0 h Z 5 X v j e z s n t 8 2 z B h N 1 / L P b T h f I i Z C o S R x P 5 e V m y L T x r E c I 0 G b I b b f a l x j u F i 2 / i b 9 c + v g 8 X C l i T x s X 1 u x v M 1 d K K d Z U 2 a P d y C R n W f I G c O p b 8 P 2 t o q i 2 m w 2 0 4 A K u M i 6 I S q w 4 3 / 3 t v x p F 4 i b R X l 8 p q d 5 5 6 6 j g Z s u U G J V E 8 U E t l I C d p L g n i v Q P A A D / / w M A U E s B A i 0 A F A A G A A g A A A A h A C r d q k D S A A A A N w E A A B M A A A A A A A A A A A A A A A A A A A A A A F t D b 2 5 0 Z W 5 0 X 1 R 5 c G V z X S 5 4 b W x Q S w E C L Q A U A A I A C A A A A C E A / I B j f q w A A A D 3 A A A A E g A A A A A A A A A A A A A A A A A L A w A A Q 2 9 u Z m l n L 1 B h Y 2 t h Z 2 U u e G 1 s U E s B A i 0 A F A A C A A g A A A A h A P t e X m M w A w A A p A o A A B M A A A A A A A A A A A A A A A A A 5 w M A A E Z v c m 1 1 b G F z L 1 N l Y 3 R p b 2 4 x L m 1 Q S w U G A A A A A A M A A w D C A A A A S A c A A A A A E Q E A A O + 7 v z w / e G 1 s I H Z l c n N p b 2 4 9 I j E u M C I g c 3 R h b m R h b G 9 u Z T 0 i b m 8 i P z 4 N C 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r s g A A A A A A A A m S A A A O + 7 v z w / e G 1 s I H Z l c n N p b 2 4 9 I j E u M C I g c 3 R h b m R h b G 9 u Z T 0 i b m 8 i P z 4 N C j x M b 2 N h b F B h Y 2 t h Z 2 V N Z X R h Z G F 0 Y U Z p b G U g e G 1 s b n M 6 e H N k P S J o d H R w O i 8 v d 3 d 3 L n c z L m 9 y Z y 8 y M D A x L 1 h N T F N j a G V t Y S I g e G 1 s b n M 6 e H N p P S J o d H R w O i 8 v d 3 d 3 L n c z L m 9 y Z y 8 y M D A x L 1 h N T F N j a G V t Y S 1 p b n N 0 Y W 5 j Z S I + P E l 0 Z W 1 z P j x J d G V t P j x J d G V t T G 9 j Y X R p b 2 4 + P E l 0 Z W 1 U e X B l P k Z v c m 1 1 b G E 8 L 0 l 0 Z W 1 U e X B l P j x J d G V t U G F 0 a D 5 T Z W N 0 a W 9 u M S 9 I b 3 N w a X R h b C U y M E V t Z X J n Z W 5 j e S U y M F J v b 2 0 l M j B E Y X R h P C 9 J d G V t U G F 0 a D 4 8 L 0 l 0 Z W 1 M b 2 N h d G l v b j 4 8 U 3 R h Y m x l R W 5 0 c m l l c z 4 8 R W 5 0 c n k g V H l w Z T 0 i Q W R k Z W R U b 0 R h d G F N b 2 R l b C I g V m F s d W U 9 I m w x I i 8 + P E V u d H J 5 I F R 5 c G U 9 I k J 1 Z m Z l c k 5 l e H R S Z W Z y Z X N o I i B W Y W x 1 Z T 0 i b D E i L z 4 8 R W 5 0 c n k g V H l w Z T 0 i R m l s b E N v d W 5 0 I i B W Y W x 1 Z T 0 i b D k y M T Y i L z 4 8 R W 5 0 c n k g V H l w Z T 0 i R m l s b E V u Y W J s Z W Q i I F Z h b H V l P S J s M C I v P j x F b n R y e S B U e X B l P S J G a W x s R X J y b 3 J D b 2 R l I i B W Y W x 1 Z T 0 i c 1 V u a 2 5 v d 2 4 i L z 4 8 R W 5 0 c n k g V H l w Z T 0 i R m l s b E V y c m 9 y Q 2 9 1 b n Q i I F Z h b H V l P S J s M C I v P j x F b n R y e S B U e X B l P S J G a W x s T G F z d F V w Z G F 0 Z W Q i I F Z h b H V l P S J k M j A y N S 0 w N C 0 x O F Q x O T o y O D o x O S 4 0 O D c w M j g 2 W i I v P j x F b n R y e S B U e X B l P S J G a W x s Q 2 9 s d W 1 u V H l w Z X M i I F Z h b H V l P S J z Q m d r R 0 J n W U R C Z 1 l H Q X d N P S I v P j x F b n R y e S B U e X B l P S J G a W x s Q 2 9 s d W 1 u T m F t Z X M i I F Z h b H V l P S J z W y Z x d W 9 0 O 1 B h d G l l b n Q g S W Q m c X V v d D s s J n F 1 b 3 Q 7 U G F 0 a W V u d C B B Z G 1 p c 3 N p b 2 4 g R G F 0 Z S Z x d W 9 0 O y w m c X V v d D t Q Y X R p Z W 5 0 I E F k b W l z c 2 l v b i B U S W 1 l J n F 1 b 3 Q 7 L C Z x d W 9 0 O 0 1 l c m d l Z C Z x d W 9 0 O y w m c X V v d D t Q Y X R p Z W 5 0 I E d l b m R l c i Z x d W 9 0 O y w m c X V v d D t Q Y X R p Z W 5 0 I E F n Z S Z x d W 9 0 O y w m c X V v d D t Q Y X R p Z W 5 0 I F J h Y 2 U m c X V v d D s s J n F 1 b 3 Q 7 R G V w Y X J 0 b W V u d C B S Z W Z l c n J h b C Z x d W 9 0 O y w m c X V v d D t Q Y X R p Z W 5 0 I E F k b W l z c 2 l v b i B G b G F n J n F 1 b 3 Q 7 L C Z x d W 9 0 O 1 B h d G l l b n Q g U 2 F 0 a X N m Y W N 0 a W 9 u I F N j b 3 J l J n F 1 b 3 Q 7 L C Z x d W 9 0 O 1 B h d G l l b n Q g V 2 F p d H R p b W U m c X V v d D t d I i 8 + P E V u d H J 5 I F R 5 c G U 9 I k Z p b G x l Z E N v b X B s Z X R l U m V z d W x 0 V G 9 X b 3 J r c 2 h l Z X Q i I F Z h b H V l P S J s M C I v P j x F b n R y e S B U e X B l P S J G a W x s U 3 R h d H V z I i B W Y W x 1 Z T 0 i c 0 N v b X B s Z X R l I i 8 + P E V u d H J 5 I F R 5 c G U 9 I k Z p b G x U b 0 R h d G F N b 2 R l b E V u Y W J s Z W Q i I F Z h b H V l P S J s M S I v P j x F b n R y e S B U e X B l P S J J c 1 B y a X Z h d G U i I F Z h b H V l P S J s M C I v P j x F b n R y e S B U e X B l P S J R d W V y e U l E I i B W Y W x 1 Z T 0 i c 2 Q 4 Z G V j O T M w L T R m Y 2 U t N D k w O C 0 5 O T I y L T g 2 O D Q 3 M W N l Z m F h M S I v P j x F b n R y e S B U e X B l P S J S Z W x h d G l v b n N o a X B J b m Z v Q 2 9 u d G F p b m V y I i B W Y W x 1 Z T 0 i c 3 s m c X V v d D t j b 2 x 1 b W 5 D b 3 V u d C Z x d W 9 0 O z o x M S w m c X V v d D t r Z X l D b 2 x 1 b W 5 O Y W 1 l c y Z x d W 9 0 O z p b X S w m c X V v d D t x d W V y e V J l b G F 0 a W 9 u c 2 h p c H M m c X V v d D s 6 W 1 0 s J n F 1 b 3 Q 7 Y 2 9 s d W 1 u S W R l b n R p d G l l c y Z x d W 9 0 O z p b J n F 1 b 3 Q 7 U 2 V j d G l v b j E v S G 9 z c G l 0 Y W w g R W 1 l c m d l b m N 5 I F J v b 2 0 g R G F 0 Y S 9 D a G F u Z 2 V k I F R 5 c G U u e 1 B h d G l l b n Q g S W Q s M H 0 m c X V v d D s s J n F 1 b 3 Q 7 U 2 V j d G l v b j E v S G 9 z c G l 0 Y W w g R W 1 l c m d l b m N 5 I F J v b 2 0 g R G F 0 Y S 9 D a G F u Z 2 V k I F R 5 c G U g d 2 l 0 a C B M b 2 N h b G U u e 1 B h d G l l b n Q g Q W R t a X N z a W 9 u I E R h d G U u M S w x f S Z x d W 9 0 O y w m c X V v d D t T Z W N 0 a W 9 u M S 9 I b 3 N w a X R h b C B F b W V y Z 2 V u Y 3 k g U m 9 v b S B E Y X R h L 1 N w b G l 0 I E N v b H V t b i B i e S B E Z W x p b W l 0 Z X I u e 1 B h d G l l b n Q g Q W R t a X N z a W 9 u I E R h d G U u M i w y f S Z x d W 9 0 O y w m c X V v d D t T Z W N 0 a W 9 u M S 9 I b 3 N w a X R h b C B F b W V y Z 2 V u Y 3 k g U m 9 v b S B E Y X R h L 0 1 l c m d l Z C B D b 2 x 1 b W 5 z L n t N Z X J n Z W Q s M n 0 m c X V v d D s s J n F 1 b 3 Q 7 U 2 V j d G l v b j E v S G 9 z c G l 0 Y W w g R W 1 l c m d l b m N 5 I F J v b 2 0 g R G F 0 Y S 9 S Z X B s Y W N l Z C B W Y W x 1 Z T E u e 1 B h d G l l b n Q g R 2 V u Z G V y L D N 9 J n F 1 b 3 Q 7 L C Z x d W 9 0 O 1 N l Y 3 R p b 2 4 x L 0 h v c 3 B p d G F s I E V t Z X J n Z W 5 j e S B S b 2 9 t I E R h d G E v Q 2 h h b m d l Z C B U e X B l L n t Q Y X R p Z W 5 0 I E F n Z S w 1 f S Z x d W 9 0 O y w m c X V v d D t T Z W N 0 a W 9 u M S 9 I b 3 N w a X R h b C B F b W V y Z 2 V u Y 3 k g U m 9 v b S B E Y X R h L 0 N o Y W 5 n Z W Q g V H l w Z S 5 7 U G F 0 a W V u d C B S Y W N l L D Z 9 J n F 1 b 3 Q 7 L C Z x d W 9 0 O 1 N l Y 3 R p b 2 4 x L 0 h v c 3 B p d G F s I E V t Z X J n Z W 5 j e S B S b 2 9 t I E R h d G E v Q 2 h h b m d l Z C B U e X B l L n t E Z X B h c n R t Z W 5 0 I F J l Z m V y c m F s L D d 9 J n F 1 b 3 Q 7 L C Z x d W 9 0 O 1 N l Y 3 R p b 2 4 x L 0 h v c 3 B p d G F s I E V t Z X J n Z W 5 j e S B S b 2 9 t I E R h d G E v U m V w b G F j Z W Q g V m F s d W U z L n t Q Y X R p Z W 5 0 I E F k b W l z c 2 l v b i B G b G F n L D d 9 J n F 1 b 3 Q 7 L C Z x d W 9 0 O 1 N l Y 3 R p b 2 4 x L 0 h v c 3 B p d G F s I E V t Z X J n Z W 5 j e S B S b 2 9 t I E R h d G E v Q 2 h h b m d l Z C B U e X B l L n t Q Y X R p Z W 5 0 I F N h d G l z Z m F j d G l v b i B T Y 2 9 y Z S w 5 f S Z x d W 9 0 O y w m c X V v d D t T Z W N 0 a W 9 u M S 9 I b 3 N w a X R h b C B F b W V y Z 2 V u Y 3 k g U m 9 v b S B E Y X R h L 0 N o Y W 5 n Z W Q g V H l w Z S 5 7 U G F 0 a W V u d C B X Y W l 0 d G l t Z S w x M H 0 m c X V v d D t d L C Z x d W 9 0 O 0 N v b H V t b k N v d W 5 0 J n F 1 b 3 Q 7 O j E x L C Z x d W 9 0 O 0 t l e U N v b H V t b k 5 h b W V z J n F 1 b 3 Q 7 O l t d L C Z x d W 9 0 O 0 N v b H V t b k l k Z W 5 0 a X R p Z X M m c X V v d D s 6 W y Z x d W 9 0 O 1 N l Y 3 R p b 2 4 x L 0 h v c 3 B p d G F s I E V t Z X J n Z W 5 j e S B S b 2 9 t I E R h d G E v Q 2 h h b m d l Z C B U e X B l L n t Q Y X R p Z W 5 0 I E l k L D B 9 J n F 1 b 3 Q 7 L C Z x d W 9 0 O 1 N l Y 3 R p b 2 4 x L 0 h v c 3 B p d G F s I E V t Z X J n Z W 5 j e S B S b 2 9 t I E R h d G E v Q 2 h h b m d l Z C B U e X B l I H d p d G g g T G 9 j Y W x l L n t Q Y X R p Z W 5 0 I E F k b W l z c 2 l v b i B E Y X R l L j E s M X 0 m c X V v d D s s J n F 1 b 3 Q 7 U 2 V j d G l v b j E v S G 9 z c G l 0 Y W w g R W 1 l c m d l b m N 5 I F J v b 2 0 g R G F 0 Y S 9 T c G x p d C B D b 2 x 1 b W 4 g Y n k g R G V s a W 1 p d G V y L n t Q Y X R p Z W 5 0 I E F k b W l z c 2 l v b i B E Y X R l L j I s M n 0 m c X V v d D s s J n F 1 b 3 Q 7 U 2 V j d G l v b j E v S G 9 z c G l 0 Y W w g R W 1 l c m d l b m N 5 I F J v b 2 0 g R G F 0 Y S 9 N Z X J n Z W Q g Q 2 9 s d W 1 u c y 5 7 T W V y Z 2 V k L D J 9 J n F 1 b 3 Q 7 L C Z x d W 9 0 O 1 N l Y 3 R p b 2 4 x L 0 h v c 3 B p d G F s I E V t Z X J n Z W 5 j e S B S b 2 9 t I E R h d G E v U m V w b G F j Z W Q g V m F s d W U x L n t Q Y X R p Z W 5 0 I E d l b m R l c i w z f S Z x d W 9 0 O y w m c X V v d D t T Z W N 0 a W 9 u M S 9 I b 3 N w a X R h b C B F b W V y Z 2 V u Y 3 k g U m 9 v b S B E Y X R h L 0 N o Y W 5 n Z W Q g V H l w Z S 5 7 U G F 0 a W V u d C B B Z 2 U s N X 0 m c X V v d D s s J n F 1 b 3 Q 7 U 2 V j d G l v b j E v S G 9 z c G l 0 Y W w g R W 1 l c m d l b m N 5 I F J v b 2 0 g R G F 0 Y S 9 D a G F u Z 2 V k I F R 5 c G U u e 1 B h d G l l b n Q g U m F j Z S w 2 f S Z x d W 9 0 O y w m c X V v d D t T Z W N 0 a W 9 u M S 9 I b 3 N w a X R h b C B F b W V y Z 2 V u Y 3 k g U m 9 v b S B E Y X R h L 0 N o Y W 5 n Z W Q g V H l w Z S 5 7 R G V w Y X J 0 b W V u d C B S Z W Z l c n J h b C w 3 f S Z x d W 9 0 O y w m c X V v d D t T Z W N 0 a W 9 u M S 9 I b 3 N w a X R h b C B F b W V y Z 2 V u Y 3 k g U m 9 v b S B E Y X R h L 1 J l c G x h Y 2 V k I F Z h b H V l M y 5 7 U G F 0 a W V u d C B B Z G 1 p c 3 N p b 2 4 g R m x h Z y w 3 f S Z x d W 9 0 O y w m c X V v d D t T Z W N 0 a W 9 u M S 9 I b 3 N w a X R h b C B F b W V y Z 2 V u Y 3 k g U m 9 v b S B E Y X R h L 0 N o Y W 5 n Z W Q g V H l w Z S 5 7 U G F 0 a W V u d C B T Y X R p c 2 Z h Y 3 R p b 2 4 g U 2 N v c m U s O X 0 m c X V v d D s s J n F 1 b 3 Q 7 U 2 V j d G l v b j E v S G 9 z c G l 0 Y W w g R W 1 l c m d l b m N 5 I F J v b 2 0 g R G F 0 Y S 9 D a G F u Z 2 V k I F R 5 c G U u e 1 B h d G l l b n Q g V 2 F p d H R p b W U s M T B 9 J n F 1 b 3 Q 7 X S w m c X V v d D t S Z W x h d G l v b n N o a X B J b m Z v J n F 1 b 3 Q 7 O l t d f S I v P j x F b n R y e S B U e X B l P S J S Z X N 1 b H R U e X B l I i B W Y W x 1 Z T 0 i c 1 R h Y m x l I i 8 + P E V u d H J 5 I F R 5 c G U 9 I k 5 h d m l n Y X R p b 2 5 T d G V w T m F t Z S I g V m F s d W U 9 I n N O Y X Z p Z 2 F 0 a W 9 u I i 8 + P E V u d H J 5 I F R 5 c G U 9 I k Z p b G x P Y m p l Y 3 R U e X B l I i B W Y W x 1 Z T 0 i c 1 B p d m 9 0 V G F i b G U i L z 4 8 R W 5 0 c n k g V H l w Z T 0 i T m F t Z V V w Z G F 0 Z W R B Z n R l c k Z p b G w i I F Z h b H V l P S J s M C I v P j x F b n R y e S B U e X B l P S J Q a X Z v d E 9 i a m V j d E 5 h b W U i I F Z h b H V l P S J z U G l 2 b 3 Q g U m V w b 3 J 0 I V B p d m 9 0 V G F i b G U y I i 8 + P C 9 T d G F i b G V F b n R y a W V z P j w v S X R l b T 4 8 S X R l b T 4 8 S X R l b U x v Y 2 F 0 a W 9 u P j x J d G V t V H l w Z T 5 G b 3 J t d W x h P C 9 J d G V t V H l w Z T 4 8 S X R l b V B h d G g + U 2 V j d G l v b j E v Q 2 F s Z W 5 k Y X J f V G F i b G U 8 L 0 l 0 Z W 1 Q Y X R o P j w v S X R l b U x v Y 2 F 0 a W 9 u P j x T d G F i b G V F b n R y a W V z P j x F b n R y e S B U e X B l P S J B Z G R l Z F R v R G F 0 Y U 1 v Z G V s I i B W Y W x 1 Z T 0 i b D E i L z 4 8 R W 5 0 c n k g V H l w Z T 0 i Q n V m Z m V y T m V 4 d F J l Z n J l c 2 g i I F Z h b H V l P S J s M S I v P j x F b n R y e S B U e X B l P S J G a W x s Q 2 9 1 b n Q i I F Z h b H V l P S J s N z M x I i 8 + P E V u d H J 5 I F R 5 c G U 9 I k Z p b G x F b m F i b G V k I i B W Y W x 1 Z T 0 i b D A i L z 4 8 R W 5 0 c n k g V H l w Z T 0 i R m l s b E V y c m 9 y Q 2 9 k Z S I g V m F s d W U 9 I n N V b m t u b 3 d u I i 8 + P E V u d H J 5 I F R 5 c G U 9 I k Z p b G x F c n J v c k N v d W 5 0 I i B W Y W x 1 Z T 0 i b D A i L z 4 8 R W 5 0 c n k g V H l w Z T 0 i R m l s b E x h c 3 R V c G R h d G V k I i B W Y W x 1 Z T 0 i Z D I w M j U t M D Q t M T h U M T k 6 M j g 6 M T k u N D k 3 M D I z N V o i L z 4 8 R W 5 0 c n k g V H l w Z T 0 i R m l s b E N v b H V t b l R 5 c G V z I i B W Y W x 1 Z T 0 i c 0 N R P T 0 i L z 4 8 R W 5 0 c n k g V H l w Z T 0 i R m l s b E N v b H V t b k 5 h b W V z I i B W Y W x 1 Z T 0 i c 1 s m c X V v d D t E Y X R l J n F 1 b 3 Q 7 X S I v P j x F b n R y e S B U e X B l P S J G a W x s Z W R D b 2 1 w b G V 0 Z V J l c 3 V s d F R v V 2 9 y a 3 N o Z W V 0 I i B W Y W x 1 Z T 0 i b D A i L z 4 8 R W 5 0 c n k g V H l w Z T 0 i R m l s b F N 0 Y X R 1 c y I g V m F s d W U 9 I n N D b 2 1 w b G V 0 Z S I v P j x F b n R y e S B U e X B l P S J G a W x s V G 9 E Y X R h T W 9 k Z W x F b m F i b G V k I i B W Y W x 1 Z T 0 i b D E i L z 4 8 R W 5 0 c n k g V H l w Z T 0 i S X N Q c m l 2 Y X R l I i B W Y W x 1 Z T 0 i b D A i L z 4 8 R W 5 0 c n k g V H l w Z T 0 i U X V l c n l J R C I g V m F s d W U 9 I n N m N j B j Y z R h N S 0 0 Y T I z L T R h N j c t Y T l h Z C 0 y Z T c z M 2 N h Z T E 1 Y W U i L z 4 8 R W 5 0 c n k g V H l w Z T 0 i U m V s Y X R p b 2 5 z a G l w S W 5 m b 0 N v b n R h a W 5 l c i I g V m F s d W U 9 I n N 7 J n F 1 b 3 Q 7 Y 2 9 s d W 1 u Q 2 9 1 b n Q m c X V v d D s 6 M S w m c X V v d D t r Z X l D b 2 x 1 b W 5 O Y W 1 l c y Z x d W 9 0 O z p b X S w m c X V v d D t x d W V y e V J l b G F 0 a W 9 u c 2 h p c H M m c X V v d D s 6 W 1 0 s J n F 1 b 3 Q 7 Y 2 9 s d W 1 u S W R l b n R p d G l l c y Z x d W 9 0 O z p b J n F 1 b 3 Q 7 U 2 V j d G l v b j E v Q 2 F s Z W 5 k Y X J f V G F i b G U v Q 2 h h b m d l Z C B U e X B l L n t D b 2 x 1 b W 4 x L D B 9 J n F 1 b 3 Q 7 X S w m c X V v d D t D b 2 x 1 b W 5 D b 3 V u d C Z x d W 9 0 O z o x L C Z x d W 9 0 O 0 t l e U N v b H V t b k 5 h b W V z J n F 1 b 3 Q 7 O l t d L C Z x d W 9 0 O 0 N v b H V t b k l k Z W 5 0 a X R p Z X M m c X V v d D s 6 W y Z x d W 9 0 O 1 N l Y 3 R p b 2 4 x L 0 N h b G V u Z G F y X 1 R h Y m x l L 0 N o Y W 5 n Z W Q g V H l w Z S 5 7 Q 2 9 s d W 1 u M S w w f S Z x d W 9 0 O 1 0 s J n F 1 b 3 Q 7 U m V s Y X R p b 2 5 z a G l w S W 5 m b y Z x d W 9 0 O z p b X X 0 i L z 4 8 R W 5 0 c n k g V H l w Z T 0 i U m V z d W x 0 V H l w Z S I g V m F s d W U 9 I n N U Y W J s Z S I v P j x F b n R y e S B U e X B l P S J O Y X Z p Z 2 F 0 a W 9 u U 3 R l c E 5 h b W U i I F Z h b H V l P S J z T m F 2 a W d h d G l v b i I v P j x F b n R y e S B U e X B l P S J G a W x s T 2 J q Z W N 0 V H l w Z S I g V m F s d W U 9 I n N Q a X Z v d F R h Y m x l I i 8 + P E V u d H J 5 I F R 5 c G U 9 I k 5 h b W V V c G R h d G V k Q W Z 0 Z X J G a W x s I i B W Y W x 1 Z T 0 i b D A i L z 4 8 R W 5 0 c n k g V H l w Z T 0 i U G l 2 b 3 R P Y m p l Y 3 R O Y W 1 l I i B W Y W x 1 Z T 0 i c 1 B p d m 9 0 I F J l c G 9 y d C F Q a X Z v d F R h Y m x l N i I v P j w v U 3 R h Y m x l R W 5 0 c m l l c z 4 8 L 0 l 0 Z W 0 + P E l 0 Z W 0 + P E l 0 Z W 1 M b 2 N h d G l v b j 4 8 S X R l b V R 5 c G U + R m 9 y b X V s Y T w v S X R l b V R 5 c G U + P E l 0 Z W 1 Q Y X R o P l N l Y 3 R p b 2 4 x L 0 h v c 3 B p d G F s J T I w R W 1 l c m d l b m N 5 J T I w U m 9 v b S U y M E R h d G E v U 2 9 1 c m N l P C 9 J d G V t U G F 0 a D 4 8 L 0 l 0 Z W 1 M b 2 N h d G l v b j 4 8 U 3 R h Y m x l R W 5 0 c m l l c y 8 + P C 9 J d G V t P j x J d G V t P j x J d G V t T G 9 j Y X R p b 2 4 + P E l 0 Z W 1 U e X B l P k Z v c m 1 1 b G E 8 L 0 l 0 Z W 1 U e X B l P j x J d G V t U G F 0 a D 5 T Z W N 0 a W 9 u M S 9 I b 3 N w a X R h b C U y M E V t Z X J n Z W 5 j e S U y M F J v b 2 0 l M j B E Y X R h L 1 B y b 2 1 v d G V k J T I w S G V h Z G V y c z w v S X R l b V B h d G g + P C 9 J d G V t T G 9 j Y X R p b 2 4 + P F N 0 Y W J s Z U V u d H J p Z X M v P j w v S X R l b T 4 8 S X R l b T 4 8 S X R l b U x v Y 2 F 0 a W 9 u P j x J d G V t V H l w Z T 5 G b 3 J t d W x h P C 9 J d G V t V H l w Z T 4 8 S X R l b V B h d G g + U 2 V j d G l v b j E v S G 9 z c G l 0 Y W w l M j B F b W V y Z 2 V u Y 3 k l M j B S b 2 9 t J T I w R G F 0 Y S 9 D a G F u Z 2 V k J T I w V H l w Z T w v S X R l b V B h d G g + P C 9 J d G V t T G 9 j Y X R p b 2 4 + P F N 0 Y W J s Z U V u d H J p Z X M v P j w v S X R l b T 4 8 S X R l b T 4 8 S X R l b U x v Y 2 F 0 a W 9 u P j x J d G V t V H l w Z T 5 G b 3 J t d W x h P C 9 J d G V t V H l w Z T 4 8 S X R l b V B h d G g + U 2 V j d G l v b j E v S G 9 z c G l 0 Y W w l M j B F b W V y Z 2 V u Y 3 k l M j B S b 2 9 t J T I w R G F 0 Y S 9 N Z X J n Z W Q l M j B D b 2 x 1 b W 5 z P C 9 J d G V t U G F 0 a D 4 8 L 0 l 0 Z W 1 M b 2 N h d G l v b j 4 8 U 3 R h Y m x l R W 5 0 c m l l c y 8 + P C 9 J d G V t P j x J d G V t P j x J d G V t T G 9 j Y X R p b 2 4 + P E l 0 Z W 1 U e X B l P k Z v c m 1 1 b G E 8 L 0 l 0 Z W 1 U e X B l P j x J d G V t U G F 0 a D 5 T Z W N 0 a W 9 u M S 9 I b 3 N w a X R h b C U y M E V t Z X J n Z W 5 j e S U y M F J v b 2 0 l M j B E Y X R h L 1 J l c G x h Y 2 V k J T I w V m F s d W U 8 L 0 l 0 Z W 1 Q Y X R o P j w v S X R l b U x v Y 2 F 0 a W 9 u P j x T d G F i b G V F b n R y a W V z L z 4 8 L 0 l 0 Z W 0 + P E l 0 Z W 0 + P E l 0 Z W 1 M b 2 N h d G l v b j 4 8 S X R l b V R 5 c G U + R m 9 y b X V s Y T w v S X R l b V R 5 c G U + P E l 0 Z W 1 Q Y X R o P l N l Y 3 R p b 2 4 x L 0 h v c 3 B p d G F s J T I w R W 1 l c m d l b m N 5 J T I w U m 9 v b S U y M E R h d G E v U m V w b G F j Z W Q l M j B W Y W x 1 Z T E 8 L 0 l 0 Z W 1 Q Y X R o P j w v S X R l b U x v Y 2 F 0 a W 9 u P j x T d G F i b G V F b n R y a W V z L z 4 8 L 0 l 0 Z W 0 + P E l 0 Z W 0 + P E l 0 Z W 1 M b 2 N h d G l v b j 4 8 S X R l b V R 5 c G U + R m 9 y b X V s Y T w v S X R l b V R 5 c G U + P E l 0 Z W 1 Q Y X R o P l N l Y 3 R p b 2 4 x L 0 h v c 3 B p d G F s J T I w R W 1 l c m d l b m N 5 J T I w U m 9 v b S U y M E R h d G E v Q 2 h h b m d l Z C U y M F R 5 c G U x P C 9 J d G V t U G F 0 a D 4 8 L 0 l 0 Z W 1 M b 2 N h d G l v b j 4 8 U 3 R h Y m x l R W 5 0 c m l l c y 8 + P C 9 J d G V t P j x J d G V t P j x J d G V t T G 9 j Y X R p b 2 4 + P E l 0 Z W 1 U e X B l P k Z v c m 1 1 b G E 8 L 0 l 0 Z W 1 U e X B l P j x J d G V t U G F 0 a D 5 T Z W N 0 a W 9 u M S 9 I b 3 N w a X R h b C U y M E V t Z X J n Z W 5 j e S U y M F J v b 2 0 l M j B E Y X R h L 1 J l c G x h Y 2 V k J T I w V m F s d W U y P C 9 J d G V t U G F 0 a D 4 8 L 0 l 0 Z W 1 M b 2 N h d G l v b j 4 8 U 3 R h Y m x l R W 5 0 c m l l c y 8 + P C 9 J d G V t P j x J d G V t P j x J d G V t T G 9 j Y X R p b 2 4 + P E l 0 Z W 1 U e X B l P k Z v c m 1 1 b G E 8 L 0 l 0 Z W 1 U e X B l P j x J d G V t U G F 0 a D 5 T Z W N 0 a W 9 u M S 9 I b 3 N w a X R h b C U y M E V t Z X J n Z W 5 j e S U y M F J v b 2 0 l M j B E Y X R h L 1 J l c G x h Y 2 V k J T I w V m F s d W U z P C 9 J d G V t U G F 0 a D 4 8 L 0 l 0 Z W 1 M b 2 N h d G l v b j 4 8 U 3 R h Y m x l R W 5 0 c m l l c y 8 + P C 9 J d G V t P j x J d G V t P j x J d G V t T G 9 j Y X R p b 2 4 + P E l 0 Z W 1 U e X B l P k Z v c m 1 1 b G E 8 L 0 l 0 Z W 1 U e X B l P j x J d G V t U G F 0 a D 5 T Z W N 0 a W 9 u M S 9 I b 3 N w a X R h b C U y M E V t Z X J n Z W 5 j e S U y M F J v b 2 0 l M j B E Y X R h L 1 J l b W 9 2 Z W Q l M j B D b 2 x 1 b W 5 z P C 9 J d G V t U G F 0 a D 4 8 L 0 l 0 Z W 1 M b 2 N h d G l v b j 4 8 U 3 R h Y m x l R W 5 0 c m l l c y 8 + P C 9 J d G V t P j x J d G V t P j x J d G V t T G 9 j Y X R p b 2 4 + P E l 0 Z W 1 U e X B l P k Z v c m 1 1 b G E 8 L 0 l 0 Z W 1 U e X B l P j x J d G V t U G F 0 a D 5 T Z W N 0 a W 9 u M S 9 I b 3 N w a X R h b C U y M E V t Z X J n Z W 5 j e S U y M F J v b 2 0 l M j B E Y X R h L 1 N w b G l 0 J T I w Q 2 9 s d W 1 u J T I w Y n k l M j B E Z W x p b W l 0 Z X I 8 L 0 l 0 Z W 1 Q Y X R o P j w v S X R l b U x v Y 2 F 0 a W 9 u P j x T d G F i b G V F b n R y a W V z L z 4 8 L 0 l 0 Z W 0 + P E l 0 Z W 0 + P E l 0 Z W 1 M b 2 N h d G l v b j 4 8 S X R l b V R 5 c G U + R m 9 y b X V s Y T w v S X R l b V R 5 c G U + P E l 0 Z W 1 Q Y X R o P l N l Y 3 R p b 2 4 x L 0 h v c 3 B p d G F s J T I w R W 1 l c m d l b m N 5 J T I w U m 9 v b S U y M E R h d G E v Q 2 h h b m d l Z C U y M F R 5 c G U l M j B 3 a X R o J T I w T G 9 j Y W x l P C 9 J d G V t U G F 0 a D 4 8 L 0 l 0 Z W 1 M b 2 N h d G l v b j 4 8 U 3 R h Y m x l R W 5 0 c m l l c y 8 + P C 9 J d G V t P j x J d G V t P j x J d G V t T G 9 j Y X R p b 2 4 + P E l 0 Z W 1 U e X B l P k Z v c m 1 1 b G E 8 L 0 l 0 Z W 1 U e X B l P j x J d G V t U G F 0 a D 5 T Z W N 0 a W 9 u M S 9 I b 3 N w a X R h b C U y M E V t Z X J n Z W 5 j e S U y M F J v b 2 0 l M j B E Y X R h L 1 J l b m F t Z W Q l M j B D b 2 x 1 b W 5 z P C 9 J d G V t U G F 0 a D 4 8 L 0 l 0 Z W 1 M b 2 N h d G l v b j 4 8 U 3 R h Y m x l R W 5 0 c m l l c y 8 + P C 9 J d G V t P j x J d G V t P j x J d G V t T G 9 j Y X R p b 2 4 + P E l 0 Z W 1 U e X B l P k Z v c m 1 1 b G E 8 L 0 l 0 Z W 1 U e X B l P j x J d G V t U G F 0 a D 5 T Z W N 0 a W 9 u M S 9 D Y W x l b m R h c l 9 U Y W J s Z S 9 T b 3 V y Y 2 U 8 L 0 l 0 Z W 1 Q Y X R o P j w v S X R l b U x v Y 2 F 0 a W 9 u P j x T d G F i b G V F b n R y a W V z L z 4 8 L 0 l 0 Z W 0 + P E l 0 Z W 0 + P E l 0 Z W 1 M b 2 N h d G l v b j 4 8 S X R l b V R 5 c G U + R m 9 y b X V s Y T w v S X R l b V R 5 c G U + P E l 0 Z W 1 Q Y X R o P l N l Y 3 R p b 2 4 x L 0 N h b G V u Z G F y X 1 R h Y m x l L 0 N v b n Z l c n R l Z C U y M H R v J T I w V G F i b G U 8 L 0 l 0 Z W 1 Q Y X R o P j w v S X R l b U x v Y 2 F 0 a W 9 u P j x T d G F i b G V F b n R y a W V z L z 4 8 L 0 l 0 Z W 0 + P E l 0 Z W 0 + P E l 0 Z W 1 M b 2 N h d G l v b j 4 8 S X R l b V R 5 c G U + R m 9 y b X V s Y T w v S X R l b V R 5 c G U + P E l 0 Z W 1 Q Y X R o P l N l Y 3 R p b 2 4 x L 0 N h b G V u Z G F y X 1 R h Y m x l L 0 N o Y W 5 n Z W Q l M j B U e X B l P C 9 J d G V t U G F 0 a D 4 8 L 0 l 0 Z W 1 M b 2 N h d G l v b j 4 8 U 3 R h Y m x l R W 5 0 c m l l c y 8 + P C 9 J d G V t P j x J d G V t P j x J d G V t T G 9 j Y X R p b 2 4 + P E l 0 Z W 1 U e X B l P k Z v c m 1 1 b G E 8 L 0 l 0 Z W 1 U e X B l P j x J d G V t U G F 0 a D 5 T Z W N 0 a W 9 u M S 9 D Y W x l b m R h c l 9 U Y W J s Z S 9 S Z W 5 h b W V k J T I w Q 2 9 s d W 1 u c z w v S X R l b V B h d G g + P C 9 J d G V t T G 9 j Y X R p b 2 4 + P F N 0 Y W J s Z U V u d H J p Z X M v P j w v S X R l b T 4 8 S X R l b T 4 8 S X R l b U x v Y 2 F 0 a W 9 u P j x J d G V t V H l w Z T 5 B b G x G b 3 J t d W x h c z w v S X R l b V R 5 c G U + P E l 0 Z W 1 Q Y X R o P j w v S X R l b V B h d G g + P C 9 J d G V t T G 9 j Y X R p b 2 4 + P F N 0 Y W J s Z U V u d H J p Z X M + P E V u d H J 5 I F R 5 c G U 9 I l F 1 Z X J 5 R 3 J v d X B z I i B W Y W x 1 Z T 0 i c 0 F B Q U F B Q T 0 9 I i 8 + P E V u d H J 5 I F R 5 c G U 9 I l J l b G F 0 a W 9 u c 2 h p c H M i I F Z h b H V l P S J z Q U F B Q U F B P T 0 i L z 4 8 L 1 N 0 Y W J s Z U V u d H J p Z X M + P C 9 J d G V t P j w v S X R l b X M + P C 9 M b 2 N h b F B h Y 2 t h Z 2 V N Z X R h Z G F 0 Y U Z p b G U + F g A A A F B L B Q Y A A A A A A A A A A A A A A A A A A A A A A A A m A Q A A A Q A A A N C M n d 8 B F d E R j H o A w E / C l + s B A A A A 8 g l r 1 6 X 9 X 0 + U y L W J k P A G A Q A A A A A C A A A A A A A Q Z g A A A A E A A C A A A A B y z V m g J q v 3 M o D 7 0 2 C J e 4 F b 0 F X Z 7 r y y J 8 p 1 r 2 R Z 7 f o 2 b A A A A A A O g A A A A A I A A C A A A A D k b T n c X Z M I 3 D B K Z m i K J r + j G e z o q v E E o 1 f V V 9 N / R s u M h V A A A A D E P k W X k D f o + n q Z X c 9 4 + l a R W U + 7 E Q B V R 8 g z E B / A y X W B E e e R + X w e f h P j x z D B P V I X e 9 8 o w 1 N / o b B 7 y D H D b E O W A 0 a a G P R Q K Y v 0 7 n d r y H S + 1 3 H q W 0 A A A A D C I H W M O x X M x c v a e o 5 c y 8 a Y 4 z W 2 2 8 9 w d i w O V / T v R x v f b 6 a n m U C K 6 8 y I + m D q p 5 F n X s H / m y B R c D l c l r 2 0 3 + Q n 0 W W R < / D a t a M a s h u p > 
</file>

<file path=customXml/item2.xml>��< ? x m l   v e r s i o n = " 1 . 0 "   e n c o d i n g = " U T F - 1 6 " ? > < G e m i n i   x m l n s = " h t t p : / / g e m i n i / p i v o t c u s t o m i z a t i o n / L i n k e d T a b l e U p d a t e M o d e " > < C u s t o m C o n t e n t > < ! [ C D A T A [ T r u e ] ] > < / C u s t o m C o n t e n t > < / G e m i n i > 
</file>

<file path=customXml/item3.xml>��< ? x m l   v e r s i o n = " 1 . 0 "   e n c o d i n g = " U T F - 1 6 " ? > < G e m i n i   x m l n s = " h t t p : / / g e m i n i / p i v o t c u s t o m i z a t i o n / C l i e n t W i n d o w X M L " > < C u s t o m C o n t e n t > < ! [ C D A T A [ H o s p i t a l   E m e r g e n c y   R o o m   D a t a _ a 8 e 0 5 8 b e - 4 8 6 2 - 4 1 9 8 - b e d c - 5 8 8 0 8 0 2 1 3 5 d c ] ] > < / C u s t o m C o n t e n t > < / G e m i n i > 
</file>

<file path=customXml/item4.xml>��< ? x m l   v e r s i o n = " 1 . 0 "   e n c o d i n g = " U T F - 1 6 " ? > < G e m i n i   x m l n s = " h t t p : / / g e m i n i / p i v o t c u s t o m i z a t i o n / T a b l e X M L _ H o s p i t a l   E m e r g e n c y   R o o m   D a t a _ a 8 e 0 5 8 b e - 4 8 6 2 - 4 1 9 8 - b e d c - 5 8 8 0 8 0 2 1 3 5 d c " > < C u s t o m C o n t e n t > < ! [ C D A T A [ < T a b l e W i d g e t G r i d S e r i a l i z a t i o n   x m l n s : x s d = " h t t p : / / w w w . w 3 . o r g / 2 0 0 1 / X M L S c h e m a "   x m l n s : x s i = " h t t p : / / w w w . w 3 . o r g / 2 0 0 1 / X M L S c h e m a - i n s t a n c e " > < C o l u m n S u g g e s t e d T y p e   / > < C o l u m n F o r m a t   / > < C o l u m n A c c u r a c y   / > < C o l u m n C u r r e n c y S y m b o l   / > < C o l u m n P o s i t i v e P a t t e r n   / > < C o l u m n N e g a t i v e P a t t e r n   / > < C o l u m n W i d t h s > < i t e m > < k e y > < s t r i n g > P a t i e n t   I d < / s t r i n g > < / k e y > < v a l u e > < i n t > 9 5 < / i n t > < / v a l u e > < / i t e m > < i t e m > < k e y > < s t r i n g > P a t i e n t   A d m i s s i o n   D a t e < / s t r i n g > < / k e y > < v a l u e > < i n t > 1 8 8 < / i n t > < / v a l u e > < / i t e m > < i t e m > < k e y > < s t r i n g > P a t i e n t   A d m i s s i o n   T I m e < / s t r i n g > < / k e y > < v a l u e > < i n t > 1 9 0 < / i n t > < / v a l u e > < / i t e m > < i t e m > < k e y > < s t r i n g > M e r g e d < / s t r i n g > < / k e y > < v a l u e > < i n t > 8 5 < / i n t > < / v a l u e > < / i t e m > < i t e m > < k e y > < s t r i n g > P a t i e n t   G e n d e r < / s t r i n g > < / k e y > < v a l u e > < i n t > 1 3 3 < / i n t > < / v a l u e > < / i t e m > < i t e m > < k e y > < s t r i n g > P a t i e n t   A g e < / s t r i n g > < / k e y > < v a l u e > < i n t > 1 0 9 < / i n t > < / v a l u e > < / i t e m > < i t e m > < k e y > < s t r i n g > P a t i e n t   R a c e < / s t r i n g > < / k e y > < v a l u e > < i n t > 1 1 9 < / i n t > < / v a l u e > < / i t e m > < i t e m > < k e y > < s t r i n g > D e p a r t m e n t   R e f e r r a l < / s t r i n g > < / k e y > < v a l u e > < i n t > 1 6 8 < / i n t > < / v a l u e > < / i t e m > < i t e m > < k e y > < s t r i n g > P a t i e n t   A d m i s s i o n   F l a g < / s t r i n g > < / k e y > < v a l u e > < i n t > 1 8 5 < / i n t > < / v a l u e > < / i t e m > < i t e m > < k e y > < s t r i n g > P a t i e n t   S a t i s f a c t i o n   S c o r e < / s t r i n g > < / k e y > < v a l u e > < i n t > 2 0 5 < / i n t > < / v a l u e > < / i t e m > < i t e m > < k e y > < s t r i n g > P a t i e n t   W a i t t i m e < / s t r i n g > < / k e y > < v a l u e > < i n t > 1 4 2 < / i n t > < / v a l u e > < / i t e m > < i t e m > < k e y > < s t r i n g > P a t i e n t   A t t e n d   S t a t u s < / s t r i n g > < / k e y > < v a l u e > < i n t > 1 7 2 < / i n t > < / v a l u e > < / i t e m > < i t e m > < k e y > < s t r i n g > A g e   G r o u p < / s t r i n g > < / k e y > < v a l u e > < i n t > 1 7 2 < / i n t > < / v a l u e > < / i t e m > < / C o l u m n W i d t h s > < C o l u m n D i s p l a y I n d e x > < i t e m > < k e y > < s t r i n g > P a t i e n t   I d < / s t r i n g > < / k e y > < v a l u e > < i n t > 0 < / i n t > < / v a l u e > < / i t e m > < i t e m > < k e y > < s t r i n g > P a t i e n t   A d m i s s i o n   D a t e < / s t r i n g > < / k e y > < v a l u e > < i n t > 1 < / i n t > < / v a l u e > < / i t e m > < i t e m > < k e y > < s t r i n g > P a t i e n t   A d m i s s i o n   T I m e < / s t r i n g > < / k e y > < v a l u e > < i n t > 2 < / i n t > < / v a l u e > < / i t e m > < i t e m > < k e y > < s t r i n g > M e r g e d < / s t r i n g > < / k e y > < v a l u e > < i n t > 3 < / i n t > < / v a l u e > < / i t e m > < i t e m > < k e y > < s t r i n g > P a t i e n t   G e n d e r < / s t r i n g > < / k e y > < v a l u e > < i n t > 4 < / i n t > < / v a l u e > < / i t e m > < i t e m > < k e y > < s t r i n g > P a t i e n t   A g e < / s t r i n g > < / k e y > < v a l u e > < i n t > 5 < / i n t > < / v a l u e > < / i t e m > < i t e m > < k e y > < s t r i n g > P a t i e n t   R a c e < / s t r i n g > < / k e y > < v a l u e > < i n t > 6 < / i n t > < / v a l u e > < / i t e m > < i t e m > < k e y > < s t r i n g > D e p a r t m e n t   R e f e r r a l < / s t r i n g > < / k e y > < v a l u e > < i n t > 7 < / i n t > < / v a l u e > < / i t e m > < i t e m > < k e y > < s t r i n g > P a t i e n t   A d m i s s i o n   F l a g < / s t r i n g > < / k e y > < v a l u e > < i n t > 8 < / i n t > < / v a l u e > < / i t e m > < i t e m > < k e y > < s t r i n g > P a t i e n t   S a t i s f a c t i o n   S c o r e < / s t r i n g > < / k e y > < v a l u e > < i n t > 9 < / i n t > < / v a l u e > < / i t e m > < i t e m > < k e y > < s t r i n g > P a t i e n t   W a i t t i m e < / s t r i n g > < / k e y > < v a l u e > < i n t > 1 0 < / i n t > < / v a l u e > < / i t e m > < i t e m > < k e y > < s t r i n g > P a t i e n t   A t t e n d   S t a t u s < / s t r i n g > < / k e y > < v a l u e > < i n t > 1 2 < / i n t > < / v a l u e > < / i t e m > < i t e m > < k e y > < s t r i n g > A g e   G r o u p < / s t r i n g > < / k e y > < v a l u e > < i n t > 1 1 < / 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S h o w H i d d e n " > < C u s t o m C o n t e n t > < ! [ C D A T A [ T r u e ] ] > < / C u s t o m C o n t e n t > < / G e m i n i > 
</file>

<file path=customXml/item6.xml>��< ? x m l   v e r s i o n = " 1 . 0 "   e n c o d i n g = " U T F - 1 6 " ? > < G e m i n i   x m l n s = " h t t p : / / g e m i n i / p i v o t c u s t o m i z a t i o n / F o r m u l a B a r S t a t e " > < C u s t o m C o n t e n t > < ! [ C D A T A [ < S a n d b o x E d i t o r . F o r m u l a B a r S t a t e   x m l n s = " h t t p : / / s c h e m a s . d a t a c o n t r a c t . o r g / 2 0 0 4 / 0 7 / M i c r o s o f t . A n a l y s i s S e r v i c e s . C o m m o n "   x m l n s : i = " h t t p : / / w w w . w 3 . o r g / 2 0 0 1 / X M L S c h e m a - i n s t a n c e " > < H e i g h t > 6 3 < / H e i g h t > < / S a n d b o x E d i t o r . F o r m u l a B a r S t a t e > ] ] > < / C u s t o m C o n t e n t > < / G e m i n i > 
</file>

<file path=customXml/item7.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 C a l e n d a r _ T a b l e 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 C a l e n d a r _ T a b l e 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V i e w S t a t e s > < / D i a g r a m M a n a g e r . S e r i a l i z a b l e D i a g r a m > < D i a g r a m M a n a g e r . S e r i a l i z a b l e D i a g r a m > < A d a p t e r   i : t y p e = " M e a s u r e D i a g r a m S a n d b o x A d a p t e r " > < T a b l e N a m e > H o s p i t a l   E m e r g e n c y   R o o m 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 H o s p i t a l   E m e r g e n c y   R o o m 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 P a t i e n t   I d < / K e y > < / D i a g r a m O b j e c t K e y > < D i a g r a m O b j e c t K e y > < K e y > M e a s u r e s \ C o u n t   o f   P a t i e n t   I d \ T a g I n f o \ F o r m u l a < / K e y > < / D i a g r a m O b j e c t K e y > < D i a g r a m O b j e c t K e y > < K e y > M e a s u r e s \ C o u n t   o f   P a t i e n t   I d \ T a g I n f o \ V a l u e < / K e y > < / D i a g r a m O b j e c t K e y > < D i a g r a m O b j e c t K e y > < K e y > M e a s u r e s \ D i s t i n c t   C o u n t   o f   P a t i e n t   I d < / K e y > < / D i a g r a m O b j e c t K e y > < D i a g r a m O b j e c t K e y > < K e y > M e a s u r e s \ D i s t i n c t   C o u n t   o f   P a t i e n t   I d \ T a g I n f o \ F o r m u l a < / K e y > < / D i a g r a m O b j e c t K e y > < D i a g r a m O b j e c t K e y > < K e y > M e a s u r e s \ D i s t i n c t   C o u n t   o f   P a t i e n t   I d \ T a g I n f o \ V a l u e < / K e y > < / D i a g r a m O b j e c t K e y > < D i a g r a m O b j e c t K e y > < K e y > M e a s u r e s \ S u m   o f   P a t i e n t   W a i t t i m e < / K e y > < / D i a g r a m O b j e c t K e y > < D i a g r a m O b j e c t K e y > < K e y > M e a s u r e s \ S u m   o f   P a t i e n t   W a i t t i m e \ T a g I n f o \ F o r m u l a < / K e y > < / D i a g r a m O b j e c t K e y > < D i a g r a m O b j e c t K e y > < K e y > M e a s u r e s \ S u m   o f   P a t i e n t   W a i t t i m e \ T a g I n f o \ V a l u e < / K e y > < / D i a g r a m O b j e c t K e y > < D i a g r a m O b j e c t K e y > < K e y > M e a s u r e s \ A v e r a g e   o f   P a t i e n t   W a i t t i m e < / K e y > < / D i a g r a m O b j e c t K e y > < D i a g r a m O b j e c t K e y > < K e y > M e a s u r e s \ A v e r a g e   o f   P a t i e n t   W a i t t i m e \ T a g I n f o \ F o r m u l a < / K e y > < / D i a g r a m O b j e c t K e y > < D i a g r a m O b j e c t K e y > < K e y > M e a s u r e s \ A v e r a g e   o f   P a t i e n t   W a i t t i m e \ T a g I n f o \ V a l u e < / K e y > < / D i a g r a m O b j e c t K e y > < D i a g r a m O b j e c t K e y > < K e y > M e a s u r e s \ S u m   o f   P a t i e n t   S a t i s f a c t i o n   S c o r e < / K e y > < / D i a g r a m O b j e c t K e y > < D i a g r a m O b j e c t K e y > < K e y > M e a s u r e s \ S u m   o f   P a t i e n t   S a t i s f a c t i o n   S c o r e \ T a g I n f o \ F o r m u l a < / K e y > < / D i a g r a m O b j e c t K e y > < D i a g r a m O b j e c t K e y > < K e y > M e a s u r e s \ S u m   o f   P a t i e n t   S a t i s f a c t i o n   S c o r e \ T a g I n f o \ V a l u e < / K e y > < / D i a g r a m O b j e c t K e y > < D i a g r a m O b j e c t K e y > < K e y > M e a s u r e s \ A v e r a g e   o f   P a t i e n t   S a t i s f a c t i o n   S c o r e < / K e y > < / D i a g r a m O b j e c t K e y > < D i a g r a m O b j e c t K e y > < K e y > M e a s u r e s \ A v e r a g e   o f   P a t i e n t   S a t i s f a c t i o n   S c o r e \ T a g I n f o \ F o r m u l a < / K e y > < / D i a g r a m O b j e c t K e y > < D i a g r a m O b j e c t K e y > < K e y > M e a s u r e s \ A v e r a g e   o f   P a t i e n t   S a t i s f a c t i o n   S c o r e \ T a g I n f o \ V a l u e < / K e y > < / D i a g r a m O b j e c t K e y > < D i a g r a m O b j e c t K e y > < K e y > C o l u m n s \ P a t i e n t   I d < / K e y > < / D i a g r a m O b j e c t K e y > < D i a g r a m O b j e c t K e y > < K e y > C o l u m n s \ P a t i e n t   A d m i s s i o n   D a t e < / K e y > < / D i a g r a m O b j e c t K e y > < D i a g r a m O b j e c t K e y > < K e y > C o l u m n s \ P a t i e n t   A d m i s s i o n   T I m e < / K e y > < / D i a g r a m O b j e c t K e y > < D i a g r a m O b j e c t K e y > < K e y > C o l u m n s \ M e r g e d < / K e y > < / D i a g r a m O b j e c t K e y > < D i a g r a m O b j e c t K e y > < K e y > C o l u m n s \ P a t i e n t   G e n d e r < / K e y > < / D i a g r a m O b j e c t K e y > < D i a g r a m O b j e c t K e y > < K e y > C o l u m n s \ P a t i e n t   A g e < / K e y > < / D i a g r a m O b j e c t K e y > < D i a g r a m O b j e c t K e y > < K e y > C o l u m n s \ P a t i e n t   R a c e < / K e y > < / D i a g r a m O b j e c t K e y > < D i a g r a m O b j e c t K e y > < K e y > C o l u m n s \ D e p a r t m e n t   R e f e r r a l < / K e y > < / D i a g r a m O b j e c t K e y > < D i a g r a m O b j e c t K e y > < K e y > C o l u m n s \ P a t i e n t   A d m i s s i o n   F l a g < / K e y > < / D i a g r a m O b j e c t K e y > < D i a g r a m O b j e c t K e y > < K e y > C o l u m n s \ P a t i e n t   S a t i s f a c t i o n   S c o r e < / K e y > < / D i a g r a m O b j e c t K e y > < D i a g r a m O b j e c t K e y > < K e y > C o l u m n s \ P a t i e n t   W a i t t i m e < / K e y > < / D i a g r a m O b j e c t K e y > < D i a g r a m O b j e c t K e y > < K e y > C o l u m n s \ A g e   G r o u p < / K e y > < / D i a g r a m O b j e c t K e y > < D i a g r a m O b j e c t K e y > < K e y > C o l u m n s \ P a t i e n t   A t t e n d   S t a t u s < / K e y > < / D i a g r a m O b j e c t K e y > < D i a g r a m O b j e c t K e y > < K e y > L i n k s \ & l t ; C o l u m n s \ C o u n t   o f   P a t i e n t   I d & g t ; - & l t ; M e a s u r e s \ P a t i e n t   I d & g t ; < / K e y > < / D i a g r a m O b j e c t K e y > < D i a g r a m O b j e c t K e y > < K e y > L i n k s \ & l t ; C o l u m n s \ C o u n t   o f   P a t i e n t   I d & g t ; - & l t ; M e a s u r e s \ P a t i e n t   I d & g t ; \ C O L U M N < / K e y > < / D i a g r a m O b j e c t K e y > < D i a g r a m O b j e c t K e y > < K e y > L i n k s \ & l t ; C o l u m n s \ C o u n t   o f   P a t i e n t   I d & g t ; - & l t ; M e a s u r e s \ P a t i e n t   I d & g t ; \ M E A S U R E < / K e y > < / D i a g r a m O b j e c t K e y > < D i a g r a m O b j e c t K e y > < K e y > L i n k s \ & l t ; C o l u m n s \ D i s t i n c t   C o u n t   o f   P a t i e n t   I d & g t ; - & l t ; M e a s u r e s \ P a t i e n t   I d & g t ; < / K e y > < / D i a g r a m O b j e c t K e y > < D i a g r a m O b j e c t K e y > < K e y > L i n k s \ & l t ; C o l u m n s \ D i s t i n c t   C o u n t   o f   P a t i e n t   I d & g t ; - & l t ; M e a s u r e s \ P a t i e n t   I d & g t ; \ C O L U M N < / K e y > < / D i a g r a m O b j e c t K e y > < D i a g r a m O b j e c t K e y > < K e y > L i n k s \ & l t ; C o l u m n s \ D i s t i n c t   C o u n t   o f   P a t i e n t   I d & g t ; - & l t ; M e a s u r e s \ P a t i e n t   I d & g t ; \ M E A S U R E < / K e y > < / D i a g r a m O b j e c t K e y > < D i a g r a m O b j e c t K e y > < K e y > L i n k s \ & l t ; C o l u m n s \ S u m   o f   P a t i e n t   W a i t t i m e & g t ; - & l t ; M e a s u r e s \ P a t i e n t   W a i t t i m e & g t ; < / K e y > < / D i a g r a m O b j e c t K e y > < D i a g r a m O b j e c t K e y > < K e y > L i n k s \ & l t ; C o l u m n s \ S u m   o f   P a t i e n t   W a i t t i m e & g t ; - & l t ; M e a s u r e s \ P a t i e n t   W a i t t i m e & g t ; \ C O L U M N < / K e y > < / D i a g r a m O b j e c t K e y > < D i a g r a m O b j e c t K e y > < K e y > L i n k s \ & l t ; C o l u m n s \ S u m   o f   P a t i e n t   W a i t t i m e & g t ; - & l t ; M e a s u r e s \ P a t i e n t   W a i t t i m e & g t ; \ M E A S U R E < / K e y > < / D i a g r a m O b j e c t K e y > < D i a g r a m O b j e c t K e y > < K e y > L i n k s \ & l t ; C o l u m n s \ A v e r a g e   o f   P a t i e n t   W a i t t i m e & g t ; - & l t ; M e a s u r e s \ P a t i e n t   W a i t t i m e & g t ; < / K e y > < / D i a g r a m O b j e c t K e y > < D i a g r a m O b j e c t K e y > < K e y > L i n k s \ & l t ; C o l u m n s \ A v e r a g e   o f   P a t i e n t   W a i t t i m e & g t ; - & l t ; M e a s u r e s \ P a t i e n t   W a i t t i m e & g t ; \ C O L U M N < / K e y > < / D i a g r a m O b j e c t K e y > < D i a g r a m O b j e c t K e y > < K e y > L i n k s \ & l t ; C o l u m n s \ A v e r a g e   o f   P a t i e n t   W a i t t i m e & g t ; - & l t ; M e a s u r e s \ P a t i e n t   W a i t t i m e & g t ; \ M E A S U R E < / K e y > < / D i a g r a m O b j e c t K e y > < D i a g r a m O b j e c t K e y > < K e y > L i n k s \ & l t ; C o l u m n s \ S u m   o f   P a t i e n t   S a t i s f a c t i o n   S c o r e & g t ; - & l t ; M e a s u r e s \ P a t i e n t   S a t i s f a c t i o n   S c o r e & g t ; < / K e y > < / D i a g r a m O b j e c t K e y > < D i a g r a m O b j e c t K e y > < K e y > L i n k s \ & l t ; C o l u m n s \ S u m   o f   P a t i e n t   S a t i s f a c t i o n   S c o r e & g t ; - & l t ; M e a s u r e s \ P a t i e n t   S a t i s f a c t i o n   S c o r e & g t ; \ C O L U M N < / K e y > < / D i a g r a m O b j e c t K e y > < D i a g r a m O b j e c t K e y > < K e y > L i n k s \ & l t ; C o l u m n s \ S u m   o f   P a t i e n t   S a t i s f a c t i o n   S c o r e & g t ; - & l t ; M e a s u r e s \ P a t i e n t   S a t i s f a c t i o n   S c o r e & g t ; \ M E A S U R E < / K e y > < / D i a g r a m O b j e c t K e y > < D i a g r a m O b j e c t K e y > < K e y > L i n k s \ & l t ; C o l u m n s \ A v e r a g e   o f   P a t i e n t   S a t i s f a c t i o n   S c o r e & g t ; - & l t ; M e a s u r e s \ P a t i e n t   S a t i s f a c t i o n   S c o r e & g t ; < / K e y > < / D i a g r a m O b j e c t K e y > < D i a g r a m O b j e c t K e y > < K e y > L i n k s \ & l t ; C o l u m n s \ A v e r a g e   o f   P a t i e n t   S a t i s f a c t i o n   S c o r e & g t ; - & l t ; M e a s u r e s \ P a t i e n t   S a t i s f a c t i o n   S c o r e & g t ; \ C O L U M N < / K e y > < / D i a g r a m O b j e c t K e y > < D i a g r a m O b j e c t K e y > < K e y > L i n k s \ & l t ; C o l u m n s \ A v e r a g e   o f   P a t i e n t   S a t i s f a c t i o n   S c o r e & g t ; - & l t ; M e a s u r e s \ P a t i e n t   S a t i s f a c t i o n   S c o r e & g t ; \ M E A S U R E 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 P a t i e n t   I d < / K e y > < / a : K e y > < a : V a l u e   i : t y p e = " M e a s u r e G r i d N o d e V i e w S t a t e " > < L a y e d O u t > t r u e < / L a y e d O u t > < W a s U I I n v i s i b l e > t r u e < / W a s U I I n v i s i b l e > < / a : V a l u e > < / a : K e y V a l u e O f D i a g r a m O b j e c t K e y a n y T y p e z b w N T n L X > < a : K e y V a l u e O f D i a g r a m O b j e c t K e y a n y T y p e z b w N T n L X > < a : K e y > < K e y > M e a s u r e s \ C o u n t   o f   P a t i e n t   I d \ T a g I n f o \ F o r m u l a < / K e y > < / a : K e y > < a : V a l u e   i : t y p e = " M e a s u r e G r i d V i e w S t a t e I D i a g r a m T a g A d d i t i o n a l I n f o " / > < / a : K e y V a l u e O f D i a g r a m O b j e c t K e y a n y T y p e z b w N T n L X > < a : K e y V a l u e O f D i a g r a m O b j e c t K e y a n y T y p e z b w N T n L X > < a : K e y > < K e y > M e a s u r e s \ C o u n t   o f   P a t i e n t   I d \ T a g I n f o \ V a l u e < / K e y > < / a : K e y > < a : V a l u e   i : t y p e = " M e a s u r e G r i d V i e w S t a t e I D i a g r a m T a g A d d i t i o n a l I n f o " / > < / a : K e y V a l u e O f D i a g r a m O b j e c t K e y a n y T y p e z b w N T n L X > < a : K e y V a l u e O f D i a g r a m O b j e c t K e y a n y T y p e z b w N T n L X > < a : K e y > < K e y > M e a s u r e s \ D i s t i n c t   C o u n t   o f   P a t i e n t   I d < / K e y > < / a : K e y > < a : V a l u e   i : t y p e = " M e a s u r e G r i d N o d e V i e w S t a t e " > < L a y e d O u t > t r u e < / L a y e d O u t > < W a s U I I n v i s i b l e > t r u e < / W a s U I I n v i s i b l e > < / a : V a l u e > < / a : K e y V a l u e O f D i a g r a m O b j e c t K e y a n y T y p e z b w N T n L X > < a : K e y V a l u e O f D i a g r a m O b j e c t K e y a n y T y p e z b w N T n L X > < a : K e y > < K e y > M e a s u r e s \ D i s t i n c t   C o u n t   o f   P a t i e n t   I d \ T a g I n f o \ F o r m u l a < / K e y > < / a : K e y > < a : V a l u e   i : t y p e = " M e a s u r e G r i d V i e w S t a t e I D i a g r a m T a g A d d i t i o n a l I n f o " / > < / a : K e y V a l u e O f D i a g r a m O b j e c t K e y a n y T y p e z b w N T n L X > < a : K e y V a l u e O f D i a g r a m O b j e c t K e y a n y T y p e z b w N T n L X > < a : K e y > < K e y > M e a s u r e s \ D i s t i n c t   C o u n t   o f   P a t i e n t   I d \ T a g I n f o \ V a l u e < / K e y > < / a : K e y > < a : V a l u e   i : t y p e = " M e a s u r e G r i d V i e w S t a t e I D i a g r a m T a g A d d i t i o n a l I n f o " / > < / a : K e y V a l u e O f D i a g r a m O b j e c t K e y a n y T y p e z b w N T n L X > < a : K e y V a l u e O f D i a g r a m O b j e c t K e y a n y T y p e z b w N T n L X > < a : K e y > < K e y > M e a s u r e s \ S u m   o f   P a t i e n t   W a i t t i m e < / K e y > < / a : K e y > < a : V a l u e   i : t y p e = " M e a s u r e G r i d N o d e V i e w S t a t e " > < C o l u m n > 1 0 < / C o l u m n > < L a y e d O u t > t r u e < / L a y e d O u t > < W a s U I I n v i s i b l e > t r u e < / W a s U I I n v i s i b l e > < / a : V a l u e > < / a : K e y V a l u e O f D i a g r a m O b j e c t K e y a n y T y p e z b w N T n L X > < a : K e y V a l u e O f D i a g r a m O b j e c t K e y a n y T y p e z b w N T n L X > < a : K e y > < K e y > M e a s u r e s \ S u m   o f   P a t i e n t   W a i t t i m e \ T a g I n f o \ F o r m u l a < / K e y > < / a : K e y > < a : V a l u e   i : t y p e = " M e a s u r e G r i d V i e w S t a t e I D i a g r a m T a g A d d i t i o n a l I n f o " / > < / a : K e y V a l u e O f D i a g r a m O b j e c t K e y a n y T y p e z b w N T n L X > < a : K e y V a l u e O f D i a g r a m O b j e c t K e y a n y T y p e z b w N T n L X > < a : K e y > < K e y > M e a s u r e s \ S u m   o f   P a t i e n t   W a i t t i m e \ T a g I n f o \ V a l u e < / K e y > < / a : K e y > < a : V a l u e   i : t y p e = " M e a s u r e G r i d V i e w S t a t e I D i a g r a m T a g A d d i t i o n a l I n f o " / > < / a : K e y V a l u e O f D i a g r a m O b j e c t K e y a n y T y p e z b w N T n L X > < a : K e y V a l u e O f D i a g r a m O b j e c t K e y a n y T y p e z b w N T n L X > < a : K e y > < K e y > M e a s u r e s \ A v e r a g e   o f   P a t i e n t   W a i t t i m e < / K e y > < / a : K e y > < a : V a l u e   i : t y p e = " M e a s u r e G r i d N o d e V i e w S t a t e " > < C o l u m n > 1 0 < / C o l u m n > < L a y e d O u t > t r u e < / L a y e d O u t > < W a s U I I n v i s i b l e > t r u e < / W a s U I I n v i s i b l e > < / a : V a l u e > < / a : K e y V a l u e O f D i a g r a m O b j e c t K e y a n y T y p e z b w N T n L X > < a : K e y V a l u e O f D i a g r a m O b j e c t K e y a n y T y p e z b w N T n L X > < a : K e y > < K e y > M e a s u r e s \ A v e r a g e   o f   P a t i e n t   W a i t t i m e \ T a g I n f o \ F o r m u l a < / K e y > < / a : K e y > < a : V a l u e   i : t y p e = " M e a s u r e G r i d V i e w S t a t e I D i a g r a m T a g A d d i t i o n a l I n f o " / > < / a : K e y V a l u e O f D i a g r a m O b j e c t K e y a n y T y p e z b w N T n L X > < a : K e y V a l u e O f D i a g r a m O b j e c t K e y a n y T y p e z b w N T n L X > < a : K e y > < K e y > M e a s u r e s \ A v e r a g e   o f   P a t i e n t   W a i t t i m e \ T a g I n f o \ V a l u e < / K e y > < / a : K e y > < a : V a l u e   i : t y p e = " M e a s u r e G r i d V i e w S t a t e I D i a g r a m T a g A d d i t i o n a l I n f o " / > < / a : K e y V a l u e O f D i a g r a m O b j e c t K e y a n y T y p e z b w N T n L X > < a : K e y V a l u e O f D i a g r a m O b j e c t K e y a n y T y p e z b w N T n L X > < a : K e y > < K e y > M e a s u r e s \ S u m   o f   P a t i e n t   S a t i s f a c t i o n   S c o r e < / K e y > < / a : K e y > < a : V a l u e   i : t y p e = " M e a s u r e G r i d N o d e V i e w S t a t e " > < C o l u m n > 9 < / C o l u m n > < L a y e d O u t > t r u e < / L a y e d O u t > < W a s U I I n v i s i b l e > t r u e < / W a s U I I n v i s i b l e > < / a : V a l u e > < / a : K e y V a l u e O f D i a g r a m O b j e c t K e y a n y T y p e z b w N T n L X > < a : K e y V a l u e O f D i a g r a m O b j e c t K e y a n y T y p e z b w N T n L X > < a : K e y > < K e y > M e a s u r e s \ S u m   o f   P a t i e n t   S a t i s f a c t i o n   S c o r e \ T a g I n f o \ F o r m u l a < / K e y > < / a : K e y > < a : V a l u e   i : t y p e = " M e a s u r e G r i d V i e w S t a t e I D i a g r a m T a g A d d i t i o n a l I n f o " / > < / a : K e y V a l u e O f D i a g r a m O b j e c t K e y a n y T y p e z b w N T n L X > < a : K e y V a l u e O f D i a g r a m O b j e c t K e y a n y T y p e z b w N T n L X > < a : K e y > < K e y > M e a s u r e s \ S u m   o f   P a t i e n t   S a t i s f a c t i o n   S c o r e \ T a g I n f o \ V a l u e < / K e y > < / a : K e y > < a : V a l u e   i : t y p e = " M e a s u r e G r i d V i e w S t a t e I D i a g r a m T a g A d d i t i o n a l I n f o " / > < / a : K e y V a l u e O f D i a g r a m O b j e c t K e y a n y T y p e z b w N T n L X > < a : K e y V a l u e O f D i a g r a m O b j e c t K e y a n y T y p e z b w N T n L X > < a : K e y > < K e y > M e a s u r e s \ A v e r a g e   o f   P a t i e n t   S a t i s f a c t i o n   S c o r e < / K e y > < / a : K e y > < a : V a l u e   i : t y p e = " M e a s u r e G r i d N o d e V i e w S t a t e " > < C o l u m n > 9 < / C o l u m n > < L a y e d O u t > t r u e < / L a y e d O u t > < W a s U I I n v i s i b l e > t r u e < / W a s U I I n v i s i b l e > < / a : V a l u e > < / a : K e y V a l u e O f D i a g r a m O b j e c t K e y a n y T y p e z b w N T n L X > < a : K e y V a l u e O f D i a g r a m O b j e c t K e y a n y T y p e z b w N T n L X > < a : K e y > < K e y > M e a s u r e s \ A v e r a g e   o f   P a t i e n t   S a t i s f a c t i o n   S c o r e \ T a g I n f o \ F o r m u l a < / K e y > < / a : K e y > < a : V a l u e   i : t y p e = " M e a s u r e G r i d V i e w S t a t e I D i a g r a m T a g A d d i t i o n a l I n f o " / > < / a : K e y V a l u e O f D i a g r a m O b j e c t K e y a n y T y p e z b w N T n L X > < a : K e y V a l u e O f D i a g r a m O b j e c t K e y a n y T y p e z b w N T n L X > < a : K e y > < K e y > M e a s u r e s \ A v e r a g e   o f   P a t i e n t   S a t i s f a c t i o n   S c o r e \ T a g I n f o \ V a l u e < / K e y > < / a : K e y > < a : V a l u e   i : t y p e = " M e a s u r e G r i d V i e w S t a t e I D i a g r a m T a g A d d i t i o n a l I n f o " / > < / a : K e y V a l u e O f D i a g r a m O b j e c t K e y a n y T y p e z b w N T n L X > < a : K e y V a l u e O f D i a g r a m O b j e c t K e y a n y T y p e z b w N T n L X > < a : K e y > < K e y > C o l u m n s \ P a t i e n t   I d < / K e y > < / a : K e y > < a : V a l u e   i : t y p e = " M e a s u r e G r i d N o d e V i e w S t a t e " > < L a y e d O u t > t r u e < / L a y e d O u t > < / a : V a l u e > < / a : K e y V a l u e O f D i a g r a m O b j e c t K e y a n y T y p e z b w N T n L X > < a : K e y V a l u e O f D i a g r a m O b j e c t K e y a n y T y p e z b w N T n L X > < a : K e y > < K e y > C o l u m n s \ P a t i e n t   A d m i s s i o n   D a t e < / K e y > < / a : K e y > < a : V a l u e   i : t y p e = " M e a s u r e G r i d N o d e V i e w S t a t e " > < C o l u m n > 1 < / C o l u m n > < L a y e d O u t > t r u e < / L a y e d O u t > < / a : V a l u e > < / a : K e y V a l u e O f D i a g r a m O b j e c t K e y a n y T y p e z b w N T n L X > < a : K e y V a l u e O f D i a g r a m O b j e c t K e y a n y T y p e z b w N T n L X > < a : K e y > < K e y > C o l u m n s \ P a t i e n t   A d m i s s i o n   T I m e < / K e y > < / a : K e y > < a : V a l u e   i : t y p e = " M e a s u r e G r i d N o d e V i e w S t a t e " > < C o l u m n > 2 < / C o l u m n > < L a y e d O u t > t r u e < / L a y e d O u t > < / a : V a l u e > < / a : K e y V a l u e O f D i a g r a m O b j e c t K e y a n y T y p e z b w N T n L X > < a : K e y V a l u e O f D i a g r a m O b j e c t K e y a n y T y p e z b w N T n L X > < a : K e y > < K e y > C o l u m n s \ M e r g e d < / K e y > < / a : K e y > < a : V a l u e   i : t y p e = " M e a s u r e G r i d N o d e V i e w S t a t e " > < C o l u m n > 3 < / C o l u m n > < L a y e d O u t > t r u e < / L a y e d O u t > < / a : V a l u e > < / a : K e y V a l u e O f D i a g r a m O b j e c t K e y a n y T y p e z b w N T n L X > < a : K e y V a l u e O f D i a g r a m O b j e c t K e y a n y T y p e z b w N T n L X > < a : K e y > < K e y > C o l u m n s \ P a t i e n t   G e n d e r < / K e y > < / a : K e y > < a : V a l u e   i : t y p e = " M e a s u r e G r i d N o d e V i e w S t a t e " > < C o l u m n > 4 < / C o l u m n > < L a y e d O u t > t r u e < / L a y e d O u t > < / a : V a l u e > < / a : K e y V a l u e O f D i a g r a m O b j e c t K e y a n y T y p e z b w N T n L X > < a : K e y V a l u e O f D i a g r a m O b j e c t K e y a n y T y p e z b w N T n L X > < a : K e y > < K e y > C o l u m n s \ P a t i e n t   A g e < / K e y > < / a : K e y > < a : V a l u e   i : t y p e = " M e a s u r e G r i d N o d e V i e w S t a t e " > < C o l u m n > 5 < / C o l u m n > < L a y e d O u t > t r u e < / L a y e d O u t > < / a : V a l u e > < / a : K e y V a l u e O f D i a g r a m O b j e c t K e y a n y T y p e z b w N T n L X > < a : K e y V a l u e O f D i a g r a m O b j e c t K e y a n y T y p e z b w N T n L X > < a : K e y > < K e y > C o l u m n s \ P a t i e n t   R a c e < / K e y > < / a : K e y > < a : V a l u e   i : t y p e = " M e a s u r e G r i d N o d e V i e w S t a t e " > < C o l u m n > 6 < / C o l u m n > < L a y e d O u t > t r u e < / L a y e d O u t > < / a : V a l u e > < / a : K e y V a l u e O f D i a g r a m O b j e c t K e y a n y T y p e z b w N T n L X > < a : K e y V a l u e O f D i a g r a m O b j e c t K e y a n y T y p e z b w N T n L X > < a : K e y > < K e y > C o l u m n s \ D e p a r t m e n t   R e f e r r a l < / K e y > < / a : K e y > < a : V a l u e   i : t y p e = " M e a s u r e G r i d N o d e V i e w S t a t e " > < C o l u m n > 7 < / C o l u m n > < L a y e d O u t > t r u e < / L a y e d O u t > < / a : V a l u e > < / a : K e y V a l u e O f D i a g r a m O b j e c t K e y a n y T y p e z b w N T n L X > < a : K e y V a l u e O f D i a g r a m O b j e c t K e y a n y T y p e z b w N T n L X > < a : K e y > < K e y > C o l u m n s \ P a t i e n t   A d m i s s i o n   F l a g < / K e y > < / a : K e y > < a : V a l u e   i : t y p e = " M e a s u r e G r i d N o d e V i e w S t a t e " > < C o l u m n > 8 < / C o l u m n > < L a y e d O u t > t r u e < / L a y e d O u t > < / a : V a l u e > < / a : K e y V a l u e O f D i a g r a m O b j e c t K e y a n y T y p e z b w N T n L X > < a : K e y V a l u e O f D i a g r a m O b j e c t K e y a n y T y p e z b w N T n L X > < a : K e y > < K e y > C o l u m n s \ P a t i e n t   S a t i s f a c t i o n   S c o r e < / K e y > < / a : K e y > < a : V a l u e   i : t y p e = " M e a s u r e G r i d N o d e V i e w S t a t e " > < C o l u m n > 9 < / C o l u m n > < L a y e d O u t > t r u e < / L a y e d O u t > < / a : V a l u e > < / a : K e y V a l u e O f D i a g r a m O b j e c t K e y a n y T y p e z b w N T n L X > < a : K e y V a l u e O f D i a g r a m O b j e c t K e y a n y T y p e z b w N T n L X > < a : K e y > < K e y > C o l u m n s \ P a t i e n t   W a i t t i m e < / K e y > < / a : K e y > < a : V a l u e   i : t y p e = " M e a s u r e G r i d N o d e V i e w S t a t e " > < C o l u m n > 1 0 < / C o l u m n > < L a y e d O u t > t r u e < / L a y e d O u t > < / a : V a l u e > < / a : K e y V a l u e O f D i a g r a m O b j e c t K e y a n y T y p e z b w N T n L X > < a : K e y V a l u e O f D i a g r a m O b j e c t K e y a n y T y p e z b w N T n L X > < a : K e y > < K e y > C o l u m n s \ A g e   G r o u p < / K e y > < / a : K e y > < a : V a l u e   i : t y p e = " M e a s u r e G r i d N o d e V i e w S t a t e " > < C o l u m n > 1 1 < / C o l u m n > < L a y e d O u t > t r u e < / L a y e d O u t > < / a : V a l u e > < / a : K e y V a l u e O f D i a g r a m O b j e c t K e y a n y T y p e z b w N T n L X > < a : K e y V a l u e O f D i a g r a m O b j e c t K e y a n y T y p e z b w N T n L X > < a : K e y > < K e y > C o l u m n s \ P a t i e n t   A t t e n d   S t a t u s < / K e y > < / a : K e y > < a : V a l u e   i : t y p e = " M e a s u r e G r i d N o d e V i e w S t a t e " > < C o l u m n > 1 2 < / C o l u m n > < L a y e d O u t > t r u e < / L a y e d O u t > < / a : V a l u e > < / a : K e y V a l u e O f D i a g r a m O b j e c t K e y a n y T y p e z b w N T n L X > < a : K e y V a l u e O f D i a g r a m O b j e c t K e y a n y T y p e z b w N T n L X > < a : K e y > < K e y > L i n k s \ & l t ; C o l u m n s \ C o u n t   o f   P a t i e n t   I d & g t ; - & l t ; M e a s u r e s \ P a t i e n t   I d & g t ; < / K e y > < / a : K e y > < a : V a l u e   i : t y p e = " M e a s u r e G r i d V i e w S t a t e I D i a g r a m L i n k " / > < / a : K e y V a l u e O f D i a g r a m O b j e c t K e y a n y T y p e z b w N T n L X > < a : K e y V a l u e O f D i a g r a m O b j e c t K e y a n y T y p e z b w N T n L X > < a : K e y > < K e y > L i n k s \ & l t ; C o l u m n s \ C o u n t   o f   P a t i e n t   I d & g t ; - & l t ; M e a s u r e s \ P a t i e n t   I d & g t ; \ C O L U M N < / K e y > < / a : K e y > < a : V a l u e   i : t y p e = " M e a s u r e G r i d V i e w S t a t e I D i a g r a m L i n k E n d p o i n t " / > < / a : K e y V a l u e O f D i a g r a m O b j e c t K e y a n y T y p e z b w N T n L X > < a : K e y V a l u e O f D i a g r a m O b j e c t K e y a n y T y p e z b w N T n L X > < a : K e y > < K e y > L i n k s \ & l t ; C o l u m n s \ C o u n t   o f   P a t i e n t   I d & g t ; - & l t ; M e a s u r e s \ P a t i e n t   I d & g t ; \ M E A S U R E < / K e y > < / a : K e y > < a : V a l u e   i : t y p e = " M e a s u r e G r i d V i e w S t a t e I D i a g r a m L i n k E n d p o i n t " / > < / a : K e y V a l u e O f D i a g r a m O b j e c t K e y a n y T y p e z b w N T n L X > < a : K e y V a l u e O f D i a g r a m O b j e c t K e y a n y T y p e z b w N T n L X > < a : K e y > < K e y > L i n k s \ & l t ; C o l u m n s \ D i s t i n c t   C o u n t   o f   P a t i e n t   I d & g t ; - & l t ; M e a s u r e s \ P a t i e n t   I d & g t ; < / K e y > < / a : K e y > < a : V a l u e   i : t y p e = " M e a s u r e G r i d V i e w S t a t e I D i a g r a m L i n k " / > < / a : K e y V a l u e O f D i a g r a m O b j e c t K e y a n y T y p e z b w N T n L X > < a : K e y V a l u e O f D i a g r a m O b j e c t K e y a n y T y p e z b w N T n L X > < a : K e y > < K e y > L i n k s \ & l t ; C o l u m n s \ D i s t i n c t   C o u n t   o f   P a t i e n t   I d & g t ; - & l t ; M e a s u r e s \ P a t i e n t   I d & g t ; \ C O L U M N < / K e y > < / a : K e y > < a : V a l u e   i : t y p e = " M e a s u r e G r i d V i e w S t a t e I D i a g r a m L i n k E n d p o i n t " / > < / a : K e y V a l u e O f D i a g r a m O b j e c t K e y a n y T y p e z b w N T n L X > < a : K e y V a l u e O f D i a g r a m O b j e c t K e y a n y T y p e z b w N T n L X > < a : K e y > < K e y > L i n k s \ & l t ; C o l u m n s \ D i s t i n c t   C o u n t   o f   P a t i e n t   I d & g t ; - & l t ; M e a s u r e s \ P a t i e n t   I d & g t ; \ M E A S U R E < / K e y > < / a : K e y > < a : V a l u e   i : t y p e = " M e a s u r e G r i d V i e w S t a t e I D i a g r a m L i n k E n d p o i n t " / > < / a : K e y V a l u e O f D i a g r a m O b j e c t K e y a n y T y p e z b w N T n L X > < a : K e y V a l u e O f D i a g r a m O b j e c t K e y a n y T y p e z b w N T n L X > < a : K e y > < K e y > L i n k s \ & l t ; C o l u m n s \ S u m   o f   P a t i e n t   W a i t t i m e & g t ; - & l t ; M e a s u r e s \ P a t i e n t   W a i t t i m e & g t ; < / K e y > < / a : K e y > < a : V a l u e   i : t y p e = " M e a s u r e G r i d V i e w S t a t e I D i a g r a m L i n k " / > < / a : K e y V a l u e O f D i a g r a m O b j e c t K e y a n y T y p e z b w N T n L X > < a : K e y V a l u e O f D i a g r a m O b j e c t K e y a n y T y p e z b w N T n L X > < a : K e y > < K e y > L i n k s \ & l t ; C o l u m n s \ S u m   o f   P a t i e n t   W a i t t i m e & g t ; - & l t ; M e a s u r e s \ P a t i e n t   W a i t t i m e & g t ; \ C O L U M N < / K e y > < / a : K e y > < a : V a l u e   i : t y p e = " M e a s u r e G r i d V i e w S t a t e I D i a g r a m L i n k E n d p o i n t " / > < / a : K e y V a l u e O f D i a g r a m O b j e c t K e y a n y T y p e z b w N T n L X > < a : K e y V a l u e O f D i a g r a m O b j e c t K e y a n y T y p e z b w N T n L X > < a : K e y > < K e y > L i n k s \ & l t ; C o l u m n s \ S u m   o f   P a t i e n t   W a i t t i m e & g t ; - & l t ; M e a s u r e s \ P a t i e n t   W a i t t i m e & g t ; \ M E A S U R E < / K e y > < / a : K e y > < a : V a l u e   i : t y p e = " M e a s u r e G r i d V i e w S t a t e I D i a g r a m L i n k E n d p o i n t " / > < / a : K e y V a l u e O f D i a g r a m O b j e c t K e y a n y T y p e z b w N T n L X > < a : K e y V a l u e O f D i a g r a m O b j e c t K e y a n y T y p e z b w N T n L X > < a : K e y > < K e y > L i n k s \ & l t ; C o l u m n s \ A v e r a g e   o f   P a t i e n t   W a i t t i m e & g t ; - & l t ; M e a s u r e s \ P a t i e n t   W a i t t i m e & g t ; < / K e y > < / a : K e y > < a : V a l u e   i : t y p e = " M e a s u r e G r i d V i e w S t a t e I D i a g r a m L i n k " / > < / a : K e y V a l u e O f D i a g r a m O b j e c t K e y a n y T y p e z b w N T n L X > < a : K e y V a l u e O f D i a g r a m O b j e c t K e y a n y T y p e z b w N T n L X > < a : K e y > < K e y > L i n k s \ & l t ; C o l u m n s \ A v e r a g e   o f   P a t i e n t   W a i t t i m e & g t ; - & l t ; M e a s u r e s \ P a t i e n t   W a i t t i m e & g t ; \ C O L U M N < / K e y > < / a : K e y > < a : V a l u e   i : t y p e = " M e a s u r e G r i d V i e w S t a t e I D i a g r a m L i n k E n d p o i n t " / > < / a : K e y V a l u e O f D i a g r a m O b j e c t K e y a n y T y p e z b w N T n L X > < a : K e y V a l u e O f D i a g r a m O b j e c t K e y a n y T y p e z b w N T n L X > < a : K e y > < K e y > L i n k s \ & l t ; C o l u m n s \ A v e r a g e   o f   P a t i e n t   W a i t t i m e & g t ; - & l t ; M e a s u r e s \ P a t i e n t   W a i t t i m e & g t ; \ M E A S U R E < / K e y > < / a : K e y > < a : V a l u e   i : t y p e = " M e a s u r e G r i d V i e w S t a t e I D i a g r a m L i n k E n d p o i n t " / > < / a : K e y V a l u e O f D i a g r a m O b j e c t K e y a n y T y p e z b w N T n L X > < a : K e y V a l u e O f D i a g r a m O b j e c t K e y a n y T y p e z b w N T n L X > < a : K e y > < K e y > L i n k s \ & l t ; C o l u m n s \ S u m   o f   P a t i e n t   S a t i s f a c t i o n   S c o r e & g t ; - & l t ; M e a s u r e s \ P a t i e n t   S a t i s f a c t i o n   S c o r e & g t ; < / K e y > < / a : K e y > < a : V a l u e   i : t y p e = " M e a s u r e G r i d V i e w S t a t e I D i a g r a m L i n k " / > < / a : K e y V a l u e O f D i a g r a m O b j e c t K e y a n y T y p e z b w N T n L X > < a : K e y V a l u e O f D i a g r a m O b j e c t K e y a n y T y p e z b w N T n L X > < a : K e y > < K e y > L i n k s \ & l t ; C o l u m n s \ S u m   o f   P a t i e n t   S a t i s f a c t i o n   S c o r e & g t ; - & l t ; M e a s u r e s \ P a t i e n t   S a t i s f a c t i o n   S c o r e & g t ; \ C O L U M N < / K e y > < / a : K e y > < a : V a l u e   i : t y p e = " M e a s u r e G r i d V i e w S t a t e I D i a g r a m L i n k E n d p o i n t " / > < / a : K e y V a l u e O f D i a g r a m O b j e c t K e y a n y T y p e z b w N T n L X > < a : K e y V a l u e O f D i a g r a m O b j e c t K e y a n y T y p e z b w N T n L X > < a : K e y > < K e y > L i n k s \ & l t ; C o l u m n s \ S u m   o f   P a t i e n t   S a t i s f a c t i o n   S c o r e & g t ; - & l t ; M e a s u r e s \ P a t i e n t   S a t i s f a c t i o n   S c o r e & g t ; \ M E A S U R E < / K e y > < / a : K e y > < a : V a l u e   i : t y p e = " M e a s u r e G r i d V i e w S t a t e I D i a g r a m L i n k E n d p o i n t " / > < / a : K e y V a l u e O f D i a g r a m O b j e c t K e y a n y T y p e z b w N T n L X > < a : K e y V a l u e O f D i a g r a m O b j e c t K e y a n y T y p e z b w N T n L X > < a : K e y > < K e y > L i n k s \ & l t ; C o l u m n s \ A v e r a g e   o f   P a t i e n t   S a t i s f a c t i o n   S c o r e & g t ; - & l t ; M e a s u r e s \ P a t i e n t   S a t i s f a c t i o n   S c o r e & g t ; < / K e y > < / a : K e y > < a : V a l u e   i : t y p e = " M e a s u r e G r i d V i e w S t a t e I D i a g r a m L i n k " / > < / a : K e y V a l u e O f D i a g r a m O b j e c t K e y a n y T y p e z b w N T n L X > < a : K e y V a l u e O f D i a g r a m O b j e c t K e y a n y T y p e z b w N T n L X > < a : K e y > < K e y > L i n k s \ & l t ; C o l u m n s \ A v e r a g e   o f   P a t i e n t   S a t i s f a c t i o n   S c o r e & g t ; - & l t ; M e a s u r e s \ P a t i e n t   S a t i s f a c t i o n   S c o r e & g t ; \ C O L U M N < / K e y > < / a : K e y > < a : V a l u e   i : t y p e = " M e a s u r e G r i d V i e w S t a t e I D i a g r a m L i n k E n d p o i n t " / > < / a : K e y V a l u e O f D i a g r a m O b j e c t K e y a n y T y p e z b w N T n L X > < a : K e y V a l u e O f D i a g r a m O b j e c t K e y a n y T y p e z b w N T n L X > < a : K e y > < K e y > L i n k s \ & l t ; C o l u m n s \ A v e r a g e   o f   P a t i e n t   S a t i s f a c t i o n   S c o r e & g t ; - & l t ; M e a s u r e s \ P a t i e n t   S a t i s f a c t i o n   S c o r e & g t ; \ M E A S U R E 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 T a g s \ T a b l e s \ & l t ; T a b l e s \ H o s p i t a l   E m e r g e n c y   R o o m   D a t a & g t ; < / K e y > < / D i a g r a m O b j e c t K e y > < D i a g r a m O b j e c t K e y > < K e y > D y n a m i c   T a g s \ T a b l e s \ & l t ; T a b l e s \ C a l e n d a r _ T a b l e & g t ; < / K e y > < / D i a g r a m O b j e c t K e y > < D i a g r a m O b j e c t K e y > < K e y > T a b l e s \ H o s p i t a l   E m e r g e n c y   R o o m   D a t a < / K e y > < / D i a g r a m O b j e c t K e y > < D i a g r a m O b j e c t K e y > < K e y > T a b l e s \ H o s p i t a l   E m e r g e n c y   R o o m   D a t a \ C o l u m n s \ P a t i e n t   I d < / K e y > < / D i a g r a m O b j e c t K e y > < D i a g r a m O b j e c t K e y > < K e y > T a b l e s \ H o s p i t a l   E m e r g e n c y   R o o m   D a t a \ C o l u m n s \ P a t i e n t   A d m i s s i o n   D a t e < / K e y > < / D i a g r a m O b j e c t K e y > < D i a g r a m O b j e c t K e y > < K e y > T a b l e s \ H o s p i t a l   E m e r g e n c y   R o o m   D a t a \ C o l u m n s \ P a t i e n t   A d m i s s i o n   T I m e < / K e y > < / D i a g r a m O b j e c t K e y > < D i a g r a m O b j e c t K e y > < K e y > T a b l e s \ H o s p i t a l   E m e r g e n c y   R o o m   D a t a \ C o l u m n s \ M e r g e d < / K e y > < / D i a g r a m O b j e c t K e y > < D i a g r a m O b j e c t K e y > < K e y > T a b l e s \ H o s p i t a l   E m e r g e n c y   R o o m   D a t a \ C o l u m n s \ P a t i e n t   G e n d e r < / K e y > < / D i a g r a m O b j e c t K e y > < D i a g r a m O b j e c t K e y > < K e y > T a b l e s \ H o s p i t a l   E m e r g e n c y   R o o m   D a t a \ C o l u m n s \ P a t i e n t   A g e < / K e y > < / D i a g r a m O b j e c t K e y > < D i a g r a m O b j e c t K e y > < K e y > T a b l e s \ H o s p i t a l   E m e r g e n c y   R o o m   D a t a \ C o l u m n s \ P a t i e n t   R a c e < / K e y > < / D i a g r a m O b j e c t K e y > < D i a g r a m O b j e c t K e y > < K e y > T a b l e s \ H o s p i t a l   E m e r g e n c y   R o o m   D a t a \ C o l u m n s \ D e p a r t m e n t   R e f e r r a l < / K e y > < / D i a g r a m O b j e c t K e y > < D i a g r a m O b j e c t K e y > < K e y > T a b l e s \ H o s p i t a l   E m e r g e n c y   R o o m   D a t a \ C o l u m n s \ P a t i e n t   A d m i s s i o n   F l a g < / K e y > < / D i a g r a m O b j e c t K e y > < D i a g r a m O b j e c t K e y > < K e y > T a b l e s \ H o s p i t a l   E m e r g e n c y   R o o m   D a t a \ C o l u m n s \ P a t i e n t   S a t i s f a c t i o n   S c o r e < / K e y > < / D i a g r a m O b j e c t K e y > < D i a g r a m O b j e c t K e y > < K e y > T a b l e s \ H o s p i t a l   E m e r g e n c y   R o o m   D a t a \ C o l u m n s \ P a t i e n t   W a i t t i m e < / K e y > < / D i a g r a m O b j e c t K e y > < D i a g r a m O b j e c t K e y > < K e y > T a b l e s \ H o s p i t a l   E m e r g e n c y   R o o m   D a t a \ C o l u m n s \ A g e   G r o u p < / K e y > < / D i a g r a m O b j e c t K e y > < D i a g r a m O b j e c t K e y > < K e y > T a b l e s \ H o s p i t a l   E m e r g e n c y   R o o m   D a t a \ C o l u m n s \ P a t i e n t   A t t e n d   S t a t u s < / K e y > < / D i a g r a m O b j e c t K e y > < D i a g r a m O b j e c t K e y > < K e y > T a b l e s \ H o s p i t a l   E m e r g e n c y   R o o m   D a t a \ M e a s u r e s \ C o u n t   o f   P a t i e n t   I d < / K e y > < / D i a g r a m O b j e c t K e y > < D i a g r a m O b j e c t K e y > < K e y > T a b l e s \ H o s p i t a l   E m e r g e n c y   R o o m   D a t a \ C o u n t   o f   P a t i e n t   I d \ A d d i t i o n a l   I n f o \ I m p l i c i t   M e a s u r e < / K e y > < / D i a g r a m O b j e c t K e y > < D i a g r a m O b j e c t K e y > < K e y > T a b l e s \ H o s p i t a l   E m e r g e n c y   R o o m   D a t a \ M e a s u r e s \ D i s t i n c t   C o u n t   o f   P a t i e n t   I d < / K e y > < / D i a g r a m O b j e c t K e y > < D i a g r a m O b j e c t K e y > < K e y > T a b l e s \ H o s p i t a l   E m e r g e n c y   R o o m   D a t a \ D i s t i n c t   C o u n t   o f   P a t i e n t   I d \ A d d i t i o n a l   I n f o \ I m p l i c i t   M e a s u r e < / K e y > < / D i a g r a m O b j e c t K e y > < D i a g r a m O b j e c t K e y > < K e y > T a b l e s \ H o s p i t a l   E m e r g e n c y   R o o m   D a t a \ M e a s u r e s \ S u m   o f   P a t i e n t   W a i t t i m e < / K e y > < / D i a g r a m O b j e c t K e y > < D i a g r a m O b j e c t K e y > < K e y > T a b l e s \ H o s p i t a l   E m e r g e n c y   R o o m   D a t a \ S u m   o f   P a t i e n t   W a i t t i m e \ A d d i t i o n a l   I n f o \ I m p l i c i t   M e a s u r e < / K e y > < / D i a g r a m O b j e c t K e y > < D i a g r a m O b j e c t K e y > < K e y > T a b l e s \ H o s p i t a l   E m e r g e n c y   R o o m   D a t a \ M e a s u r e s \ A v e r a g e   o f   P a t i e n t   W a i t t i m e < / K e y > < / D i a g r a m O b j e c t K e y > < D i a g r a m O b j e c t K e y > < K e y > T a b l e s \ H o s p i t a l   E m e r g e n c y   R o o m   D a t a \ A v e r a g e   o f   P a t i e n t   W a i t t i m e \ A d d i t i o n a l   I n f o \ I m p l i c i t   M e a s u r e < / K e y > < / D i a g r a m O b j e c t K e y > < D i a g r a m O b j e c t K e y > < K e y > T a b l e s \ H o s p i t a l   E m e r g e n c y   R o o m   D a t a \ M e a s u r e s \ S u m   o f   P a t i e n t   S a t i s f a c t i o n   S c o r e < / K e y > < / D i a g r a m O b j e c t K e y > < D i a g r a m O b j e c t K e y > < K e y > T a b l e s \ H o s p i t a l   E m e r g e n c y   R o o m   D a t a \ S u m   o f   P a t i e n t   S a t i s f a c t i o n   S c o r e \ A d d i t i o n a l   I n f o \ I m p l i c i t   M e a s u r e < / K e y > < / D i a g r a m O b j e c t K e y > < D i a g r a m O b j e c t K e y > < K e y > T a b l e s \ H o s p i t a l   E m e r g e n c y   R o o m   D a t a \ M e a s u r e s \ A v e r a g e   o f   P a t i e n t   S a t i s f a c t i o n   S c o r e < / K e y > < / D i a g r a m O b j e c t K e y > < D i a g r a m O b j e c t K e y > < K e y > T a b l e s \ H o s p i t a l   E m e r g e n c y   R o o m   D a t a \ A v e r a g e   o f   P a t i e n t   S a t i s f a c t i o n   S c o r e \ A d d i t i o n a l   I n f o \ I m p l i c i t   M e a s u r e < / K e y > < / D i a g r a m O b j e c t K e y > < D i a g r a m O b j e c t K e y > < K e y > T a b l e s \ C a l e n d a r _ T a b l e < / K e y > < / D i a g r a m O b j e c t K e y > < D i a g r a m O b j e c t K e y > < K e y > T a b l e s \ C a l e n d a r _ T a b l e \ C o l u m n s \ D a t e < / K e y > < / D i a g r a m O b j e c t K e y > < D i a g r a m O b j e c t K e y > < K e y > T a b l e s \ C a l e n d a r _ T a b l e \ C o l u m n s \ D a t e   ( M o n t h   I n d e x ) < / K e y > < / D i a g r a m O b j e c t K e y > < D i a g r a m O b j e c t K e y > < K e y > T a b l e s \ C a l e n d a r _ T a b l e \ C o l u m n s \ D a t e   ( M o n t h ) < / K e y > < / D i a g r a m O b j e c t K e y > < D i a g r a m O b j e c t K e y > < K e y > T a b l e s \ C a l e n d a r _ T a b l e \ C o l u m n s \ D a t e   ( D a y   I n d e x ) < / K e y > < / D i a g r a m O b j e c t K e y > < D i a g r a m O b j e c t K e y > < K e y > T a b l e s \ C a l e n d a r _ T a b l e \ C o l u m n s \ D a t e   ( D a y ) < / K e y > < / D i a g r a m O b j e c t K e y > < D i a g r a m O b j e c t K e y > < K e y > R e l a t i o n s h i p s \ & l t ; T a b l e s \ H o s p i t a l   E m e r g e n c y   R o o m   D a t a \ C o l u m n s \ P a t i e n t   A d m i s s i o n   D a t e & g t ; - & l t ; T a b l e s \ C a l e n d a r _ T a b l e \ C o l u m n s \ D a t e & g t ; < / K e y > < / D i a g r a m O b j e c t K e y > < D i a g r a m O b j e c t K e y > < K e y > R e l a t i o n s h i p s \ & l t ; T a b l e s \ H o s p i t a l   E m e r g e n c y   R o o m   D a t a \ C o l u m n s \ P a t i e n t   A d m i s s i o n   D a t e & g t ; - & l t ; T a b l e s \ C a l e n d a r _ T a b l e \ C o l u m n s \ D a t e & g t ; \ F K < / K e y > < / D i a g r a m O b j e c t K e y > < D i a g r a m O b j e c t K e y > < K e y > R e l a t i o n s h i p s \ & l t ; T a b l e s \ H o s p i t a l   E m e r g e n c y   R o o m   D a t a \ C o l u m n s \ P a t i e n t   A d m i s s i o n   D a t e & g t ; - & l t ; T a b l e s \ C a l e n d a r _ T a b l e \ C o l u m n s \ D a t e & g t ; \ P K < / K e y > < / D i a g r a m O b j e c t K e y > < D i a g r a m O b j e c t K e y > < K e y > R e l a t i o n s h i p s \ & l t ; T a b l e s \ H o s p i t a l   E m e r g e n c y   R o o m   D a t a \ C o l u m n s \ P a t i e n t   A d m i s s i o n   D a t e & g t ; - & l t ; T a b l e s \ C a l e n d a r _ T a b l e \ C o l u m n s \ D a t e & g t ; \ C r o s s F i l t e r < / K e y > < / D i a g r a m O b j e c t K e y > < / A l l K e y s > < S e l e c t e d K e y s > < D i a g r a m O b j e c t K e y > < K e y > T a b l e s \ H o s p i t a l   E m e r g e n c y   R o o m   D a t a < / 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 T a g s \ T a b l e s \ & l t ; T a b l e s \ H o s p i t a l   E m e r g e n c y   R o o m   D a t a & g t ; < / K e y > < / a : K e y > < a : V a l u e   i : t y p e = " D i a g r a m D i s p l a y T a g V i e w S t a t e " > < I s N o t F i l t e r e d O u t > t r u e < / I s N o t F i l t e r e d O u t > < / a : V a l u e > < / a : K e y V a l u e O f D i a g r a m O b j e c t K e y a n y T y p e z b w N T n L X > < a : K e y V a l u e O f D i a g r a m O b j e c t K e y a n y T y p e z b w N T n L X > < a : K e y > < K e y > D y n a m i c   T a g s \ T a b l e s \ & l t ; T a b l e s \ C a l e n d a r _ T a b l e & g t ; < / K e y > < / a : K e y > < a : V a l u e   i : t y p e = " D i a g r a m D i s p l a y T a g V i e w S t a t e " > < I s N o t F i l t e r e d O u t > t r u e < / I s N o t F i l t e r e d O u t > < / a : V a l u e > < / a : K e y V a l u e O f D i a g r a m O b j e c t K e y a n y T y p e z b w N T n L X > < a : K e y V a l u e O f D i a g r a m O b j e c t K e y a n y T y p e z b w N T n L X > < a : K e y > < K e y > T a b l e s \ H o s p i t a l   E m e r g e n c y   R o o m   D a t a < / K e y > < / a : K e y > < a : V a l u e   i : t y p e = " D i a g r a m D i s p l a y N o d e V i e w S t a t e " > < H e i g h t > 1 5 0 < / H e i g h t > < I s E x p a n d e d > t r u e < / I s E x p a n d e d > < I s F o c u s e d > t r u e < / I s F o c u s e d > < L a y e d O u t > t r u e < / L a y e d O u t > < W i d t h > 2 9 5 < / W i d t h > < / a : V a l u e > < / a : K e y V a l u e O f D i a g r a m O b j e c t K e y a n y T y p e z b w N T n L X > < a : K e y V a l u e O f D i a g r a m O b j e c t K e y a n y T y p e z b w N T n L X > < a : K e y > < K e y > T a b l e s \ H o s p i t a l   E m e r g e n c y   R o o m   D a t a \ C o l u m n s \ P a t i e n t   I d < / K e y > < / a : K e y > < a : V a l u e   i : t y p e = " D i a g r a m D i s p l a y N o d e V i e w S t a t e " > < H e i g h t > 1 5 0 < / H e i g h t > < I s E x p a n d e d > t r u e < / I s E x p a n d e d > < W i d t h > 2 0 0 < / W i d t h > < / a : V a l u e > < / a : K e y V a l u e O f D i a g r a m O b j e c t K e y a n y T y p e z b w N T n L X > < a : K e y V a l u e O f D i a g r a m O b j e c t K e y a n y T y p e z b w N T n L X > < a : K e y > < K e y > T a b l e s \ H o s p i t a l   E m e r g e n c y   R o o m   D a t a \ C o l u m n s \ P a t i e n t   A d m i s s i o n   D a t e < / K e y > < / a : K e y > < a : V a l u e   i : t y p e = " D i a g r a m D i s p l a y N o d e V i e w S t a t e " > < H e i g h t > 1 5 0 < / H e i g h t > < I s E x p a n d e d > t r u e < / I s E x p a n d e d > < W i d t h > 2 0 0 < / W i d t h > < / a : V a l u e > < / a : K e y V a l u e O f D i a g r a m O b j e c t K e y a n y T y p e z b w N T n L X > < a : K e y V a l u e O f D i a g r a m O b j e c t K e y a n y T y p e z b w N T n L X > < a : K e y > < K e y > T a b l e s \ H o s p i t a l   E m e r g e n c y   R o o m   D a t a \ C o l u m n s \ P a t i e n t   A d m i s s i o n   T I m e < / K e y > < / a : K e y > < a : V a l u e   i : t y p e = " D i a g r a m D i s p l a y N o d e V i e w S t a t e " > < H e i g h t > 1 5 0 < / H e i g h t > < I s E x p a n d e d > t r u e < / I s E x p a n d e d > < W i d t h > 2 0 0 < / W i d t h > < / a : V a l u e > < / a : K e y V a l u e O f D i a g r a m O b j e c t K e y a n y T y p e z b w N T n L X > < a : K e y V a l u e O f D i a g r a m O b j e c t K e y a n y T y p e z b w N T n L X > < a : K e y > < K e y > T a b l e s \ H o s p i t a l   E m e r g e n c y   R o o m   D a t a \ C o l u m n s \ M e r g e d < / K e y > < / a : K e y > < a : V a l u e   i : t y p e = " D i a g r a m D i s p l a y N o d e V i e w S t a t e " > < H e i g h t > 1 5 0 < / H e i g h t > < I s E x p a n d e d > t r u e < / I s E x p a n d e d > < W i d t h > 2 0 0 < / W i d t h > < / a : V a l u e > < / a : K e y V a l u e O f D i a g r a m O b j e c t K e y a n y T y p e z b w N T n L X > < a : K e y V a l u e O f D i a g r a m O b j e c t K e y a n y T y p e z b w N T n L X > < a : K e y > < K e y > T a b l e s \ H o s p i t a l   E m e r g e n c y   R o o m   D a t a \ C o l u m n s \ P a t i e n t   G e n d e r < / K e y > < / a : K e y > < a : V a l u e   i : t y p e = " D i a g r a m D i s p l a y N o d e V i e w S t a t e " > < H e i g h t > 1 5 0 < / H e i g h t > < I s E x p a n d e d > t r u e < / I s E x p a n d e d > < W i d t h > 2 0 0 < / W i d t h > < / a : V a l u e > < / a : K e y V a l u e O f D i a g r a m O b j e c t K e y a n y T y p e z b w N T n L X > < a : K e y V a l u e O f D i a g r a m O b j e c t K e y a n y T y p e z b w N T n L X > < a : K e y > < K e y > T a b l e s \ H o s p i t a l   E m e r g e n c y   R o o m   D a t a \ C o l u m n s \ P a t i e n t   A g e < / K e y > < / a : K e y > < a : V a l u e   i : t y p e = " D i a g r a m D i s p l a y N o d e V i e w S t a t e " > < H e i g h t > 1 5 0 < / H e i g h t > < I s E x p a n d e d > t r u e < / I s E x p a n d e d > < W i d t h > 2 0 0 < / W i d t h > < / a : V a l u e > < / a : K e y V a l u e O f D i a g r a m O b j e c t K e y a n y T y p e z b w N T n L X > < a : K e y V a l u e O f D i a g r a m O b j e c t K e y a n y T y p e z b w N T n L X > < a : K e y > < K e y > T a b l e s \ H o s p i t a l   E m e r g e n c y   R o o m   D a t a \ C o l u m n s \ P a t i e n t   R a c e < / K e y > < / a : K e y > < a : V a l u e   i : t y p e = " D i a g r a m D i s p l a y N o d e V i e w S t a t e " > < H e i g h t > 1 5 0 < / H e i g h t > < I s E x p a n d e d > t r u e < / I s E x p a n d e d > < W i d t h > 2 0 0 < / W i d t h > < / a : V a l u e > < / a : K e y V a l u e O f D i a g r a m O b j e c t K e y a n y T y p e z b w N T n L X > < a : K e y V a l u e O f D i a g r a m O b j e c t K e y a n y T y p e z b w N T n L X > < a : K e y > < K e y > T a b l e s \ H o s p i t a l   E m e r g e n c y   R o o m   D a t a \ C o l u m n s \ D e p a r t m e n t   R e f e r r a l < / K e y > < / a : K e y > < a : V a l u e   i : t y p e = " D i a g r a m D i s p l a y N o d e V i e w S t a t e " > < H e i g h t > 1 5 0 < / H e i g h t > < I s E x p a n d e d > t r u e < / I s E x p a n d e d > < W i d t h > 2 0 0 < / W i d t h > < / a : V a l u e > < / a : K e y V a l u e O f D i a g r a m O b j e c t K e y a n y T y p e z b w N T n L X > < a : K e y V a l u e O f D i a g r a m O b j e c t K e y a n y T y p e z b w N T n L X > < a : K e y > < K e y > T a b l e s \ H o s p i t a l   E m e r g e n c y   R o o m   D a t a \ C o l u m n s \ P a t i e n t   A d m i s s i o n   F l a g < / K e y > < / a : K e y > < a : V a l u e   i : t y p e = " D i a g r a m D i s p l a y N o d e V i e w S t a t e " > < H e i g h t > 1 5 0 < / H e i g h t > < I s E x p a n d e d > t r u e < / I s E x p a n d e d > < W i d t h > 2 0 0 < / W i d t h > < / a : V a l u e > < / a : K e y V a l u e O f D i a g r a m O b j e c t K e y a n y T y p e z b w N T n L X > < a : K e y V a l u e O f D i a g r a m O b j e c t K e y a n y T y p e z b w N T n L X > < a : K e y > < K e y > T a b l e s \ H o s p i t a l   E m e r g e n c y   R o o m   D a t a \ C o l u m n s \ P a t i e n t   S a t i s f a c t i o n   S c o r e < / K e y > < / a : K e y > < a : V a l u e   i : t y p e = " D i a g r a m D i s p l a y N o d e V i e w S t a t e " > < H e i g h t > 1 5 0 < / H e i g h t > < I s E x p a n d e d > t r u e < / I s E x p a n d e d > < W i d t h > 2 0 0 < / W i d t h > < / a : V a l u e > < / a : K e y V a l u e O f D i a g r a m O b j e c t K e y a n y T y p e z b w N T n L X > < a : K e y V a l u e O f D i a g r a m O b j e c t K e y a n y T y p e z b w N T n L X > < a : K e y > < K e y > T a b l e s \ H o s p i t a l   E m e r g e n c y   R o o m   D a t a \ C o l u m n s \ P a t i e n t   W a i t t i m e < / K e y > < / a : K e y > < a : V a l u e   i : t y p e = " D i a g r a m D i s p l a y N o d e V i e w S t a t e " > < H e i g h t > 1 5 0 < / H e i g h t > < I s E x p a n d e d > t r u e < / I s E x p a n d e d > < W i d t h > 2 0 0 < / W i d t h > < / a : V a l u e > < / a : K e y V a l u e O f D i a g r a m O b j e c t K e y a n y T y p e z b w N T n L X > < a : K e y V a l u e O f D i a g r a m O b j e c t K e y a n y T y p e z b w N T n L X > < a : K e y > < K e y > T a b l e s \ H o s p i t a l   E m e r g e n c y   R o o m   D a t a \ C o l u m n s \ A g e   G r o u p < / K e y > < / a : K e y > < a : V a l u e   i : t y p e = " D i a g r a m D i s p l a y N o d e V i e w S t a t e " > < H e i g h t > 1 5 0 < / H e i g h t > < I s E x p a n d e d > t r u e < / I s E x p a n d e d > < W i d t h > 2 0 0 < / W i d t h > < / a : V a l u e > < / a : K e y V a l u e O f D i a g r a m O b j e c t K e y a n y T y p e z b w N T n L X > < a : K e y V a l u e O f D i a g r a m O b j e c t K e y a n y T y p e z b w N T n L X > < a : K e y > < K e y > T a b l e s \ H o s p i t a l   E m e r g e n c y   R o o m   D a t a \ C o l u m n s \ P a t i e n t   A t t e n d   S t a t u s < / K e y > < / a : K e y > < a : V a l u e   i : t y p e = " D i a g r a m D i s p l a y N o d e V i e w S t a t e " > < H e i g h t > 1 5 0 < / H e i g h t > < I s E x p a n d e d > t r u e < / I s E x p a n d e d > < W i d t h > 2 0 0 < / W i d t h > < / a : V a l u e > < / a : K e y V a l u e O f D i a g r a m O b j e c t K e y a n y T y p e z b w N T n L X > < a : K e y V a l u e O f D i a g r a m O b j e c t K e y a n y T y p e z b w N T n L X > < a : K e y > < K e y > T a b l e s \ H o s p i t a l   E m e r g e n c y   R o o m   D a t a \ M e a s u r e s \ C o u n t   o f   P a t i e n t   I d < / K e y > < / a : K e y > < a : V a l u e   i : t y p e = " D i a g r a m D i s p l a y N o d e V i e w S t a t e " > < H e i g h t > 1 5 0 < / H e i g h t > < I s E x p a n d e d > t r u e < / I s E x p a n d e d > < W i d t h > 2 0 0 < / W i d t h > < / a : V a l u e > < / a : K e y V a l u e O f D i a g r a m O b j e c t K e y a n y T y p e z b w N T n L X > < a : K e y V a l u e O f D i a g r a m O b j e c t K e y a n y T y p e z b w N T n L X > < a : K e y > < K e y > T a b l e s \ H o s p i t a l   E m e r g e n c y   R o o m   D a t a \ C o u n t   o f   P a t i e n t   I d \ A d d i t i o n a l   I n f o \ I m p l i c i t   M e a s u r e < / K e y > < / a : K e y > < a : V a l u e   i : t y p e = " D i a g r a m D i s p l a y V i e w S t a t e I D i a g r a m T a g A d d i t i o n a l I n f o " / > < / a : K e y V a l u e O f D i a g r a m O b j e c t K e y a n y T y p e z b w N T n L X > < a : K e y V a l u e O f D i a g r a m O b j e c t K e y a n y T y p e z b w N T n L X > < a : K e y > < K e y > T a b l e s \ H o s p i t a l   E m e r g e n c y   R o o m   D a t a \ M e a s u r e s \ D i s t i n c t   C o u n t   o f   P a t i e n t   I d < / K e y > < / a : K e y > < a : V a l u e   i : t y p e = " D i a g r a m D i s p l a y N o d e V i e w S t a t e " > < H e i g h t > 1 5 0 < / H e i g h t > < I s E x p a n d e d > t r u e < / I s E x p a n d e d > < W i d t h > 2 0 0 < / W i d t h > < / a : V a l u e > < / a : K e y V a l u e O f D i a g r a m O b j e c t K e y a n y T y p e z b w N T n L X > < a : K e y V a l u e O f D i a g r a m O b j e c t K e y a n y T y p e z b w N T n L X > < a : K e y > < K e y > T a b l e s \ H o s p i t a l   E m e r g e n c y   R o o m   D a t a \ D i s t i n c t   C o u n t   o f   P a t i e n t   I d \ A d d i t i o n a l   I n f o \ I m p l i c i t   M e a s u r e < / K e y > < / a : K e y > < a : V a l u e   i : t y p e = " D i a g r a m D i s p l a y V i e w S t a t e I D i a g r a m T a g A d d i t i o n a l I n f o " / > < / a : K e y V a l u e O f D i a g r a m O b j e c t K e y a n y T y p e z b w N T n L X > < a : K e y V a l u e O f D i a g r a m O b j e c t K e y a n y T y p e z b w N T n L X > < a : K e y > < K e y > T a b l e s \ H o s p i t a l   E m e r g e n c y   R o o m   D a t a \ M e a s u r e s \ S u m   o f   P a t i e n t   W a i t t i m e < / K e y > < / a : K e y > < a : V a l u e   i : t y p e = " D i a g r a m D i s p l a y N o d e V i e w S t a t e " > < H e i g h t > 1 5 0 < / H e i g h t > < I s E x p a n d e d > t r u e < / I s E x p a n d e d > < W i d t h > 2 0 0 < / W i d t h > < / a : V a l u e > < / a : K e y V a l u e O f D i a g r a m O b j e c t K e y a n y T y p e z b w N T n L X > < a : K e y V a l u e O f D i a g r a m O b j e c t K e y a n y T y p e z b w N T n L X > < a : K e y > < K e y > T a b l e s \ H o s p i t a l   E m e r g e n c y   R o o m   D a t a \ S u m   o f   P a t i e n t   W a i t t i m e \ A d d i t i o n a l   I n f o \ I m p l i c i t   M e a s u r e < / K e y > < / a : K e y > < a : V a l u e   i : t y p e = " D i a g r a m D i s p l a y V i e w S t a t e I D i a g r a m T a g A d d i t i o n a l I n f o " / > < / a : K e y V a l u e O f D i a g r a m O b j e c t K e y a n y T y p e z b w N T n L X > < a : K e y V a l u e O f D i a g r a m O b j e c t K e y a n y T y p e z b w N T n L X > < a : K e y > < K e y > T a b l e s \ H o s p i t a l   E m e r g e n c y   R o o m   D a t a \ M e a s u r e s \ A v e r a g e   o f   P a t i e n t   W a i t t i m e < / K e y > < / a : K e y > < a : V a l u e   i : t y p e = " D i a g r a m D i s p l a y N o d e V i e w S t a t e " > < H e i g h t > 1 5 0 < / H e i g h t > < I s E x p a n d e d > t r u e < / I s E x p a n d e d > < W i d t h > 2 0 0 < / W i d t h > < / a : V a l u e > < / a : K e y V a l u e O f D i a g r a m O b j e c t K e y a n y T y p e z b w N T n L X > < a : K e y V a l u e O f D i a g r a m O b j e c t K e y a n y T y p e z b w N T n L X > < a : K e y > < K e y > T a b l e s \ H o s p i t a l   E m e r g e n c y   R o o m   D a t a \ A v e r a g e   o f   P a t i e n t   W a i t t i m e \ A d d i t i o n a l   I n f o \ I m p l i c i t   M e a s u r e < / K e y > < / a : K e y > < a : V a l u e   i : t y p e = " D i a g r a m D i s p l a y V i e w S t a t e I D i a g r a m T a g A d d i t i o n a l I n f o " / > < / a : K e y V a l u e O f D i a g r a m O b j e c t K e y a n y T y p e z b w N T n L X > < a : K e y V a l u e O f D i a g r a m O b j e c t K e y a n y T y p e z b w N T n L X > < a : K e y > < K e y > T a b l e s \ H o s p i t a l   E m e r g e n c y   R o o m   D a t a \ M e a s u r e s \ S u m   o f   P a t i e n t   S a t i s f a c t i o n   S c o r e < / K e y > < / a : K e y > < a : V a l u e   i : t y p e = " D i a g r a m D i s p l a y N o d e V i e w S t a t e " > < H e i g h t > 1 5 0 < / H e i g h t > < I s E x p a n d e d > t r u e < / I s E x p a n d e d > < W i d t h > 2 0 0 < / W i d t h > < / a : V a l u e > < / a : K e y V a l u e O f D i a g r a m O b j e c t K e y a n y T y p e z b w N T n L X > < a : K e y V a l u e O f D i a g r a m O b j e c t K e y a n y T y p e z b w N T n L X > < a : K e y > < K e y > T a b l e s \ H o s p i t a l   E m e r g e n c y   R o o m   D a t a \ S u m   o f   P a t i e n t   S a t i s f a c t i o n   S c o r e \ A d d i t i o n a l   I n f o \ I m p l i c i t   M e a s u r e < / K e y > < / a : K e y > < a : V a l u e   i : t y p e = " D i a g r a m D i s p l a y V i e w S t a t e I D i a g r a m T a g A d d i t i o n a l I n f o " / > < / a : K e y V a l u e O f D i a g r a m O b j e c t K e y a n y T y p e z b w N T n L X > < a : K e y V a l u e O f D i a g r a m O b j e c t K e y a n y T y p e z b w N T n L X > < a : K e y > < K e y > T a b l e s \ H o s p i t a l   E m e r g e n c y   R o o m   D a t a \ M e a s u r e s \ A v e r a g e   o f   P a t i e n t   S a t i s f a c t i o n   S c o r e < / K e y > < / a : K e y > < a : V a l u e   i : t y p e = " D i a g r a m D i s p l a y N o d e V i e w S t a t e " > < H e i g h t > 1 5 0 < / H e i g h t > < I s E x p a n d e d > t r u e < / I s E x p a n d e d > < W i d t h > 2 0 0 < / W i d t h > < / a : V a l u e > < / a : K e y V a l u e O f D i a g r a m O b j e c t K e y a n y T y p e z b w N T n L X > < a : K e y V a l u e O f D i a g r a m O b j e c t K e y a n y T y p e z b w N T n L X > < a : K e y > < K e y > T a b l e s \ H o s p i t a l   E m e r g e n c y   R o o m   D a t a \ A v e r a g e   o f   P a t i e n t   S a t i s f a c t i o n   S c o r e \ A d d i t i o n a l   I n f o \ I m p l i c i t   M e a s u r e < / K e y > < / a : K e y > < a : V a l u e   i : t y p e = " D i a g r a m D i s p l a y V i e w S t a t e I D i a g r a m T a g A d d i t i o n a l I n f o " / > < / a : K e y V a l u e O f D i a g r a m O b j e c t K e y a n y T y p e z b w N T n L X > < a : K e y V a l u e O f D i a g r a m O b j e c t K e y a n y T y p e z b w N T n L X > < a : K e y > < K e y > T a b l e s \ C a l e n d a r _ T a b l e < / K e y > < / a : K e y > < a : V a l u e   i : t y p e = " D i a g r a m D i s p l a y N o d e V i e w S t a t e " > < H e i g h t > 1 5 0 < / H e i g h t > < I s E x p a n d e d > t r u e < / I s E x p a n d e d > < L a y e d O u t > t r u e < / L a y e d O u t > < L e f t > 4 1 4 . 9 0 3 8 1 0 5 6 7 6 6 5 8 < / L e f t > < T a b I n d e x > 1 < / T a b I n d e x > < W i d t h > 1 3 1 < / W i d t h > < / a : V a l u e > < / a : K e y V a l u e O f D i a g r a m O b j e c t K e y a n y T y p e z b w N T n L X > < a : K e y V a l u e O f D i a g r a m O b j e c t K e y a n y T y p e z b w N T n L X > < a : K e y > < K e y > T a b l e s \ C a l e n d a r _ T a b l e \ C o l u m n s \ D a t e < / K e y > < / a : K e y > < a : V a l u e   i : t y p e = " D i a g r a m D i s p l a y N o d e V i e w S t a t e " > < H e i g h t > 1 5 0 < / H e i g h t > < I s E x p a n d e d > t r u e < / I s E x p a n d e d > < W i d t h > 2 0 0 < / W i d t h > < / a : V a l u e > < / a : K e y V a l u e O f D i a g r a m O b j e c t K e y a n y T y p e z b w N T n L X > < a : K e y V a l u e O f D i a g r a m O b j e c t K e y a n y T y p e z b w N T n L X > < a : K e y > < K e y > T a b l e s \ C a l e n d a r _ T a b l e \ C o l u m n s \ D a t e   ( M o n t h   I n d e x ) < / K e y > < / a : K e y > < a : V a l u e   i : t y p e = " D i a g r a m D i s p l a y N o d e V i e w S t a t e " > < H e i g h t > 1 5 0 < / H e i g h t > < I s E x p a n d e d > t r u e < / I s E x p a n d e d > < W i d t h > 2 0 0 < / W i d t h > < / a : V a l u e > < / a : K e y V a l u e O f D i a g r a m O b j e c t K e y a n y T y p e z b w N T n L X > < a : K e y V a l u e O f D i a g r a m O b j e c t K e y a n y T y p e z b w N T n L X > < a : K e y > < K e y > T a b l e s \ C a l e n d a r _ T a b l e \ C o l u m n s \ D a t e   ( M o n t h ) < / K e y > < / a : K e y > < a : V a l u e   i : t y p e = " D i a g r a m D i s p l a y N o d e V i e w S t a t e " > < H e i g h t > 1 5 0 < / H e i g h t > < I s E x p a n d e d > t r u e < / I s E x p a n d e d > < W i d t h > 2 0 0 < / W i d t h > < / a : V a l u e > < / a : K e y V a l u e O f D i a g r a m O b j e c t K e y a n y T y p e z b w N T n L X > < a : K e y V a l u e O f D i a g r a m O b j e c t K e y a n y T y p e z b w N T n L X > < a : K e y > < K e y > T a b l e s \ C a l e n d a r _ T a b l e \ C o l u m n s \ D a t e   ( D a y   I n d e x ) < / K e y > < / a : K e y > < a : V a l u e   i : t y p e = " D i a g r a m D i s p l a y N o d e V i e w S t a t e " > < H e i g h t > 1 5 0 < / H e i g h t > < I s E x p a n d e d > t r u e < / I s E x p a n d e d > < W i d t h > 2 0 0 < / W i d t h > < / a : V a l u e > < / a : K e y V a l u e O f D i a g r a m O b j e c t K e y a n y T y p e z b w N T n L X > < a : K e y V a l u e O f D i a g r a m O b j e c t K e y a n y T y p e z b w N T n L X > < a : K e y > < K e y > T a b l e s \ C a l e n d a r _ T a b l e \ C o l u m n s \ D a t e   ( D a y ) < / K e y > < / a : K e y > < a : V a l u e   i : t y p e = " D i a g r a m D i s p l a y N o d e V i e w S t a t e " > < H e i g h t > 1 5 0 < / H e i g h t > < I s E x p a n d e d > t r u e < / I s E x p a n d e d > < W i d t h > 2 0 0 < / W i d t h > < / a : V a l u e > < / a : K e y V a l u e O f D i a g r a m O b j e c t K e y a n y T y p e z b w N T n L X > < a : K e y V a l u e O f D i a g r a m O b j e c t K e y a n y T y p e z b w N T n L X > < a : K e y > < K e y > R e l a t i o n s h i p s \ & l t ; T a b l e s \ H o s p i t a l   E m e r g e n c y   R o o m   D a t a \ C o l u m n s \ P a t i e n t   A d m i s s i o n   D a t e & g t ; - & l t ; T a b l e s \ C a l e n d a r _ T a b l e \ C o l u m n s \ D a t e & g t ; < / K e y > < / a : K e y > < a : V a l u e   i : t y p e = " D i a g r a m D i s p l a y L i n k V i e w S t a t e " > < A u t o m a t i o n P r o p e r t y H e l p e r T e x t > E n d   p o i n t   1 :   ( 3 1 1 , 7 5 ) .   E n d   p o i n t   2 :   ( 3 9 8 . 9 0 3 8 1 0 5 6 7 6 6 6 , 7 5 )   < / A u t o m a t i o n P r o p e r t y H e l p e r T e x t > < L a y e d O u t > t r u e < / L a y e d O u t > < P o i n t s   x m l n s : b = " h t t p : / / s c h e m a s . d a t a c o n t r a c t . o r g / 2 0 0 4 / 0 7 / S y s t e m . W i n d o w s " > < b : P o i n t > < b : _ x > 3 1 1 < / b : _ x > < b : _ y > 7 5 < / b : _ y > < / b : P o i n t > < b : P o i n t > < b : _ x > 3 9 8 . 9 0 3 8 1 0 5 6 7 6 6 5 8 6 < / b : _ x > < b : _ y > 7 5 < / b : _ y > < / b : P o i n t > < / P o i n t s > < / a : V a l u e > < / a : K e y V a l u e O f D i a g r a m O b j e c t K e y a n y T y p e z b w N T n L X > < a : K e y V a l u e O f D i a g r a m O b j e c t K e y a n y T y p e z b w N T n L X > < a : K e y > < K e y > R e l a t i o n s h i p s \ & l t ; T a b l e s \ H o s p i t a l   E m e r g e n c y   R o o m   D a t a \ C o l u m n s \ P a t i e n t   A d m i s s i o n   D a t e & g t ; - & l t ; T a b l e s \ C a l e n d a r _ T a b l e \ C o l u m n s \ D a t e & g t ; \ F K < / K e y > < / a : K e y > < a : V a l u e   i : t y p e = " D i a g r a m D i s p l a y L i n k E n d p o i n t V i e w S t a t e " > < H e i g h t > 1 6 < / H e i g h t > < L a b e l L o c a t i o n   x m l n s : b = " h t t p : / / s c h e m a s . d a t a c o n t r a c t . o r g / 2 0 0 4 / 0 7 / S y s t e m . W i n d o w s " > < b : _ x > 2 9 5 < / b : _ x > < b : _ y > 6 7 < / b : _ y > < / L a b e l L o c a t i o n > < L o c a t i o n   x m l n s : b = " h t t p : / / s c h e m a s . d a t a c o n t r a c t . o r g / 2 0 0 4 / 0 7 / S y s t e m . W i n d o w s " > < b : _ x > 2 9 5 < / b : _ x > < b : _ y > 7 5 < / b : _ y > < / L o c a t i o n > < S h a p e R o t a t e A n g l e > 3 6 0 < / S h a p e R o t a t e A n g l e > < W i d t h > 1 6 < / W i d t h > < / a : V a l u e > < / a : K e y V a l u e O f D i a g r a m O b j e c t K e y a n y T y p e z b w N T n L X > < a : K e y V a l u e O f D i a g r a m O b j e c t K e y a n y T y p e z b w N T n L X > < a : K e y > < K e y > R e l a t i o n s h i p s \ & l t ; T a b l e s \ H o s p i t a l   E m e r g e n c y   R o o m   D a t a \ C o l u m n s \ P a t i e n t   A d m i s s i o n   D a t e & g t ; - & l t ; T a b l e s \ C a l e n d a r _ T a b l e \ C o l u m n s \ D a t e & g t ; \ P K < / K e y > < / a : K e y > < a : V a l u e   i : t y p e = " D i a g r a m D i s p l a y L i n k E n d p o i n t V i e w S t a t e " > < H e i g h t > 1 6 < / H e i g h t > < L a b e l L o c a t i o n   x m l n s : b = " h t t p : / / s c h e m a s . d a t a c o n t r a c t . o r g / 2 0 0 4 / 0 7 / S y s t e m . W i n d o w s " > < b : _ x > 3 9 8 . 9 0 3 8 1 0 5 6 7 6 6 5 8 6 < / b : _ x > < b : _ y > 6 7 < / b : _ y > < / L a b e l L o c a t i o n > < L o c a t i o n   x m l n s : b = " h t t p : / / s c h e m a s . d a t a c o n t r a c t . o r g / 2 0 0 4 / 0 7 / S y s t e m . W i n d o w s " > < b : _ x > 4 1 4 . 9 0 3 8 1 0 5 6 7 6 6 5 8 6 < / b : _ x > < b : _ y > 7 5 < / b : _ y > < / L o c a t i o n > < S h a p e R o t a t e A n g l e > 1 8 0 < / S h a p e R o t a t e A n g l e > < W i d t h > 1 6 < / W i d t h > < / a : V a l u e > < / a : K e y V a l u e O f D i a g r a m O b j e c t K e y a n y T y p e z b w N T n L X > < a : K e y V a l u e O f D i a g r a m O b j e c t K e y a n y T y p e z b w N T n L X > < a : K e y > < K e y > R e l a t i o n s h i p s \ & l t ; T a b l e s \ H o s p i t a l   E m e r g e n c y   R o o m   D a t a \ C o l u m n s \ P a t i e n t   A d m i s s i o n   D a t e & g t ; - & l t ; T a b l e s \ C a l e n d a r _ T a b l e \ C o l u m n s \ D a t e & g t ; \ C r o s s F i l t e r < / K e y > < / a : K e y > < a : V a l u e   i : t y p e = " D i a g r a m D i s p l a y L i n k C r o s s F i l t e r V i e w S t a t e " > < P o i n t s   x m l n s : b = " h t t p : / / s c h e m a s . d a t a c o n t r a c t . o r g / 2 0 0 4 / 0 7 / S y s t e m . W i n d o w s " > < b : P o i n t > < b : _ x > 3 1 1 < / b : _ x > < b : _ y > 7 5 < / b : _ y > < / b : P o i n t > < b : P o i n t > < b : _ x > 3 9 8 . 9 0 3 8 1 0 5 6 7 6 6 5 8 6 < / b : _ x > < b : _ y > 7 5 < / b : _ y > < / b : P o i n t > < / P o i n t s > < / a : V a l u e > < / a : K e y V a l u e O f D i a g r a m O b j e c t K e y a n y T y p e z b w N T n L X > < / V i e w S t a t e s > < / D i a g r a m M a n a g e r . S e r i a l i z a b l e D i a g r a m > < / A r r a y O f D i a g r a m M a n a g e r . S e r i a l i z a b l e D i a g r a m > ] ] > < / C u s t o m C o n t e n t > < / G e m i n i > 
</file>

<file path=customXml/item8.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 H o s p i t a l   E m e r g e n c y   R o o m   D a t a _ a 8 e 0 5 8 b e - 4 8 6 2 - 4 1 9 8 - b e d c - 5 8 8 0 8 0 2 1 3 5 d c < / K e y > < V a l u e   x m l n s : a = " h t t p : / / s c h e m a s . d a t a c o n t r a c t . o r g / 2 0 0 4 / 0 7 / M i c r o s o f t . A n a l y s i s S e r v i c e s . C o m m o n " > < a : H a s F o c u s > t r u e < / a : H a s F o c u s > < a : S i z e A t D p i 9 6 > 1 1 3 < / a : S i z e A t D p i 9 6 > < a : V i s i b l e > t r u e < / a : V i s i b l e > < / V a l u e > < / K e y V a l u e O f s t r i n g S a n d b o x E d i t o r . M e a s u r e G r i d S t a t e S c d E 3 5 R y > < K e y V a l u e O f s t r i n g S a n d b o x E d i t o r . M e a s u r e G r i d S t a t e S c d E 3 5 R y > < K e y > C a l e n d a r _ T a b l e _ e b d 1 8 8 9 0 - 3 c 3 0 - 4 d 8 a - b 0 a a - 4 d 8 c 9 2 3 9 8 6 a 1 < / 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9.xml>��< ? x m l   v e r s i o n = " 1 . 0 "   e n c o d i n g = " U T F - 1 6 " ? > < G e m i n i   x m l n s = " h t t p : / / g e m i n i / p i v o t c u s t o m i z a t i o n / P o w e r P i v o t V e r s i o n " > < C u s t o m C o n t e n t > < ! [ C D A T A [ 2 0 1 5 . 1 3 0 . 1 6 0 6 . 1 ] ] > < / C u s t o m C o n t e n t > < / G e m i n i > 
</file>

<file path=customXml/itemProps1.xml><?xml version="1.0" encoding="utf-8"?>
<ds:datastoreItem xmlns:ds="http://schemas.openxmlformats.org/officeDocument/2006/customXml" ds:itemID="{AABC0A4A-261B-4A32-B961-4C5F21B132E3}">
  <ds:schemaRefs/>
</ds:datastoreItem>
</file>

<file path=customXml/itemProps10.xml><?xml version="1.0" encoding="utf-8"?>
<ds:datastoreItem xmlns:ds="http://schemas.openxmlformats.org/officeDocument/2006/customXml" ds:itemID="{1BE07C52-5A1F-4E68-842F-DEECB9A1B5ED}">
  <ds:schemaRefs/>
</ds:datastoreItem>
</file>

<file path=customXml/itemProps11.xml><?xml version="1.0" encoding="utf-8"?>
<ds:datastoreItem xmlns:ds="http://schemas.openxmlformats.org/officeDocument/2006/customXml" ds:itemID="{D236EBD4-2BA9-4B72-BED7-7C4F76986370}">
  <ds:schemaRefs/>
</ds:datastoreItem>
</file>

<file path=customXml/itemProps12.xml><?xml version="1.0" encoding="utf-8"?>
<ds:datastoreItem xmlns:ds="http://schemas.openxmlformats.org/officeDocument/2006/customXml" ds:itemID="{19D0C91C-BD52-4E31-9AA4-877D5ADB0166}">
  <ds:schemaRefs/>
</ds:datastoreItem>
</file>

<file path=customXml/itemProps13.xml><?xml version="1.0" encoding="utf-8"?>
<ds:datastoreItem xmlns:ds="http://schemas.openxmlformats.org/officeDocument/2006/customXml" ds:itemID="{44A38CDD-C4E6-4375-9E00-C08C8C6455BA}">
  <ds:schemaRefs/>
</ds:datastoreItem>
</file>

<file path=customXml/itemProps14.xml><?xml version="1.0" encoding="utf-8"?>
<ds:datastoreItem xmlns:ds="http://schemas.openxmlformats.org/officeDocument/2006/customXml" ds:itemID="{DED28B6A-CC6A-436E-9830-FF7970A34310}">
  <ds:schemaRefs/>
</ds:datastoreItem>
</file>

<file path=customXml/itemProps15.xml><?xml version="1.0" encoding="utf-8"?>
<ds:datastoreItem xmlns:ds="http://schemas.openxmlformats.org/officeDocument/2006/customXml" ds:itemID="{4DAB0AB8-E179-4272-838D-ACA6C2ADA783}">
  <ds:schemaRefs/>
</ds:datastoreItem>
</file>

<file path=customXml/itemProps16.xml><?xml version="1.0" encoding="utf-8"?>
<ds:datastoreItem xmlns:ds="http://schemas.openxmlformats.org/officeDocument/2006/customXml" ds:itemID="{7D21E8CA-DD5A-4DAA-9950-0159FBDDE622}">
  <ds:schemaRefs/>
</ds:datastoreItem>
</file>

<file path=customXml/itemProps17.xml><?xml version="1.0" encoding="utf-8"?>
<ds:datastoreItem xmlns:ds="http://schemas.openxmlformats.org/officeDocument/2006/customXml" ds:itemID="{295C2A2D-1BDB-4EA0-9E93-D053A94ECBCB}">
  <ds:schemaRefs/>
</ds:datastoreItem>
</file>

<file path=customXml/itemProps18.xml><?xml version="1.0" encoding="utf-8"?>
<ds:datastoreItem xmlns:ds="http://schemas.openxmlformats.org/officeDocument/2006/customXml" ds:itemID="{13C71C17-B050-4740-B2CA-0D89E33AA598}">
  <ds:schemaRefs>
    <ds:schemaRef ds:uri="http://schemas.microsoft.com/DataMashup"/>
  </ds:schemaRefs>
</ds:datastoreItem>
</file>

<file path=customXml/itemProps2.xml><?xml version="1.0" encoding="utf-8"?>
<ds:datastoreItem xmlns:ds="http://schemas.openxmlformats.org/officeDocument/2006/customXml" ds:itemID="{2BCE158A-A822-4567-B655-255702E6F28C}">
  <ds:schemaRefs/>
</ds:datastoreItem>
</file>

<file path=customXml/itemProps3.xml><?xml version="1.0" encoding="utf-8"?>
<ds:datastoreItem xmlns:ds="http://schemas.openxmlformats.org/officeDocument/2006/customXml" ds:itemID="{5AEAE39A-48A7-4AAA-A2D0-D2A28F0A542F}">
  <ds:schemaRefs/>
</ds:datastoreItem>
</file>

<file path=customXml/itemProps4.xml><?xml version="1.0" encoding="utf-8"?>
<ds:datastoreItem xmlns:ds="http://schemas.openxmlformats.org/officeDocument/2006/customXml" ds:itemID="{1FDF818A-A2CB-492E-ABD1-D1A27A1E44E5}">
  <ds:schemaRefs/>
</ds:datastoreItem>
</file>

<file path=customXml/itemProps5.xml><?xml version="1.0" encoding="utf-8"?>
<ds:datastoreItem xmlns:ds="http://schemas.openxmlformats.org/officeDocument/2006/customXml" ds:itemID="{83A0E4E2-F314-4141-8B60-873DB80B6FA2}">
  <ds:schemaRefs/>
</ds:datastoreItem>
</file>

<file path=customXml/itemProps6.xml><?xml version="1.0" encoding="utf-8"?>
<ds:datastoreItem xmlns:ds="http://schemas.openxmlformats.org/officeDocument/2006/customXml" ds:itemID="{23E095A3-4727-4AE1-B62B-B00526CD54E9}">
  <ds:schemaRefs/>
</ds:datastoreItem>
</file>

<file path=customXml/itemProps7.xml><?xml version="1.0" encoding="utf-8"?>
<ds:datastoreItem xmlns:ds="http://schemas.openxmlformats.org/officeDocument/2006/customXml" ds:itemID="{C231446D-9CEE-4682-B2B4-AFD222163CCB}">
  <ds:schemaRefs/>
</ds:datastoreItem>
</file>

<file path=customXml/itemProps8.xml><?xml version="1.0" encoding="utf-8"?>
<ds:datastoreItem xmlns:ds="http://schemas.openxmlformats.org/officeDocument/2006/customXml" ds:itemID="{178172C1-FAF2-4A5B-A343-9D362268137C}">
  <ds:schemaRefs/>
</ds:datastoreItem>
</file>

<file path=customXml/itemProps9.xml><?xml version="1.0" encoding="utf-8"?>
<ds:datastoreItem xmlns:ds="http://schemas.openxmlformats.org/officeDocument/2006/customXml" ds:itemID="{FB8D4D7F-4DAC-43F1-BE99-9C6331068267}">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Sheet3</vt:lpstr>
      <vt:lpstr>Sheet4</vt:lpstr>
      <vt:lpstr>Pivot Report</vt:lpstr>
      <vt:lpstr>Hospital ER Dashboard</vt:lpstr>
      <vt:lpstr>Avg Patient Satisfaction Score</vt:lpstr>
      <vt:lpstr>Avg Wait Time</vt:lpstr>
      <vt:lpstr>Daily ER No. Of Patient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SYED MUHAMMAD ASHAR</dc:creator>
  <cp:lastModifiedBy>SYED MUHAMMAD ASHAR</cp:lastModifiedBy>
  <dcterms:created xsi:type="dcterms:W3CDTF">2025-04-18T18:37:17Z</dcterms:created>
  <dcterms:modified xsi:type="dcterms:W3CDTF">2025-04-19T16:19:31Z</dcterms:modified>
</cp:coreProperties>
</file>