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rishi\Downloads\"/>
    </mc:Choice>
  </mc:AlternateContent>
  <xr:revisionPtr revIDLastSave="0" documentId="13_ncr:1_{DB86F86F-43D3-4461-A12E-8AD13C2CD241}" xr6:coauthVersionLast="47" xr6:coauthVersionMax="47" xr10:uidLastSave="{00000000-0000-0000-0000-000000000000}"/>
  <bookViews>
    <workbookView xWindow="-108" yWindow="-108" windowWidth="23256" windowHeight="12456" xr2:uid="{00000000-000D-0000-FFFF-FFFF00000000}"/>
  </bookViews>
  <sheets>
    <sheet name="Dashboard" sheetId="21" r:id="rId1"/>
    <sheet name="Total Sales" sheetId="18" r:id="rId2"/>
    <sheet name="CountryBar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8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3" i="17"/>
  <c r="O3" i="17" s="1"/>
  <c r="K3" i="17"/>
  <c r="L3" i="17"/>
  <c r="M3" i="17" s="1"/>
  <c r="J4" i="17"/>
  <c r="O4" i="17" s="1"/>
  <c r="K4" i="17"/>
  <c r="L4" i="17"/>
  <c r="M4" i="17" s="1"/>
  <c r="J5" i="17"/>
  <c r="O5" i="17" s="1"/>
  <c r="K5" i="17"/>
  <c r="L5" i="17"/>
  <c r="M5" i="17" s="1"/>
  <c r="J6" i="17"/>
  <c r="O6" i="17" s="1"/>
  <c r="K6" i="17"/>
  <c r="L6" i="17"/>
  <c r="M6" i="17" s="1"/>
  <c r="J7" i="17"/>
  <c r="O7" i="17" s="1"/>
  <c r="K7" i="17"/>
  <c r="L7" i="17"/>
  <c r="M7" i="17" s="1"/>
  <c r="J8" i="17"/>
  <c r="O8" i="17" s="1"/>
  <c r="K8" i="17"/>
  <c r="L8" i="17"/>
  <c r="M8" i="17" s="1"/>
  <c r="J9" i="17"/>
  <c r="O9" i="17" s="1"/>
  <c r="K9" i="17"/>
  <c r="L9" i="17"/>
  <c r="M9" i="17" s="1"/>
  <c r="J10" i="17"/>
  <c r="O10" i="17" s="1"/>
  <c r="K10" i="17"/>
  <c r="L10" i="17"/>
  <c r="M10" i="17" s="1"/>
  <c r="J11" i="17"/>
  <c r="O11" i="17" s="1"/>
  <c r="K11" i="17"/>
  <c r="L11" i="17"/>
  <c r="M11" i="17" s="1"/>
  <c r="J12" i="17"/>
  <c r="O12" i="17" s="1"/>
  <c r="K12" i="17"/>
  <c r="L12" i="17"/>
  <c r="M12" i="17" s="1"/>
  <c r="J13" i="17"/>
  <c r="O13" i="17" s="1"/>
  <c r="K13" i="17"/>
  <c r="L13" i="17"/>
  <c r="M13" i="17" s="1"/>
  <c r="J14" i="17"/>
  <c r="O14" i="17" s="1"/>
  <c r="K14" i="17"/>
  <c r="L14" i="17"/>
  <c r="M14" i="17" s="1"/>
  <c r="J15" i="17"/>
  <c r="O15" i="17" s="1"/>
  <c r="K15" i="17"/>
  <c r="L15" i="17"/>
  <c r="M15" i="17" s="1"/>
  <c r="J16" i="17"/>
  <c r="O16" i="17" s="1"/>
  <c r="K16" i="17"/>
  <c r="L16" i="17"/>
  <c r="M16" i="17" s="1"/>
  <c r="J17" i="17"/>
  <c r="O17" i="17" s="1"/>
  <c r="K17" i="17"/>
  <c r="L17" i="17"/>
  <c r="M17" i="17" s="1"/>
  <c r="J18" i="17"/>
  <c r="O18" i="17" s="1"/>
  <c r="K18" i="17"/>
  <c r="L18" i="17"/>
  <c r="M18" i="17" s="1"/>
  <c r="J19" i="17"/>
  <c r="O19" i="17" s="1"/>
  <c r="K19" i="17"/>
  <c r="L19" i="17"/>
  <c r="M19" i="17" s="1"/>
  <c r="J20" i="17"/>
  <c r="O20" i="17" s="1"/>
  <c r="K20" i="17"/>
  <c r="L20" i="17"/>
  <c r="M20" i="17" s="1"/>
  <c r="J21" i="17"/>
  <c r="O21" i="17" s="1"/>
  <c r="K21" i="17"/>
  <c r="L21" i="17"/>
  <c r="M21" i="17" s="1"/>
  <c r="J22" i="17"/>
  <c r="O22" i="17" s="1"/>
  <c r="K22" i="17"/>
  <c r="L22" i="17"/>
  <c r="M22" i="17" s="1"/>
  <c r="J23" i="17"/>
  <c r="O23" i="17" s="1"/>
  <c r="K23" i="17"/>
  <c r="L23" i="17"/>
  <c r="M23" i="17" s="1"/>
  <c r="J24" i="17"/>
  <c r="O24" i="17" s="1"/>
  <c r="K24" i="17"/>
  <c r="L24" i="17"/>
  <c r="M24" i="17" s="1"/>
  <c r="J25" i="17"/>
  <c r="O25" i="17" s="1"/>
  <c r="K25" i="17"/>
  <c r="L25" i="17"/>
  <c r="M25" i="17" s="1"/>
  <c r="J26" i="17"/>
  <c r="O26" i="17" s="1"/>
  <c r="K26" i="17"/>
  <c r="L26" i="17"/>
  <c r="M26" i="17" s="1"/>
  <c r="J27" i="17"/>
  <c r="O27" i="17" s="1"/>
  <c r="K27" i="17"/>
  <c r="L27" i="17"/>
  <c r="M27" i="17" s="1"/>
  <c r="J28" i="17"/>
  <c r="O28" i="17" s="1"/>
  <c r="K28" i="17"/>
  <c r="L28" i="17"/>
  <c r="M28" i="17" s="1"/>
  <c r="J29" i="17"/>
  <c r="O29" i="17" s="1"/>
  <c r="K29" i="17"/>
  <c r="L29" i="17"/>
  <c r="M29" i="17" s="1"/>
  <c r="J30" i="17"/>
  <c r="O30" i="17" s="1"/>
  <c r="K30" i="17"/>
  <c r="L30" i="17"/>
  <c r="M30" i="17" s="1"/>
  <c r="J31" i="17"/>
  <c r="O31" i="17" s="1"/>
  <c r="K31" i="17"/>
  <c r="L31" i="17"/>
  <c r="M31" i="17" s="1"/>
  <c r="J32" i="17"/>
  <c r="O32" i="17" s="1"/>
  <c r="K32" i="17"/>
  <c r="L32" i="17"/>
  <c r="M32" i="17" s="1"/>
  <c r="J33" i="17"/>
  <c r="O33" i="17" s="1"/>
  <c r="K33" i="17"/>
  <c r="L33" i="17"/>
  <c r="M33" i="17" s="1"/>
  <c r="J34" i="17"/>
  <c r="O34" i="17" s="1"/>
  <c r="K34" i="17"/>
  <c r="L34" i="17"/>
  <c r="M34" i="17" s="1"/>
  <c r="J35" i="17"/>
  <c r="O35" i="17" s="1"/>
  <c r="K35" i="17"/>
  <c r="L35" i="17"/>
  <c r="M35" i="17" s="1"/>
  <c r="J36" i="17"/>
  <c r="O36" i="17" s="1"/>
  <c r="K36" i="17"/>
  <c r="L36" i="17"/>
  <c r="M36" i="17" s="1"/>
  <c r="J37" i="17"/>
  <c r="O37" i="17" s="1"/>
  <c r="K37" i="17"/>
  <c r="L37" i="17"/>
  <c r="M37" i="17" s="1"/>
  <c r="J38" i="17"/>
  <c r="O38" i="17" s="1"/>
  <c r="K38" i="17"/>
  <c r="L38" i="17"/>
  <c r="M38" i="17" s="1"/>
  <c r="J39" i="17"/>
  <c r="O39" i="17" s="1"/>
  <c r="K39" i="17"/>
  <c r="L39" i="17"/>
  <c r="M39" i="17" s="1"/>
  <c r="J40" i="17"/>
  <c r="O40" i="17" s="1"/>
  <c r="K40" i="17"/>
  <c r="L40" i="17"/>
  <c r="M40" i="17" s="1"/>
  <c r="J41" i="17"/>
  <c r="O41" i="17" s="1"/>
  <c r="K41" i="17"/>
  <c r="L41" i="17"/>
  <c r="M41" i="17" s="1"/>
  <c r="J42" i="17"/>
  <c r="O42" i="17" s="1"/>
  <c r="K42" i="17"/>
  <c r="L42" i="17"/>
  <c r="M42" i="17" s="1"/>
  <c r="J43" i="17"/>
  <c r="O43" i="17" s="1"/>
  <c r="K43" i="17"/>
  <c r="L43" i="17"/>
  <c r="M43" i="17" s="1"/>
  <c r="J44" i="17"/>
  <c r="O44" i="17" s="1"/>
  <c r="K44" i="17"/>
  <c r="L44" i="17"/>
  <c r="M44" i="17" s="1"/>
  <c r="J45" i="17"/>
  <c r="O45" i="17" s="1"/>
  <c r="K45" i="17"/>
  <c r="L45" i="17"/>
  <c r="M45" i="17" s="1"/>
  <c r="J46" i="17"/>
  <c r="O46" i="17" s="1"/>
  <c r="K46" i="17"/>
  <c r="L46" i="17"/>
  <c r="M46" i="17" s="1"/>
  <c r="J47" i="17"/>
  <c r="O47" i="17" s="1"/>
  <c r="K47" i="17"/>
  <c r="L47" i="17"/>
  <c r="M47" i="17" s="1"/>
  <c r="J48" i="17"/>
  <c r="O48" i="17" s="1"/>
  <c r="K48" i="17"/>
  <c r="L48" i="17"/>
  <c r="M48" i="17" s="1"/>
  <c r="J49" i="17"/>
  <c r="O49" i="17" s="1"/>
  <c r="K49" i="17"/>
  <c r="L49" i="17"/>
  <c r="M49" i="17" s="1"/>
  <c r="J50" i="17"/>
  <c r="O50" i="17" s="1"/>
  <c r="K50" i="17"/>
  <c r="L50" i="17"/>
  <c r="M50" i="17" s="1"/>
  <c r="J51" i="17"/>
  <c r="O51" i="17" s="1"/>
  <c r="K51" i="17"/>
  <c r="L51" i="17"/>
  <c r="M51" i="17" s="1"/>
  <c r="J52" i="17"/>
  <c r="O52" i="17" s="1"/>
  <c r="K52" i="17"/>
  <c r="L52" i="17"/>
  <c r="M52" i="17" s="1"/>
  <c r="J53" i="17"/>
  <c r="O53" i="17" s="1"/>
  <c r="K53" i="17"/>
  <c r="L53" i="17"/>
  <c r="M53" i="17" s="1"/>
  <c r="J54" i="17"/>
  <c r="O54" i="17" s="1"/>
  <c r="K54" i="17"/>
  <c r="L54" i="17"/>
  <c r="M54" i="17" s="1"/>
  <c r="J55" i="17"/>
  <c r="O55" i="17" s="1"/>
  <c r="K55" i="17"/>
  <c r="L55" i="17"/>
  <c r="M55" i="17" s="1"/>
  <c r="J56" i="17"/>
  <c r="O56" i="17" s="1"/>
  <c r="K56" i="17"/>
  <c r="L56" i="17"/>
  <c r="M56" i="17" s="1"/>
  <c r="J57" i="17"/>
  <c r="O57" i="17" s="1"/>
  <c r="K57" i="17"/>
  <c r="L57" i="17"/>
  <c r="M57" i="17" s="1"/>
  <c r="J58" i="17"/>
  <c r="O58" i="17" s="1"/>
  <c r="K58" i="17"/>
  <c r="L58" i="17"/>
  <c r="M58" i="17" s="1"/>
  <c r="J59" i="17"/>
  <c r="O59" i="17" s="1"/>
  <c r="K59" i="17"/>
  <c r="L59" i="17"/>
  <c r="M59" i="17" s="1"/>
  <c r="J60" i="17"/>
  <c r="O60" i="17" s="1"/>
  <c r="K60" i="17"/>
  <c r="L60" i="17"/>
  <c r="M60" i="17" s="1"/>
  <c r="J61" i="17"/>
  <c r="O61" i="17" s="1"/>
  <c r="K61" i="17"/>
  <c r="L61" i="17"/>
  <c r="M61" i="17" s="1"/>
  <c r="J62" i="17"/>
  <c r="O62" i="17" s="1"/>
  <c r="K62" i="17"/>
  <c r="L62" i="17"/>
  <c r="M62" i="17" s="1"/>
  <c r="J63" i="17"/>
  <c r="O63" i="17" s="1"/>
  <c r="K63" i="17"/>
  <c r="L63" i="17"/>
  <c r="M63" i="17" s="1"/>
  <c r="J64" i="17"/>
  <c r="O64" i="17" s="1"/>
  <c r="K64" i="17"/>
  <c r="L64" i="17"/>
  <c r="M64" i="17" s="1"/>
  <c r="J65" i="17"/>
  <c r="O65" i="17" s="1"/>
  <c r="K65" i="17"/>
  <c r="L65" i="17"/>
  <c r="M65" i="17" s="1"/>
  <c r="J66" i="17"/>
  <c r="O66" i="17" s="1"/>
  <c r="K66" i="17"/>
  <c r="L66" i="17"/>
  <c r="M66" i="17" s="1"/>
  <c r="J67" i="17"/>
  <c r="O67" i="17" s="1"/>
  <c r="K67" i="17"/>
  <c r="L67" i="17"/>
  <c r="M67" i="17" s="1"/>
  <c r="J68" i="17"/>
  <c r="O68" i="17" s="1"/>
  <c r="K68" i="17"/>
  <c r="L68" i="17"/>
  <c r="M68" i="17" s="1"/>
  <c r="J69" i="17"/>
  <c r="O69" i="17" s="1"/>
  <c r="K69" i="17"/>
  <c r="L69" i="17"/>
  <c r="M69" i="17" s="1"/>
  <c r="J70" i="17"/>
  <c r="O70" i="17" s="1"/>
  <c r="K70" i="17"/>
  <c r="L70" i="17"/>
  <c r="M70" i="17" s="1"/>
  <c r="J71" i="17"/>
  <c r="O71" i="17" s="1"/>
  <c r="K71" i="17"/>
  <c r="L71" i="17"/>
  <c r="M71" i="17" s="1"/>
  <c r="J72" i="17"/>
  <c r="O72" i="17" s="1"/>
  <c r="K72" i="17"/>
  <c r="L72" i="17"/>
  <c r="M72" i="17" s="1"/>
  <c r="J73" i="17"/>
  <c r="O73" i="17" s="1"/>
  <c r="K73" i="17"/>
  <c r="L73" i="17"/>
  <c r="M73" i="17" s="1"/>
  <c r="J74" i="17"/>
  <c r="O74" i="17" s="1"/>
  <c r="K74" i="17"/>
  <c r="L74" i="17"/>
  <c r="M74" i="17" s="1"/>
  <c r="J75" i="17"/>
  <c r="O75" i="17" s="1"/>
  <c r="K75" i="17"/>
  <c r="L75" i="17"/>
  <c r="M75" i="17" s="1"/>
  <c r="J76" i="17"/>
  <c r="O76" i="17" s="1"/>
  <c r="K76" i="17"/>
  <c r="L76" i="17"/>
  <c r="M76" i="17" s="1"/>
  <c r="J77" i="17"/>
  <c r="O77" i="17" s="1"/>
  <c r="K77" i="17"/>
  <c r="L77" i="17"/>
  <c r="M77" i="17" s="1"/>
  <c r="J78" i="17"/>
  <c r="O78" i="17" s="1"/>
  <c r="K78" i="17"/>
  <c r="L78" i="17"/>
  <c r="M78" i="17" s="1"/>
  <c r="J79" i="17"/>
  <c r="O79" i="17" s="1"/>
  <c r="K79" i="17"/>
  <c r="L79" i="17"/>
  <c r="M79" i="17" s="1"/>
  <c r="J80" i="17"/>
  <c r="O80" i="17" s="1"/>
  <c r="K80" i="17"/>
  <c r="L80" i="17"/>
  <c r="M80" i="17" s="1"/>
  <c r="J81" i="17"/>
  <c r="O81" i="17" s="1"/>
  <c r="K81" i="17"/>
  <c r="L81" i="17"/>
  <c r="M81" i="17" s="1"/>
  <c r="J82" i="17"/>
  <c r="O82" i="17" s="1"/>
  <c r="K82" i="17"/>
  <c r="L82" i="17"/>
  <c r="M82" i="17" s="1"/>
  <c r="J83" i="17"/>
  <c r="O83" i="17" s="1"/>
  <c r="K83" i="17"/>
  <c r="L83" i="17"/>
  <c r="M83" i="17" s="1"/>
  <c r="J84" i="17"/>
  <c r="O84" i="17" s="1"/>
  <c r="K84" i="17"/>
  <c r="L84" i="17"/>
  <c r="M84" i="17" s="1"/>
  <c r="J85" i="17"/>
  <c r="O85" i="17" s="1"/>
  <c r="K85" i="17"/>
  <c r="L85" i="17"/>
  <c r="M85" i="17" s="1"/>
  <c r="J86" i="17"/>
  <c r="O86" i="17" s="1"/>
  <c r="K86" i="17"/>
  <c r="L86" i="17"/>
  <c r="M86" i="17" s="1"/>
  <c r="J87" i="17"/>
  <c r="O87" i="17" s="1"/>
  <c r="K87" i="17"/>
  <c r="L87" i="17"/>
  <c r="M87" i="17" s="1"/>
  <c r="J88" i="17"/>
  <c r="O88" i="17" s="1"/>
  <c r="K88" i="17"/>
  <c r="L88" i="17"/>
  <c r="M88" i="17" s="1"/>
  <c r="J89" i="17"/>
  <c r="O89" i="17" s="1"/>
  <c r="K89" i="17"/>
  <c r="L89" i="17"/>
  <c r="M89" i="17" s="1"/>
  <c r="J90" i="17"/>
  <c r="O90" i="17" s="1"/>
  <c r="K90" i="17"/>
  <c r="L90" i="17"/>
  <c r="M90" i="17" s="1"/>
  <c r="J91" i="17"/>
  <c r="O91" i="17" s="1"/>
  <c r="K91" i="17"/>
  <c r="L91" i="17"/>
  <c r="M91" i="17" s="1"/>
  <c r="J92" i="17"/>
  <c r="O92" i="17" s="1"/>
  <c r="K92" i="17"/>
  <c r="L92" i="17"/>
  <c r="M92" i="17" s="1"/>
  <c r="J93" i="17"/>
  <c r="O93" i="17" s="1"/>
  <c r="K93" i="17"/>
  <c r="L93" i="17"/>
  <c r="M93" i="17" s="1"/>
  <c r="J94" i="17"/>
  <c r="O94" i="17" s="1"/>
  <c r="K94" i="17"/>
  <c r="L94" i="17"/>
  <c r="M94" i="17" s="1"/>
  <c r="J95" i="17"/>
  <c r="O95" i="17" s="1"/>
  <c r="K95" i="17"/>
  <c r="L95" i="17"/>
  <c r="M95" i="17" s="1"/>
  <c r="J96" i="17"/>
  <c r="O96" i="17" s="1"/>
  <c r="K96" i="17"/>
  <c r="L96" i="17"/>
  <c r="M96" i="17" s="1"/>
  <c r="J97" i="17"/>
  <c r="O97" i="17" s="1"/>
  <c r="K97" i="17"/>
  <c r="L97" i="17"/>
  <c r="M97" i="17" s="1"/>
  <c r="J98" i="17"/>
  <c r="O98" i="17" s="1"/>
  <c r="K98" i="17"/>
  <c r="L98" i="17"/>
  <c r="M98" i="17" s="1"/>
  <c r="J99" i="17"/>
  <c r="O99" i="17" s="1"/>
  <c r="K99" i="17"/>
  <c r="L99" i="17"/>
  <c r="M99" i="17" s="1"/>
  <c r="J100" i="17"/>
  <c r="O100" i="17" s="1"/>
  <c r="K100" i="17"/>
  <c r="L100" i="17"/>
  <c r="M100" i="17" s="1"/>
  <c r="J101" i="17"/>
  <c r="O101" i="17" s="1"/>
  <c r="K101" i="17"/>
  <c r="L101" i="17"/>
  <c r="M101" i="17" s="1"/>
  <c r="J102" i="17"/>
  <c r="O102" i="17" s="1"/>
  <c r="K102" i="17"/>
  <c r="L102" i="17"/>
  <c r="M102" i="17" s="1"/>
  <c r="J103" i="17"/>
  <c r="O103" i="17" s="1"/>
  <c r="K103" i="17"/>
  <c r="L103" i="17"/>
  <c r="M103" i="17" s="1"/>
  <c r="J104" i="17"/>
  <c r="O104" i="17" s="1"/>
  <c r="K104" i="17"/>
  <c r="L104" i="17"/>
  <c r="M104" i="17" s="1"/>
  <c r="J105" i="17"/>
  <c r="O105" i="17" s="1"/>
  <c r="K105" i="17"/>
  <c r="L105" i="17"/>
  <c r="M105" i="17" s="1"/>
  <c r="J106" i="17"/>
  <c r="O106" i="17" s="1"/>
  <c r="K106" i="17"/>
  <c r="L106" i="17"/>
  <c r="M106" i="17" s="1"/>
  <c r="J107" i="17"/>
  <c r="O107" i="17" s="1"/>
  <c r="K107" i="17"/>
  <c r="L107" i="17"/>
  <c r="M107" i="17" s="1"/>
  <c r="J108" i="17"/>
  <c r="O108" i="17" s="1"/>
  <c r="K108" i="17"/>
  <c r="L108" i="17"/>
  <c r="M108" i="17" s="1"/>
  <c r="J109" i="17"/>
  <c r="O109" i="17" s="1"/>
  <c r="K109" i="17"/>
  <c r="L109" i="17"/>
  <c r="M109" i="17" s="1"/>
  <c r="J110" i="17"/>
  <c r="O110" i="17" s="1"/>
  <c r="K110" i="17"/>
  <c r="L110" i="17"/>
  <c r="M110" i="17" s="1"/>
  <c r="J111" i="17"/>
  <c r="O111" i="17" s="1"/>
  <c r="K111" i="17"/>
  <c r="L111" i="17"/>
  <c r="M111" i="17" s="1"/>
  <c r="J112" i="17"/>
  <c r="O112" i="17" s="1"/>
  <c r="K112" i="17"/>
  <c r="L112" i="17"/>
  <c r="M112" i="17" s="1"/>
  <c r="J113" i="17"/>
  <c r="O113" i="17" s="1"/>
  <c r="K113" i="17"/>
  <c r="L113" i="17"/>
  <c r="M113" i="17" s="1"/>
  <c r="J114" i="17"/>
  <c r="O114" i="17" s="1"/>
  <c r="K114" i="17"/>
  <c r="L114" i="17"/>
  <c r="M114" i="17" s="1"/>
  <c r="J115" i="17"/>
  <c r="O115" i="17" s="1"/>
  <c r="K115" i="17"/>
  <c r="L115" i="17"/>
  <c r="M115" i="17" s="1"/>
  <c r="J116" i="17"/>
  <c r="O116" i="17" s="1"/>
  <c r="K116" i="17"/>
  <c r="L116" i="17"/>
  <c r="M116" i="17" s="1"/>
  <c r="J117" i="17"/>
  <c r="O117" i="17" s="1"/>
  <c r="K117" i="17"/>
  <c r="L117" i="17"/>
  <c r="M117" i="17" s="1"/>
  <c r="J118" i="17"/>
  <c r="O118" i="17" s="1"/>
  <c r="K118" i="17"/>
  <c r="L118" i="17"/>
  <c r="M118" i="17" s="1"/>
  <c r="J119" i="17"/>
  <c r="O119" i="17" s="1"/>
  <c r="K119" i="17"/>
  <c r="L119" i="17"/>
  <c r="M119" i="17" s="1"/>
  <c r="J120" i="17"/>
  <c r="O120" i="17" s="1"/>
  <c r="K120" i="17"/>
  <c r="L120" i="17"/>
  <c r="M120" i="17" s="1"/>
  <c r="J121" i="17"/>
  <c r="O121" i="17" s="1"/>
  <c r="K121" i="17"/>
  <c r="L121" i="17"/>
  <c r="M121" i="17" s="1"/>
  <c r="J122" i="17"/>
  <c r="O122" i="17" s="1"/>
  <c r="K122" i="17"/>
  <c r="L122" i="17"/>
  <c r="M122" i="17" s="1"/>
  <c r="J123" i="17"/>
  <c r="O123" i="17" s="1"/>
  <c r="K123" i="17"/>
  <c r="L123" i="17"/>
  <c r="M123" i="17" s="1"/>
  <c r="J124" i="17"/>
  <c r="O124" i="17" s="1"/>
  <c r="K124" i="17"/>
  <c r="L124" i="17"/>
  <c r="M124" i="17" s="1"/>
  <c r="J125" i="17"/>
  <c r="O125" i="17" s="1"/>
  <c r="K125" i="17"/>
  <c r="L125" i="17"/>
  <c r="M125" i="17" s="1"/>
  <c r="J126" i="17"/>
  <c r="O126" i="17" s="1"/>
  <c r="K126" i="17"/>
  <c r="L126" i="17"/>
  <c r="M126" i="17" s="1"/>
  <c r="J127" i="17"/>
  <c r="O127" i="17" s="1"/>
  <c r="K127" i="17"/>
  <c r="L127" i="17"/>
  <c r="M127" i="17" s="1"/>
  <c r="J128" i="17"/>
  <c r="O128" i="17" s="1"/>
  <c r="K128" i="17"/>
  <c r="L128" i="17"/>
  <c r="M128" i="17" s="1"/>
  <c r="J129" i="17"/>
  <c r="O129" i="17" s="1"/>
  <c r="K129" i="17"/>
  <c r="L129" i="17"/>
  <c r="M129" i="17" s="1"/>
  <c r="J130" i="17"/>
  <c r="O130" i="17" s="1"/>
  <c r="K130" i="17"/>
  <c r="L130" i="17"/>
  <c r="M130" i="17" s="1"/>
  <c r="J131" i="17"/>
  <c r="O131" i="17" s="1"/>
  <c r="K131" i="17"/>
  <c r="L131" i="17"/>
  <c r="M131" i="17" s="1"/>
  <c r="J132" i="17"/>
  <c r="O132" i="17" s="1"/>
  <c r="K132" i="17"/>
  <c r="L132" i="17"/>
  <c r="M132" i="17" s="1"/>
  <c r="J133" i="17"/>
  <c r="O133" i="17" s="1"/>
  <c r="K133" i="17"/>
  <c r="L133" i="17"/>
  <c r="M133" i="17" s="1"/>
  <c r="J134" i="17"/>
  <c r="O134" i="17" s="1"/>
  <c r="K134" i="17"/>
  <c r="L134" i="17"/>
  <c r="M134" i="17" s="1"/>
  <c r="J135" i="17"/>
  <c r="O135" i="17" s="1"/>
  <c r="K135" i="17"/>
  <c r="L135" i="17"/>
  <c r="M135" i="17" s="1"/>
  <c r="J136" i="17"/>
  <c r="O136" i="17" s="1"/>
  <c r="K136" i="17"/>
  <c r="L136" i="17"/>
  <c r="M136" i="17" s="1"/>
  <c r="J137" i="17"/>
  <c r="O137" i="17" s="1"/>
  <c r="K137" i="17"/>
  <c r="L137" i="17"/>
  <c r="M137" i="17" s="1"/>
  <c r="J138" i="17"/>
  <c r="O138" i="17" s="1"/>
  <c r="K138" i="17"/>
  <c r="L138" i="17"/>
  <c r="M138" i="17" s="1"/>
  <c r="J139" i="17"/>
  <c r="O139" i="17" s="1"/>
  <c r="K139" i="17"/>
  <c r="L139" i="17"/>
  <c r="M139" i="17" s="1"/>
  <c r="J140" i="17"/>
  <c r="O140" i="17" s="1"/>
  <c r="K140" i="17"/>
  <c r="L140" i="17"/>
  <c r="M140" i="17" s="1"/>
  <c r="J141" i="17"/>
  <c r="O141" i="17" s="1"/>
  <c r="K141" i="17"/>
  <c r="L141" i="17"/>
  <c r="M141" i="17" s="1"/>
  <c r="J142" i="17"/>
  <c r="O142" i="17" s="1"/>
  <c r="K142" i="17"/>
  <c r="L142" i="17"/>
  <c r="M142" i="17" s="1"/>
  <c r="J143" i="17"/>
  <c r="O143" i="17" s="1"/>
  <c r="K143" i="17"/>
  <c r="L143" i="17"/>
  <c r="M143" i="17" s="1"/>
  <c r="J144" i="17"/>
  <c r="O144" i="17" s="1"/>
  <c r="K144" i="17"/>
  <c r="L144" i="17"/>
  <c r="M144" i="17" s="1"/>
  <c r="J145" i="17"/>
  <c r="O145" i="17" s="1"/>
  <c r="K145" i="17"/>
  <c r="L145" i="17"/>
  <c r="M145" i="17" s="1"/>
  <c r="J146" i="17"/>
  <c r="O146" i="17" s="1"/>
  <c r="K146" i="17"/>
  <c r="L146" i="17"/>
  <c r="M146" i="17" s="1"/>
  <c r="J147" i="17"/>
  <c r="O147" i="17" s="1"/>
  <c r="K147" i="17"/>
  <c r="L147" i="17"/>
  <c r="M147" i="17" s="1"/>
  <c r="J148" i="17"/>
  <c r="O148" i="17" s="1"/>
  <c r="K148" i="17"/>
  <c r="L148" i="17"/>
  <c r="M148" i="17" s="1"/>
  <c r="J149" i="17"/>
  <c r="O149" i="17" s="1"/>
  <c r="K149" i="17"/>
  <c r="L149" i="17"/>
  <c r="M149" i="17" s="1"/>
  <c r="J150" i="17"/>
  <c r="O150" i="17" s="1"/>
  <c r="K150" i="17"/>
  <c r="L150" i="17"/>
  <c r="M150" i="17" s="1"/>
  <c r="J151" i="17"/>
  <c r="O151" i="17" s="1"/>
  <c r="K151" i="17"/>
  <c r="L151" i="17"/>
  <c r="M151" i="17" s="1"/>
  <c r="J152" i="17"/>
  <c r="O152" i="17" s="1"/>
  <c r="K152" i="17"/>
  <c r="L152" i="17"/>
  <c r="M152" i="17" s="1"/>
  <c r="J153" i="17"/>
  <c r="O153" i="17" s="1"/>
  <c r="K153" i="17"/>
  <c r="L153" i="17"/>
  <c r="M153" i="17" s="1"/>
  <c r="J154" i="17"/>
  <c r="O154" i="17" s="1"/>
  <c r="K154" i="17"/>
  <c r="L154" i="17"/>
  <c r="M154" i="17" s="1"/>
  <c r="J155" i="17"/>
  <c r="O155" i="17" s="1"/>
  <c r="K155" i="17"/>
  <c r="L155" i="17"/>
  <c r="M155" i="17" s="1"/>
  <c r="J156" i="17"/>
  <c r="O156" i="17" s="1"/>
  <c r="K156" i="17"/>
  <c r="L156" i="17"/>
  <c r="M156" i="17" s="1"/>
  <c r="J157" i="17"/>
  <c r="O157" i="17" s="1"/>
  <c r="K157" i="17"/>
  <c r="L157" i="17"/>
  <c r="M157" i="17" s="1"/>
  <c r="J158" i="17"/>
  <c r="O158" i="17" s="1"/>
  <c r="K158" i="17"/>
  <c r="L158" i="17"/>
  <c r="M158" i="17" s="1"/>
  <c r="J159" i="17"/>
  <c r="O159" i="17" s="1"/>
  <c r="K159" i="17"/>
  <c r="L159" i="17"/>
  <c r="M159" i="17" s="1"/>
  <c r="J160" i="17"/>
  <c r="O160" i="17" s="1"/>
  <c r="K160" i="17"/>
  <c r="L160" i="17"/>
  <c r="M160" i="17" s="1"/>
  <c r="J161" i="17"/>
  <c r="O161" i="17" s="1"/>
  <c r="K161" i="17"/>
  <c r="L161" i="17"/>
  <c r="M161" i="17" s="1"/>
  <c r="J162" i="17"/>
  <c r="O162" i="17" s="1"/>
  <c r="K162" i="17"/>
  <c r="L162" i="17"/>
  <c r="M162" i="17" s="1"/>
  <c r="J163" i="17"/>
  <c r="O163" i="17" s="1"/>
  <c r="K163" i="17"/>
  <c r="L163" i="17"/>
  <c r="M163" i="17" s="1"/>
  <c r="J164" i="17"/>
  <c r="O164" i="17" s="1"/>
  <c r="K164" i="17"/>
  <c r="L164" i="17"/>
  <c r="M164" i="17" s="1"/>
  <c r="J165" i="17"/>
  <c r="O165" i="17" s="1"/>
  <c r="K165" i="17"/>
  <c r="L165" i="17"/>
  <c r="M165" i="17" s="1"/>
  <c r="J166" i="17"/>
  <c r="O166" i="17" s="1"/>
  <c r="K166" i="17"/>
  <c r="L166" i="17"/>
  <c r="M166" i="17" s="1"/>
  <c r="J167" i="17"/>
  <c r="O167" i="17" s="1"/>
  <c r="K167" i="17"/>
  <c r="L167" i="17"/>
  <c r="M167" i="17" s="1"/>
  <c r="J168" i="17"/>
  <c r="O168" i="17" s="1"/>
  <c r="K168" i="17"/>
  <c r="L168" i="17"/>
  <c r="M168" i="17" s="1"/>
  <c r="J169" i="17"/>
  <c r="O169" i="17" s="1"/>
  <c r="K169" i="17"/>
  <c r="L169" i="17"/>
  <c r="M169" i="17" s="1"/>
  <c r="J170" i="17"/>
  <c r="O170" i="17" s="1"/>
  <c r="K170" i="17"/>
  <c r="L170" i="17"/>
  <c r="M170" i="17" s="1"/>
  <c r="J171" i="17"/>
  <c r="O171" i="17" s="1"/>
  <c r="K171" i="17"/>
  <c r="L171" i="17"/>
  <c r="M171" i="17" s="1"/>
  <c r="J172" i="17"/>
  <c r="O172" i="17" s="1"/>
  <c r="K172" i="17"/>
  <c r="L172" i="17"/>
  <c r="M172" i="17" s="1"/>
  <c r="J173" i="17"/>
  <c r="O173" i="17" s="1"/>
  <c r="K173" i="17"/>
  <c r="L173" i="17"/>
  <c r="M173" i="17" s="1"/>
  <c r="J174" i="17"/>
  <c r="O174" i="17" s="1"/>
  <c r="K174" i="17"/>
  <c r="L174" i="17"/>
  <c r="M174" i="17" s="1"/>
  <c r="J175" i="17"/>
  <c r="O175" i="17" s="1"/>
  <c r="K175" i="17"/>
  <c r="L175" i="17"/>
  <c r="M175" i="17" s="1"/>
  <c r="J176" i="17"/>
  <c r="O176" i="17" s="1"/>
  <c r="K176" i="17"/>
  <c r="L176" i="17"/>
  <c r="M176" i="17" s="1"/>
  <c r="J177" i="17"/>
  <c r="O177" i="17" s="1"/>
  <c r="K177" i="17"/>
  <c r="L177" i="17"/>
  <c r="M177" i="17" s="1"/>
  <c r="J178" i="17"/>
  <c r="O178" i="17" s="1"/>
  <c r="K178" i="17"/>
  <c r="L178" i="17"/>
  <c r="M178" i="17" s="1"/>
  <c r="J179" i="17"/>
  <c r="O179" i="17" s="1"/>
  <c r="K179" i="17"/>
  <c r="L179" i="17"/>
  <c r="M179" i="17" s="1"/>
  <c r="J180" i="17"/>
  <c r="O180" i="17" s="1"/>
  <c r="K180" i="17"/>
  <c r="L180" i="17"/>
  <c r="M180" i="17" s="1"/>
  <c r="J181" i="17"/>
  <c r="O181" i="17" s="1"/>
  <c r="K181" i="17"/>
  <c r="L181" i="17"/>
  <c r="M181" i="17" s="1"/>
  <c r="J182" i="17"/>
  <c r="O182" i="17" s="1"/>
  <c r="K182" i="17"/>
  <c r="L182" i="17"/>
  <c r="M182" i="17" s="1"/>
  <c r="J183" i="17"/>
  <c r="O183" i="17" s="1"/>
  <c r="K183" i="17"/>
  <c r="L183" i="17"/>
  <c r="M183" i="17" s="1"/>
  <c r="J184" i="17"/>
  <c r="O184" i="17" s="1"/>
  <c r="K184" i="17"/>
  <c r="L184" i="17"/>
  <c r="M184" i="17" s="1"/>
  <c r="J185" i="17"/>
  <c r="O185" i="17" s="1"/>
  <c r="K185" i="17"/>
  <c r="L185" i="17"/>
  <c r="M185" i="17" s="1"/>
  <c r="J186" i="17"/>
  <c r="O186" i="17" s="1"/>
  <c r="K186" i="17"/>
  <c r="L186" i="17"/>
  <c r="M186" i="17" s="1"/>
  <c r="J187" i="17"/>
  <c r="O187" i="17" s="1"/>
  <c r="K187" i="17"/>
  <c r="L187" i="17"/>
  <c r="M187" i="17" s="1"/>
  <c r="J188" i="17"/>
  <c r="O188" i="17" s="1"/>
  <c r="K188" i="17"/>
  <c r="L188" i="17"/>
  <c r="M188" i="17" s="1"/>
  <c r="J189" i="17"/>
  <c r="O189" i="17" s="1"/>
  <c r="K189" i="17"/>
  <c r="L189" i="17"/>
  <c r="M189" i="17" s="1"/>
  <c r="J190" i="17"/>
  <c r="O190" i="17" s="1"/>
  <c r="K190" i="17"/>
  <c r="L190" i="17"/>
  <c r="M190" i="17" s="1"/>
  <c r="J191" i="17"/>
  <c r="O191" i="17" s="1"/>
  <c r="K191" i="17"/>
  <c r="L191" i="17"/>
  <c r="M191" i="17" s="1"/>
  <c r="J192" i="17"/>
  <c r="O192" i="17" s="1"/>
  <c r="K192" i="17"/>
  <c r="L192" i="17"/>
  <c r="M192" i="17" s="1"/>
  <c r="J193" i="17"/>
  <c r="O193" i="17" s="1"/>
  <c r="K193" i="17"/>
  <c r="L193" i="17"/>
  <c r="M193" i="17" s="1"/>
  <c r="J194" i="17"/>
  <c r="O194" i="17" s="1"/>
  <c r="K194" i="17"/>
  <c r="L194" i="17"/>
  <c r="M194" i="17" s="1"/>
  <c r="J195" i="17"/>
  <c r="O195" i="17" s="1"/>
  <c r="K195" i="17"/>
  <c r="L195" i="17"/>
  <c r="M195" i="17" s="1"/>
  <c r="J196" i="17"/>
  <c r="O196" i="17" s="1"/>
  <c r="K196" i="17"/>
  <c r="L196" i="17"/>
  <c r="M196" i="17" s="1"/>
  <c r="J197" i="17"/>
  <c r="O197" i="17" s="1"/>
  <c r="K197" i="17"/>
  <c r="L197" i="17"/>
  <c r="M197" i="17" s="1"/>
  <c r="J198" i="17"/>
  <c r="O198" i="17" s="1"/>
  <c r="K198" i="17"/>
  <c r="L198" i="17"/>
  <c r="M198" i="17" s="1"/>
  <c r="J199" i="17"/>
  <c r="O199" i="17" s="1"/>
  <c r="K199" i="17"/>
  <c r="L199" i="17"/>
  <c r="M199" i="17" s="1"/>
  <c r="J200" i="17"/>
  <c r="O200" i="17" s="1"/>
  <c r="K200" i="17"/>
  <c r="L200" i="17"/>
  <c r="M200" i="17" s="1"/>
  <c r="J201" i="17"/>
  <c r="O201" i="17" s="1"/>
  <c r="K201" i="17"/>
  <c r="L201" i="17"/>
  <c r="M201" i="17" s="1"/>
  <c r="J202" i="17"/>
  <c r="O202" i="17" s="1"/>
  <c r="K202" i="17"/>
  <c r="L202" i="17"/>
  <c r="M202" i="17" s="1"/>
  <c r="J203" i="17"/>
  <c r="O203" i="17" s="1"/>
  <c r="K203" i="17"/>
  <c r="L203" i="17"/>
  <c r="M203" i="17" s="1"/>
  <c r="J204" i="17"/>
  <c r="O204" i="17" s="1"/>
  <c r="K204" i="17"/>
  <c r="L204" i="17"/>
  <c r="M204" i="17" s="1"/>
  <c r="J205" i="17"/>
  <c r="O205" i="17" s="1"/>
  <c r="K205" i="17"/>
  <c r="L205" i="17"/>
  <c r="M205" i="17" s="1"/>
  <c r="J206" i="17"/>
  <c r="O206" i="17" s="1"/>
  <c r="K206" i="17"/>
  <c r="L206" i="17"/>
  <c r="M206" i="17" s="1"/>
  <c r="J207" i="17"/>
  <c r="O207" i="17" s="1"/>
  <c r="K207" i="17"/>
  <c r="L207" i="17"/>
  <c r="M207" i="17" s="1"/>
  <c r="J208" i="17"/>
  <c r="O208" i="17" s="1"/>
  <c r="K208" i="17"/>
  <c r="L208" i="17"/>
  <c r="M208" i="17" s="1"/>
  <c r="J209" i="17"/>
  <c r="O209" i="17" s="1"/>
  <c r="K209" i="17"/>
  <c r="L209" i="17"/>
  <c r="M209" i="17" s="1"/>
  <c r="J210" i="17"/>
  <c r="O210" i="17" s="1"/>
  <c r="K210" i="17"/>
  <c r="L210" i="17"/>
  <c r="M210" i="17" s="1"/>
  <c r="J211" i="17"/>
  <c r="O211" i="17" s="1"/>
  <c r="K211" i="17"/>
  <c r="L211" i="17"/>
  <c r="M211" i="17" s="1"/>
  <c r="J212" i="17"/>
  <c r="O212" i="17" s="1"/>
  <c r="K212" i="17"/>
  <c r="L212" i="17"/>
  <c r="M212" i="17" s="1"/>
  <c r="J213" i="17"/>
  <c r="O213" i="17" s="1"/>
  <c r="K213" i="17"/>
  <c r="L213" i="17"/>
  <c r="M213" i="17" s="1"/>
  <c r="J214" i="17"/>
  <c r="O214" i="17" s="1"/>
  <c r="K214" i="17"/>
  <c r="L214" i="17"/>
  <c r="M214" i="17" s="1"/>
  <c r="J215" i="17"/>
  <c r="O215" i="17" s="1"/>
  <c r="K215" i="17"/>
  <c r="L215" i="17"/>
  <c r="M215" i="17" s="1"/>
  <c r="J216" i="17"/>
  <c r="O216" i="17" s="1"/>
  <c r="K216" i="17"/>
  <c r="L216" i="17"/>
  <c r="M216" i="17" s="1"/>
  <c r="J217" i="17"/>
  <c r="O217" i="17" s="1"/>
  <c r="K217" i="17"/>
  <c r="L217" i="17"/>
  <c r="M217" i="17" s="1"/>
  <c r="J218" i="17"/>
  <c r="O218" i="17" s="1"/>
  <c r="K218" i="17"/>
  <c r="L218" i="17"/>
  <c r="M218" i="17" s="1"/>
  <c r="J219" i="17"/>
  <c r="O219" i="17" s="1"/>
  <c r="K219" i="17"/>
  <c r="L219" i="17"/>
  <c r="M219" i="17" s="1"/>
  <c r="J220" i="17"/>
  <c r="O220" i="17" s="1"/>
  <c r="K220" i="17"/>
  <c r="L220" i="17"/>
  <c r="M220" i="17" s="1"/>
  <c r="J221" i="17"/>
  <c r="O221" i="17" s="1"/>
  <c r="K221" i="17"/>
  <c r="L221" i="17"/>
  <c r="M221" i="17" s="1"/>
  <c r="J222" i="17"/>
  <c r="O222" i="17" s="1"/>
  <c r="K222" i="17"/>
  <c r="L222" i="17"/>
  <c r="M222" i="17" s="1"/>
  <c r="J223" i="17"/>
  <c r="O223" i="17" s="1"/>
  <c r="K223" i="17"/>
  <c r="L223" i="17"/>
  <c r="M223" i="17" s="1"/>
  <c r="J224" i="17"/>
  <c r="O224" i="17" s="1"/>
  <c r="K224" i="17"/>
  <c r="L224" i="17"/>
  <c r="M224" i="17" s="1"/>
  <c r="J225" i="17"/>
  <c r="O225" i="17" s="1"/>
  <c r="K225" i="17"/>
  <c r="L225" i="17"/>
  <c r="M225" i="17" s="1"/>
  <c r="J226" i="17"/>
  <c r="O226" i="17" s="1"/>
  <c r="K226" i="17"/>
  <c r="L226" i="17"/>
  <c r="M226" i="17" s="1"/>
  <c r="J227" i="17"/>
  <c r="O227" i="17" s="1"/>
  <c r="K227" i="17"/>
  <c r="L227" i="17"/>
  <c r="M227" i="17" s="1"/>
  <c r="J228" i="17"/>
  <c r="O228" i="17" s="1"/>
  <c r="K228" i="17"/>
  <c r="L228" i="17"/>
  <c r="M228" i="17" s="1"/>
  <c r="J229" i="17"/>
  <c r="O229" i="17" s="1"/>
  <c r="K229" i="17"/>
  <c r="L229" i="17"/>
  <c r="M229" i="17" s="1"/>
  <c r="J230" i="17"/>
  <c r="O230" i="17" s="1"/>
  <c r="K230" i="17"/>
  <c r="L230" i="17"/>
  <c r="M230" i="17" s="1"/>
  <c r="J231" i="17"/>
  <c r="O231" i="17" s="1"/>
  <c r="K231" i="17"/>
  <c r="L231" i="17"/>
  <c r="M231" i="17" s="1"/>
  <c r="J232" i="17"/>
  <c r="O232" i="17" s="1"/>
  <c r="K232" i="17"/>
  <c r="L232" i="17"/>
  <c r="M232" i="17" s="1"/>
  <c r="J233" i="17"/>
  <c r="O233" i="17" s="1"/>
  <c r="K233" i="17"/>
  <c r="L233" i="17"/>
  <c r="M233" i="17" s="1"/>
  <c r="J234" i="17"/>
  <c r="O234" i="17" s="1"/>
  <c r="K234" i="17"/>
  <c r="L234" i="17"/>
  <c r="M234" i="17" s="1"/>
  <c r="J235" i="17"/>
  <c r="O235" i="17" s="1"/>
  <c r="K235" i="17"/>
  <c r="L235" i="17"/>
  <c r="M235" i="17" s="1"/>
  <c r="J236" i="17"/>
  <c r="O236" i="17" s="1"/>
  <c r="K236" i="17"/>
  <c r="L236" i="17"/>
  <c r="M236" i="17" s="1"/>
  <c r="J237" i="17"/>
  <c r="O237" i="17" s="1"/>
  <c r="K237" i="17"/>
  <c r="L237" i="17"/>
  <c r="M237" i="17" s="1"/>
  <c r="J238" i="17"/>
  <c r="O238" i="17" s="1"/>
  <c r="K238" i="17"/>
  <c r="L238" i="17"/>
  <c r="M238" i="17" s="1"/>
  <c r="J239" i="17"/>
  <c r="O239" i="17" s="1"/>
  <c r="K239" i="17"/>
  <c r="L239" i="17"/>
  <c r="M239" i="17" s="1"/>
  <c r="J240" i="17"/>
  <c r="O240" i="17" s="1"/>
  <c r="K240" i="17"/>
  <c r="L240" i="17"/>
  <c r="M240" i="17" s="1"/>
  <c r="J241" i="17"/>
  <c r="O241" i="17" s="1"/>
  <c r="K241" i="17"/>
  <c r="L241" i="17"/>
  <c r="M241" i="17" s="1"/>
  <c r="J242" i="17"/>
  <c r="O242" i="17" s="1"/>
  <c r="K242" i="17"/>
  <c r="L242" i="17"/>
  <c r="M242" i="17" s="1"/>
  <c r="J243" i="17"/>
  <c r="O243" i="17" s="1"/>
  <c r="K243" i="17"/>
  <c r="L243" i="17"/>
  <c r="M243" i="17" s="1"/>
  <c r="J244" i="17"/>
  <c r="O244" i="17" s="1"/>
  <c r="K244" i="17"/>
  <c r="L244" i="17"/>
  <c r="M244" i="17" s="1"/>
  <c r="J245" i="17"/>
  <c r="O245" i="17" s="1"/>
  <c r="K245" i="17"/>
  <c r="L245" i="17"/>
  <c r="M245" i="17" s="1"/>
  <c r="J246" i="17"/>
  <c r="O246" i="17" s="1"/>
  <c r="K246" i="17"/>
  <c r="L246" i="17"/>
  <c r="M246" i="17" s="1"/>
  <c r="J247" i="17"/>
  <c r="O247" i="17" s="1"/>
  <c r="K247" i="17"/>
  <c r="L247" i="17"/>
  <c r="M247" i="17" s="1"/>
  <c r="J248" i="17"/>
  <c r="O248" i="17" s="1"/>
  <c r="K248" i="17"/>
  <c r="L248" i="17"/>
  <c r="M248" i="17" s="1"/>
  <c r="J249" i="17"/>
  <c r="O249" i="17" s="1"/>
  <c r="K249" i="17"/>
  <c r="L249" i="17"/>
  <c r="M249" i="17" s="1"/>
  <c r="J250" i="17"/>
  <c r="O250" i="17" s="1"/>
  <c r="K250" i="17"/>
  <c r="L250" i="17"/>
  <c r="M250" i="17" s="1"/>
  <c r="J251" i="17"/>
  <c r="O251" i="17" s="1"/>
  <c r="K251" i="17"/>
  <c r="L251" i="17"/>
  <c r="M251" i="17" s="1"/>
  <c r="J252" i="17"/>
  <c r="O252" i="17" s="1"/>
  <c r="K252" i="17"/>
  <c r="L252" i="17"/>
  <c r="M252" i="17" s="1"/>
  <c r="J253" i="17"/>
  <c r="O253" i="17" s="1"/>
  <c r="K253" i="17"/>
  <c r="L253" i="17"/>
  <c r="M253" i="17" s="1"/>
  <c r="J254" i="17"/>
  <c r="O254" i="17" s="1"/>
  <c r="K254" i="17"/>
  <c r="L254" i="17"/>
  <c r="M254" i="17" s="1"/>
  <c r="J255" i="17"/>
  <c r="O255" i="17" s="1"/>
  <c r="K255" i="17"/>
  <c r="L255" i="17"/>
  <c r="M255" i="17" s="1"/>
  <c r="J256" i="17"/>
  <c r="O256" i="17" s="1"/>
  <c r="K256" i="17"/>
  <c r="L256" i="17"/>
  <c r="M256" i="17" s="1"/>
  <c r="J257" i="17"/>
  <c r="O257" i="17" s="1"/>
  <c r="K257" i="17"/>
  <c r="L257" i="17"/>
  <c r="M257" i="17" s="1"/>
  <c r="J258" i="17"/>
  <c r="O258" i="17" s="1"/>
  <c r="K258" i="17"/>
  <c r="L258" i="17"/>
  <c r="M258" i="17" s="1"/>
  <c r="J259" i="17"/>
  <c r="O259" i="17" s="1"/>
  <c r="K259" i="17"/>
  <c r="L259" i="17"/>
  <c r="M259" i="17" s="1"/>
  <c r="J260" i="17"/>
  <c r="O260" i="17" s="1"/>
  <c r="K260" i="17"/>
  <c r="L260" i="17"/>
  <c r="M260" i="17" s="1"/>
  <c r="J261" i="17"/>
  <c r="O261" i="17" s="1"/>
  <c r="K261" i="17"/>
  <c r="L261" i="17"/>
  <c r="M261" i="17" s="1"/>
  <c r="J262" i="17"/>
  <c r="O262" i="17" s="1"/>
  <c r="K262" i="17"/>
  <c r="L262" i="17"/>
  <c r="M262" i="17" s="1"/>
  <c r="J263" i="17"/>
  <c r="O263" i="17" s="1"/>
  <c r="K263" i="17"/>
  <c r="L263" i="17"/>
  <c r="M263" i="17" s="1"/>
  <c r="J264" i="17"/>
  <c r="O264" i="17" s="1"/>
  <c r="K264" i="17"/>
  <c r="L264" i="17"/>
  <c r="M264" i="17" s="1"/>
  <c r="J265" i="17"/>
  <c r="O265" i="17" s="1"/>
  <c r="K265" i="17"/>
  <c r="L265" i="17"/>
  <c r="M265" i="17" s="1"/>
  <c r="J266" i="17"/>
  <c r="O266" i="17" s="1"/>
  <c r="K266" i="17"/>
  <c r="L266" i="17"/>
  <c r="M266" i="17" s="1"/>
  <c r="J267" i="17"/>
  <c r="O267" i="17" s="1"/>
  <c r="K267" i="17"/>
  <c r="L267" i="17"/>
  <c r="M267" i="17" s="1"/>
  <c r="J268" i="17"/>
  <c r="O268" i="17" s="1"/>
  <c r="K268" i="17"/>
  <c r="L268" i="17"/>
  <c r="M268" i="17" s="1"/>
  <c r="J269" i="17"/>
  <c r="O269" i="17" s="1"/>
  <c r="K269" i="17"/>
  <c r="L269" i="17"/>
  <c r="M269" i="17" s="1"/>
  <c r="J270" i="17"/>
  <c r="O270" i="17" s="1"/>
  <c r="K270" i="17"/>
  <c r="L270" i="17"/>
  <c r="M270" i="17" s="1"/>
  <c r="J271" i="17"/>
  <c r="O271" i="17" s="1"/>
  <c r="K271" i="17"/>
  <c r="L271" i="17"/>
  <c r="M271" i="17" s="1"/>
  <c r="J272" i="17"/>
  <c r="O272" i="17" s="1"/>
  <c r="K272" i="17"/>
  <c r="L272" i="17"/>
  <c r="M272" i="17" s="1"/>
  <c r="J273" i="17"/>
  <c r="O273" i="17" s="1"/>
  <c r="K273" i="17"/>
  <c r="L273" i="17"/>
  <c r="M273" i="17" s="1"/>
  <c r="J274" i="17"/>
  <c r="O274" i="17" s="1"/>
  <c r="K274" i="17"/>
  <c r="L274" i="17"/>
  <c r="M274" i="17" s="1"/>
  <c r="J275" i="17"/>
  <c r="O275" i="17" s="1"/>
  <c r="K275" i="17"/>
  <c r="L275" i="17"/>
  <c r="M275" i="17" s="1"/>
  <c r="J276" i="17"/>
  <c r="O276" i="17" s="1"/>
  <c r="K276" i="17"/>
  <c r="L276" i="17"/>
  <c r="M276" i="17" s="1"/>
  <c r="J277" i="17"/>
  <c r="O277" i="17" s="1"/>
  <c r="K277" i="17"/>
  <c r="L277" i="17"/>
  <c r="M277" i="17" s="1"/>
  <c r="J278" i="17"/>
  <c r="O278" i="17" s="1"/>
  <c r="K278" i="17"/>
  <c r="L278" i="17"/>
  <c r="M278" i="17" s="1"/>
  <c r="J279" i="17"/>
  <c r="O279" i="17" s="1"/>
  <c r="K279" i="17"/>
  <c r="L279" i="17"/>
  <c r="M279" i="17" s="1"/>
  <c r="J280" i="17"/>
  <c r="O280" i="17" s="1"/>
  <c r="K280" i="17"/>
  <c r="L280" i="17"/>
  <c r="M280" i="17" s="1"/>
  <c r="J281" i="17"/>
  <c r="O281" i="17" s="1"/>
  <c r="K281" i="17"/>
  <c r="L281" i="17"/>
  <c r="M281" i="17" s="1"/>
  <c r="J282" i="17"/>
  <c r="O282" i="17" s="1"/>
  <c r="K282" i="17"/>
  <c r="L282" i="17"/>
  <c r="M282" i="17" s="1"/>
  <c r="J283" i="17"/>
  <c r="O283" i="17" s="1"/>
  <c r="K283" i="17"/>
  <c r="L283" i="17"/>
  <c r="M283" i="17" s="1"/>
  <c r="J284" i="17"/>
  <c r="O284" i="17" s="1"/>
  <c r="K284" i="17"/>
  <c r="L284" i="17"/>
  <c r="M284" i="17" s="1"/>
  <c r="J285" i="17"/>
  <c r="O285" i="17" s="1"/>
  <c r="K285" i="17"/>
  <c r="L285" i="17"/>
  <c r="M285" i="17" s="1"/>
  <c r="J286" i="17"/>
  <c r="O286" i="17" s="1"/>
  <c r="K286" i="17"/>
  <c r="L286" i="17"/>
  <c r="M286" i="17" s="1"/>
  <c r="J287" i="17"/>
  <c r="O287" i="17" s="1"/>
  <c r="K287" i="17"/>
  <c r="L287" i="17"/>
  <c r="M287" i="17" s="1"/>
  <c r="J288" i="17"/>
  <c r="O288" i="17" s="1"/>
  <c r="K288" i="17"/>
  <c r="L288" i="17"/>
  <c r="M288" i="17" s="1"/>
  <c r="J289" i="17"/>
  <c r="O289" i="17" s="1"/>
  <c r="K289" i="17"/>
  <c r="L289" i="17"/>
  <c r="M289" i="17" s="1"/>
  <c r="J290" i="17"/>
  <c r="O290" i="17" s="1"/>
  <c r="K290" i="17"/>
  <c r="L290" i="17"/>
  <c r="M290" i="17" s="1"/>
  <c r="J291" i="17"/>
  <c r="O291" i="17" s="1"/>
  <c r="K291" i="17"/>
  <c r="L291" i="17"/>
  <c r="M291" i="17" s="1"/>
  <c r="J292" i="17"/>
  <c r="O292" i="17" s="1"/>
  <c r="K292" i="17"/>
  <c r="L292" i="17"/>
  <c r="M292" i="17" s="1"/>
  <c r="J293" i="17"/>
  <c r="O293" i="17" s="1"/>
  <c r="K293" i="17"/>
  <c r="L293" i="17"/>
  <c r="M293" i="17" s="1"/>
  <c r="J294" i="17"/>
  <c r="O294" i="17" s="1"/>
  <c r="K294" i="17"/>
  <c r="L294" i="17"/>
  <c r="M294" i="17" s="1"/>
  <c r="J295" i="17"/>
  <c r="O295" i="17" s="1"/>
  <c r="K295" i="17"/>
  <c r="L295" i="17"/>
  <c r="M295" i="17" s="1"/>
  <c r="J296" i="17"/>
  <c r="O296" i="17" s="1"/>
  <c r="K296" i="17"/>
  <c r="L296" i="17"/>
  <c r="M296" i="17" s="1"/>
  <c r="J297" i="17"/>
  <c r="O297" i="17" s="1"/>
  <c r="K297" i="17"/>
  <c r="L297" i="17"/>
  <c r="M297" i="17" s="1"/>
  <c r="J298" i="17"/>
  <c r="O298" i="17" s="1"/>
  <c r="K298" i="17"/>
  <c r="L298" i="17"/>
  <c r="M298" i="17" s="1"/>
  <c r="J299" i="17"/>
  <c r="O299" i="17" s="1"/>
  <c r="K299" i="17"/>
  <c r="L299" i="17"/>
  <c r="M299" i="17" s="1"/>
  <c r="J300" i="17"/>
  <c r="O300" i="17" s="1"/>
  <c r="K300" i="17"/>
  <c r="L300" i="17"/>
  <c r="M300" i="17" s="1"/>
  <c r="J301" i="17"/>
  <c r="O301" i="17" s="1"/>
  <c r="K301" i="17"/>
  <c r="L301" i="17"/>
  <c r="M301" i="17" s="1"/>
  <c r="J302" i="17"/>
  <c r="O302" i="17" s="1"/>
  <c r="K302" i="17"/>
  <c r="L302" i="17"/>
  <c r="M302" i="17" s="1"/>
  <c r="J303" i="17"/>
  <c r="O303" i="17" s="1"/>
  <c r="K303" i="17"/>
  <c r="L303" i="17"/>
  <c r="M303" i="17" s="1"/>
  <c r="J304" i="17"/>
  <c r="O304" i="17" s="1"/>
  <c r="K304" i="17"/>
  <c r="L304" i="17"/>
  <c r="M304" i="17" s="1"/>
  <c r="J305" i="17"/>
  <c r="O305" i="17" s="1"/>
  <c r="K305" i="17"/>
  <c r="L305" i="17"/>
  <c r="M305" i="17" s="1"/>
  <c r="J306" i="17"/>
  <c r="O306" i="17" s="1"/>
  <c r="K306" i="17"/>
  <c r="L306" i="17"/>
  <c r="M306" i="17" s="1"/>
  <c r="J307" i="17"/>
  <c r="O307" i="17" s="1"/>
  <c r="K307" i="17"/>
  <c r="L307" i="17"/>
  <c r="M307" i="17" s="1"/>
  <c r="J308" i="17"/>
  <c r="O308" i="17" s="1"/>
  <c r="K308" i="17"/>
  <c r="L308" i="17"/>
  <c r="M308" i="17" s="1"/>
  <c r="J309" i="17"/>
  <c r="O309" i="17" s="1"/>
  <c r="K309" i="17"/>
  <c r="L309" i="17"/>
  <c r="M309" i="17" s="1"/>
  <c r="J310" i="17"/>
  <c r="O310" i="17" s="1"/>
  <c r="K310" i="17"/>
  <c r="L310" i="17"/>
  <c r="M310" i="17" s="1"/>
  <c r="J311" i="17"/>
  <c r="O311" i="17" s="1"/>
  <c r="K311" i="17"/>
  <c r="L311" i="17"/>
  <c r="M311" i="17" s="1"/>
  <c r="J312" i="17"/>
  <c r="O312" i="17" s="1"/>
  <c r="K312" i="17"/>
  <c r="L312" i="17"/>
  <c r="M312" i="17" s="1"/>
  <c r="J313" i="17"/>
  <c r="O313" i="17" s="1"/>
  <c r="K313" i="17"/>
  <c r="L313" i="17"/>
  <c r="M313" i="17" s="1"/>
  <c r="J314" i="17"/>
  <c r="O314" i="17" s="1"/>
  <c r="K314" i="17"/>
  <c r="L314" i="17"/>
  <c r="M314" i="17" s="1"/>
  <c r="J315" i="17"/>
  <c r="O315" i="17" s="1"/>
  <c r="K315" i="17"/>
  <c r="L315" i="17"/>
  <c r="M315" i="17" s="1"/>
  <c r="J316" i="17"/>
  <c r="O316" i="17" s="1"/>
  <c r="K316" i="17"/>
  <c r="L316" i="17"/>
  <c r="M316" i="17" s="1"/>
  <c r="J317" i="17"/>
  <c r="O317" i="17" s="1"/>
  <c r="K317" i="17"/>
  <c r="L317" i="17"/>
  <c r="M317" i="17" s="1"/>
  <c r="J318" i="17"/>
  <c r="O318" i="17" s="1"/>
  <c r="K318" i="17"/>
  <c r="L318" i="17"/>
  <c r="M318" i="17" s="1"/>
  <c r="J319" i="17"/>
  <c r="O319" i="17" s="1"/>
  <c r="K319" i="17"/>
  <c r="L319" i="17"/>
  <c r="M319" i="17" s="1"/>
  <c r="J320" i="17"/>
  <c r="O320" i="17" s="1"/>
  <c r="K320" i="17"/>
  <c r="L320" i="17"/>
  <c r="M320" i="17" s="1"/>
  <c r="J321" i="17"/>
  <c r="O321" i="17" s="1"/>
  <c r="K321" i="17"/>
  <c r="L321" i="17"/>
  <c r="M321" i="17" s="1"/>
  <c r="J322" i="17"/>
  <c r="O322" i="17" s="1"/>
  <c r="K322" i="17"/>
  <c r="L322" i="17"/>
  <c r="M322" i="17" s="1"/>
  <c r="J323" i="17"/>
  <c r="O323" i="17" s="1"/>
  <c r="K323" i="17"/>
  <c r="L323" i="17"/>
  <c r="M323" i="17" s="1"/>
  <c r="J324" i="17"/>
  <c r="O324" i="17" s="1"/>
  <c r="K324" i="17"/>
  <c r="L324" i="17"/>
  <c r="M324" i="17" s="1"/>
  <c r="J325" i="17"/>
  <c r="O325" i="17" s="1"/>
  <c r="K325" i="17"/>
  <c r="L325" i="17"/>
  <c r="M325" i="17" s="1"/>
  <c r="J326" i="17"/>
  <c r="O326" i="17" s="1"/>
  <c r="K326" i="17"/>
  <c r="L326" i="17"/>
  <c r="M326" i="17" s="1"/>
  <c r="J327" i="17"/>
  <c r="O327" i="17" s="1"/>
  <c r="K327" i="17"/>
  <c r="L327" i="17"/>
  <c r="M327" i="17" s="1"/>
  <c r="J328" i="17"/>
  <c r="O328" i="17" s="1"/>
  <c r="K328" i="17"/>
  <c r="L328" i="17"/>
  <c r="M328" i="17" s="1"/>
  <c r="J329" i="17"/>
  <c r="O329" i="17" s="1"/>
  <c r="K329" i="17"/>
  <c r="L329" i="17"/>
  <c r="M329" i="17" s="1"/>
  <c r="J330" i="17"/>
  <c r="O330" i="17" s="1"/>
  <c r="K330" i="17"/>
  <c r="L330" i="17"/>
  <c r="M330" i="17" s="1"/>
  <c r="J331" i="17"/>
  <c r="O331" i="17" s="1"/>
  <c r="K331" i="17"/>
  <c r="L331" i="17"/>
  <c r="M331" i="17" s="1"/>
  <c r="J332" i="17"/>
  <c r="O332" i="17" s="1"/>
  <c r="K332" i="17"/>
  <c r="L332" i="17"/>
  <c r="M332" i="17" s="1"/>
  <c r="J333" i="17"/>
  <c r="O333" i="17" s="1"/>
  <c r="K333" i="17"/>
  <c r="L333" i="17"/>
  <c r="M333" i="17" s="1"/>
  <c r="J334" i="17"/>
  <c r="O334" i="17" s="1"/>
  <c r="K334" i="17"/>
  <c r="L334" i="17"/>
  <c r="M334" i="17" s="1"/>
  <c r="J335" i="17"/>
  <c r="O335" i="17" s="1"/>
  <c r="K335" i="17"/>
  <c r="L335" i="17"/>
  <c r="M335" i="17" s="1"/>
  <c r="J336" i="17"/>
  <c r="O336" i="17" s="1"/>
  <c r="K336" i="17"/>
  <c r="L336" i="17"/>
  <c r="M336" i="17" s="1"/>
  <c r="J337" i="17"/>
  <c r="O337" i="17" s="1"/>
  <c r="K337" i="17"/>
  <c r="L337" i="17"/>
  <c r="M337" i="17" s="1"/>
  <c r="J338" i="17"/>
  <c r="O338" i="17" s="1"/>
  <c r="K338" i="17"/>
  <c r="L338" i="17"/>
  <c r="M338" i="17" s="1"/>
  <c r="J339" i="17"/>
  <c r="O339" i="17" s="1"/>
  <c r="K339" i="17"/>
  <c r="L339" i="17"/>
  <c r="M339" i="17" s="1"/>
  <c r="J340" i="17"/>
  <c r="O340" i="17" s="1"/>
  <c r="K340" i="17"/>
  <c r="L340" i="17"/>
  <c r="M340" i="17" s="1"/>
  <c r="J341" i="17"/>
  <c r="O341" i="17" s="1"/>
  <c r="K341" i="17"/>
  <c r="L341" i="17"/>
  <c r="M341" i="17" s="1"/>
  <c r="J342" i="17"/>
  <c r="O342" i="17" s="1"/>
  <c r="K342" i="17"/>
  <c r="L342" i="17"/>
  <c r="M342" i="17" s="1"/>
  <c r="J343" i="17"/>
  <c r="O343" i="17" s="1"/>
  <c r="K343" i="17"/>
  <c r="L343" i="17"/>
  <c r="M343" i="17" s="1"/>
  <c r="J344" i="17"/>
  <c r="O344" i="17" s="1"/>
  <c r="K344" i="17"/>
  <c r="L344" i="17"/>
  <c r="M344" i="17" s="1"/>
  <c r="J345" i="17"/>
  <c r="O345" i="17" s="1"/>
  <c r="K345" i="17"/>
  <c r="L345" i="17"/>
  <c r="M345" i="17" s="1"/>
  <c r="J346" i="17"/>
  <c r="O346" i="17" s="1"/>
  <c r="K346" i="17"/>
  <c r="L346" i="17"/>
  <c r="M346" i="17" s="1"/>
  <c r="J347" i="17"/>
  <c r="O347" i="17" s="1"/>
  <c r="K347" i="17"/>
  <c r="L347" i="17"/>
  <c r="M347" i="17" s="1"/>
  <c r="J348" i="17"/>
  <c r="O348" i="17" s="1"/>
  <c r="K348" i="17"/>
  <c r="L348" i="17"/>
  <c r="M348" i="17" s="1"/>
  <c r="J349" i="17"/>
  <c r="O349" i="17" s="1"/>
  <c r="K349" i="17"/>
  <c r="L349" i="17"/>
  <c r="M349" i="17" s="1"/>
  <c r="J350" i="17"/>
  <c r="O350" i="17" s="1"/>
  <c r="K350" i="17"/>
  <c r="L350" i="17"/>
  <c r="M350" i="17" s="1"/>
  <c r="J351" i="17"/>
  <c r="O351" i="17" s="1"/>
  <c r="K351" i="17"/>
  <c r="L351" i="17"/>
  <c r="M351" i="17" s="1"/>
  <c r="J352" i="17"/>
  <c r="O352" i="17" s="1"/>
  <c r="K352" i="17"/>
  <c r="L352" i="17"/>
  <c r="M352" i="17" s="1"/>
  <c r="J353" i="17"/>
  <c r="O353" i="17" s="1"/>
  <c r="K353" i="17"/>
  <c r="L353" i="17"/>
  <c r="M353" i="17" s="1"/>
  <c r="J354" i="17"/>
  <c r="O354" i="17" s="1"/>
  <c r="K354" i="17"/>
  <c r="L354" i="17"/>
  <c r="M354" i="17" s="1"/>
  <c r="J355" i="17"/>
  <c r="O355" i="17" s="1"/>
  <c r="K355" i="17"/>
  <c r="L355" i="17"/>
  <c r="M355" i="17" s="1"/>
  <c r="J356" i="17"/>
  <c r="O356" i="17" s="1"/>
  <c r="K356" i="17"/>
  <c r="L356" i="17"/>
  <c r="M356" i="17" s="1"/>
  <c r="J357" i="17"/>
  <c r="O357" i="17" s="1"/>
  <c r="K357" i="17"/>
  <c r="L357" i="17"/>
  <c r="M357" i="17" s="1"/>
  <c r="J358" i="17"/>
  <c r="O358" i="17" s="1"/>
  <c r="K358" i="17"/>
  <c r="L358" i="17"/>
  <c r="M358" i="17" s="1"/>
  <c r="J359" i="17"/>
  <c r="O359" i="17" s="1"/>
  <c r="K359" i="17"/>
  <c r="L359" i="17"/>
  <c r="M359" i="17" s="1"/>
  <c r="J360" i="17"/>
  <c r="O360" i="17" s="1"/>
  <c r="K360" i="17"/>
  <c r="L360" i="17"/>
  <c r="M360" i="17" s="1"/>
  <c r="J361" i="17"/>
  <c r="O361" i="17" s="1"/>
  <c r="K361" i="17"/>
  <c r="L361" i="17"/>
  <c r="M361" i="17" s="1"/>
  <c r="J362" i="17"/>
  <c r="O362" i="17" s="1"/>
  <c r="K362" i="17"/>
  <c r="L362" i="17"/>
  <c r="M362" i="17" s="1"/>
  <c r="J363" i="17"/>
  <c r="O363" i="17" s="1"/>
  <c r="K363" i="17"/>
  <c r="L363" i="17"/>
  <c r="M363" i="17" s="1"/>
  <c r="J364" i="17"/>
  <c r="O364" i="17" s="1"/>
  <c r="K364" i="17"/>
  <c r="L364" i="17"/>
  <c r="M364" i="17" s="1"/>
  <c r="J365" i="17"/>
  <c r="O365" i="17" s="1"/>
  <c r="K365" i="17"/>
  <c r="L365" i="17"/>
  <c r="M365" i="17" s="1"/>
  <c r="J366" i="17"/>
  <c r="O366" i="17" s="1"/>
  <c r="K366" i="17"/>
  <c r="L366" i="17"/>
  <c r="M366" i="17" s="1"/>
  <c r="J367" i="17"/>
  <c r="O367" i="17" s="1"/>
  <c r="K367" i="17"/>
  <c r="L367" i="17"/>
  <c r="M367" i="17" s="1"/>
  <c r="J368" i="17"/>
  <c r="O368" i="17" s="1"/>
  <c r="K368" i="17"/>
  <c r="L368" i="17"/>
  <c r="M368" i="17" s="1"/>
  <c r="J369" i="17"/>
  <c r="O369" i="17" s="1"/>
  <c r="K369" i="17"/>
  <c r="L369" i="17"/>
  <c r="M369" i="17" s="1"/>
  <c r="J370" i="17"/>
  <c r="O370" i="17" s="1"/>
  <c r="K370" i="17"/>
  <c r="L370" i="17"/>
  <c r="M370" i="17" s="1"/>
  <c r="J371" i="17"/>
  <c r="O371" i="17" s="1"/>
  <c r="K371" i="17"/>
  <c r="L371" i="17"/>
  <c r="M371" i="17" s="1"/>
  <c r="J372" i="17"/>
  <c r="O372" i="17" s="1"/>
  <c r="K372" i="17"/>
  <c r="L372" i="17"/>
  <c r="M372" i="17" s="1"/>
  <c r="J373" i="17"/>
  <c r="O373" i="17" s="1"/>
  <c r="K373" i="17"/>
  <c r="L373" i="17"/>
  <c r="M373" i="17" s="1"/>
  <c r="J374" i="17"/>
  <c r="O374" i="17" s="1"/>
  <c r="K374" i="17"/>
  <c r="L374" i="17"/>
  <c r="M374" i="17" s="1"/>
  <c r="J375" i="17"/>
  <c r="O375" i="17" s="1"/>
  <c r="K375" i="17"/>
  <c r="L375" i="17"/>
  <c r="M375" i="17" s="1"/>
  <c r="J376" i="17"/>
  <c r="O376" i="17" s="1"/>
  <c r="K376" i="17"/>
  <c r="L376" i="17"/>
  <c r="M376" i="17" s="1"/>
  <c r="J377" i="17"/>
  <c r="O377" i="17" s="1"/>
  <c r="K377" i="17"/>
  <c r="L377" i="17"/>
  <c r="M377" i="17" s="1"/>
  <c r="J378" i="17"/>
  <c r="O378" i="17" s="1"/>
  <c r="K378" i="17"/>
  <c r="L378" i="17"/>
  <c r="M378" i="17" s="1"/>
  <c r="J379" i="17"/>
  <c r="O379" i="17" s="1"/>
  <c r="K379" i="17"/>
  <c r="L379" i="17"/>
  <c r="M379" i="17" s="1"/>
  <c r="J380" i="17"/>
  <c r="O380" i="17" s="1"/>
  <c r="K380" i="17"/>
  <c r="L380" i="17"/>
  <c r="M380" i="17" s="1"/>
  <c r="J381" i="17"/>
  <c r="O381" i="17" s="1"/>
  <c r="K381" i="17"/>
  <c r="L381" i="17"/>
  <c r="M381" i="17" s="1"/>
  <c r="J382" i="17"/>
  <c r="O382" i="17" s="1"/>
  <c r="K382" i="17"/>
  <c r="L382" i="17"/>
  <c r="M382" i="17" s="1"/>
  <c r="J383" i="17"/>
  <c r="O383" i="17" s="1"/>
  <c r="K383" i="17"/>
  <c r="L383" i="17"/>
  <c r="M383" i="17" s="1"/>
  <c r="J384" i="17"/>
  <c r="O384" i="17" s="1"/>
  <c r="K384" i="17"/>
  <c r="L384" i="17"/>
  <c r="M384" i="17" s="1"/>
  <c r="J385" i="17"/>
  <c r="O385" i="17" s="1"/>
  <c r="K385" i="17"/>
  <c r="L385" i="17"/>
  <c r="M385" i="17" s="1"/>
  <c r="J386" i="17"/>
  <c r="O386" i="17" s="1"/>
  <c r="K386" i="17"/>
  <c r="L386" i="17"/>
  <c r="M386" i="17" s="1"/>
  <c r="J387" i="17"/>
  <c r="O387" i="17" s="1"/>
  <c r="K387" i="17"/>
  <c r="L387" i="17"/>
  <c r="M387" i="17" s="1"/>
  <c r="J388" i="17"/>
  <c r="O388" i="17" s="1"/>
  <c r="K388" i="17"/>
  <c r="L388" i="17"/>
  <c r="M388" i="17" s="1"/>
  <c r="J389" i="17"/>
  <c r="O389" i="17" s="1"/>
  <c r="K389" i="17"/>
  <c r="L389" i="17"/>
  <c r="M389" i="17" s="1"/>
  <c r="J390" i="17"/>
  <c r="O390" i="17" s="1"/>
  <c r="K390" i="17"/>
  <c r="L390" i="17"/>
  <c r="M390" i="17" s="1"/>
  <c r="J391" i="17"/>
  <c r="O391" i="17" s="1"/>
  <c r="K391" i="17"/>
  <c r="L391" i="17"/>
  <c r="M391" i="17" s="1"/>
  <c r="J392" i="17"/>
  <c r="O392" i="17" s="1"/>
  <c r="K392" i="17"/>
  <c r="L392" i="17"/>
  <c r="M392" i="17" s="1"/>
  <c r="J393" i="17"/>
  <c r="O393" i="17" s="1"/>
  <c r="K393" i="17"/>
  <c r="L393" i="17"/>
  <c r="M393" i="17" s="1"/>
  <c r="J394" i="17"/>
  <c r="O394" i="17" s="1"/>
  <c r="K394" i="17"/>
  <c r="L394" i="17"/>
  <c r="M394" i="17" s="1"/>
  <c r="J395" i="17"/>
  <c r="O395" i="17" s="1"/>
  <c r="K395" i="17"/>
  <c r="L395" i="17"/>
  <c r="M395" i="17" s="1"/>
  <c r="J396" i="17"/>
  <c r="O396" i="17" s="1"/>
  <c r="K396" i="17"/>
  <c r="L396" i="17"/>
  <c r="M396" i="17" s="1"/>
  <c r="J397" i="17"/>
  <c r="O397" i="17" s="1"/>
  <c r="K397" i="17"/>
  <c r="L397" i="17"/>
  <c r="M397" i="17" s="1"/>
  <c r="J398" i="17"/>
  <c r="O398" i="17" s="1"/>
  <c r="K398" i="17"/>
  <c r="L398" i="17"/>
  <c r="M398" i="17" s="1"/>
  <c r="J399" i="17"/>
  <c r="O399" i="17" s="1"/>
  <c r="K399" i="17"/>
  <c r="L399" i="17"/>
  <c r="M399" i="17" s="1"/>
  <c r="J400" i="17"/>
  <c r="O400" i="17" s="1"/>
  <c r="K400" i="17"/>
  <c r="L400" i="17"/>
  <c r="M400" i="17" s="1"/>
  <c r="J401" i="17"/>
  <c r="O401" i="17" s="1"/>
  <c r="K401" i="17"/>
  <c r="L401" i="17"/>
  <c r="M401" i="17" s="1"/>
  <c r="J402" i="17"/>
  <c r="O402" i="17" s="1"/>
  <c r="K402" i="17"/>
  <c r="L402" i="17"/>
  <c r="M402" i="17" s="1"/>
  <c r="J403" i="17"/>
  <c r="O403" i="17" s="1"/>
  <c r="K403" i="17"/>
  <c r="L403" i="17"/>
  <c r="M403" i="17" s="1"/>
  <c r="J404" i="17"/>
  <c r="O404" i="17" s="1"/>
  <c r="K404" i="17"/>
  <c r="L404" i="17"/>
  <c r="M404" i="17" s="1"/>
  <c r="J405" i="17"/>
  <c r="O405" i="17" s="1"/>
  <c r="K405" i="17"/>
  <c r="L405" i="17"/>
  <c r="M405" i="17" s="1"/>
  <c r="J406" i="17"/>
  <c r="O406" i="17" s="1"/>
  <c r="K406" i="17"/>
  <c r="L406" i="17"/>
  <c r="M406" i="17" s="1"/>
  <c r="J407" i="17"/>
  <c r="O407" i="17" s="1"/>
  <c r="K407" i="17"/>
  <c r="L407" i="17"/>
  <c r="M407" i="17" s="1"/>
  <c r="J408" i="17"/>
  <c r="O408" i="17" s="1"/>
  <c r="K408" i="17"/>
  <c r="L408" i="17"/>
  <c r="M408" i="17" s="1"/>
  <c r="J409" i="17"/>
  <c r="O409" i="17" s="1"/>
  <c r="K409" i="17"/>
  <c r="L409" i="17"/>
  <c r="M409" i="17" s="1"/>
  <c r="J410" i="17"/>
  <c r="O410" i="17" s="1"/>
  <c r="K410" i="17"/>
  <c r="L410" i="17"/>
  <c r="M410" i="17" s="1"/>
  <c r="J411" i="17"/>
  <c r="O411" i="17" s="1"/>
  <c r="K411" i="17"/>
  <c r="L411" i="17"/>
  <c r="M411" i="17" s="1"/>
  <c r="J412" i="17"/>
  <c r="O412" i="17" s="1"/>
  <c r="K412" i="17"/>
  <c r="L412" i="17"/>
  <c r="M412" i="17" s="1"/>
  <c r="J413" i="17"/>
  <c r="O413" i="17" s="1"/>
  <c r="K413" i="17"/>
  <c r="L413" i="17"/>
  <c r="M413" i="17" s="1"/>
  <c r="J414" i="17"/>
  <c r="O414" i="17" s="1"/>
  <c r="K414" i="17"/>
  <c r="L414" i="17"/>
  <c r="M414" i="17" s="1"/>
  <c r="J415" i="17"/>
  <c r="O415" i="17" s="1"/>
  <c r="K415" i="17"/>
  <c r="L415" i="17"/>
  <c r="M415" i="17" s="1"/>
  <c r="J416" i="17"/>
  <c r="O416" i="17" s="1"/>
  <c r="K416" i="17"/>
  <c r="L416" i="17"/>
  <c r="M416" i="17" s="1"/>
  <c r="J417" i="17"/>
  <c r="O417" i="17" s="1"/>
  <c r="K417" i="17"/>
  <c r="L417" i="17"/>
  <c r="M417" i="17" s="1"/>
  <c r="J418" i="17"/>
  <c r="O418" i="17" s="1"/>
  <c r="K418" i="17"/>
  <c r="L418" i="17"/>
  <c r="M418" i="17" s="1"/>
  <c r="J419" i="17"/>
  <c r="O419" i="17" s="1"/>
  <c r="K419" i="17"/>
  <c r="L419" i="17"/>
  <c r="M419" i="17" s="1"/>
  <c r="J420" i="17"/>
  <c r="O420" i="17" s="1"/>
  <c r="K420" i="17"/>
  <c r="L420" i="17"/>
  <c r="M420" i="17" s="1"/>
  <c r="J421" i="17"/>
  <c r="O421" i="17" s="1"/>
  <c r="K421" i="17"/>
  <c r="L421" i="17"/>
  <c r="M421" i="17" s="1"/>
  <c r="J422" i="17"/>
  <c r="O422" i="17" s="1"/>
  <c r="K422" i="17"/>
  <c r="L422" i="17"/>
  <c r="M422" i="17" s="1"/>
  <c r="J423" i="17"/>
  <c r="O423" i="17" s="1"/>
  <c r="K423" i="17"/>
  <c r="L423" i="17"/>
  <c r="M423" i="17" s="1"/>
  <c r="J424" i="17"/>
  <c r="O424" i="17" s="1"/>
  <c r="K424" i="17"/>
  <c r="L424" i="17"/>
  <c r="M424" i="17" s="1"/>
  <c r="J425" i="17"/>
  <c r="O425" i="17" s="1"/>
  <c r="K425" i="17"/>
  <c r="L425" i="17"/>
  <c r="M425" i="17" s="1"/>
  <c r="J426" i="17"/>
  <c r="O426" i="17" s="1"/>
  <c r="K426" i="17"/>
  <c r="L426" i="17"/>
  <c r="M426" i="17" s="1"/>
  <c r="J427" i="17"/>
  <c r="O427" i="17" s="1"/>
  <c r="K427" i="17"/>
  <c r="L427" i="17"/>
  <c r="M427" i="17" s="1"/>
  <c r="J428" i="17"/>
  <c r="O428" i="17" s="1"/>
  <c r="K428" i="17"/>
  <c r="L428" i="17"/>
  <c r="M428" i="17" s="1"/>
  <c r="J429" i="17"/>
  <c r="O429" i="17" s="1"/>
  <c r="K429" i="17"/>
  <c r="L429" i="17"/>
  <c r="M429" i="17" s="1"/>
  <c r="J430" i="17"/>
  <c r="O430" i="17" s="1"/>
  <c r="K430" i="17"/>
  <c r="L430" i="17"/>
  <c r="M430" i="17" s="1"/>
  <c r="J431" i="17"/>
  <c r="O431" i="17" s="1"/>
  <c r="K431" i="17"/>
  <c r="L431" i="17"/>
  <c r="M431" i="17" s="1"/>
  <c r="J432" i="17"/>
  <c r="O432" i="17" s="1"/>
  <c r="K432" i="17"/>
  <c r="L432" i="17"/>
  <c r="M432" i="17" s="1"/>
  <c r="J433" i="17"/>
  <c r="O433" i="17" s="1"/>
  <c r="K433" i="17"/>
  <c r="L433" i="17"/>
  <c r="M433" i="17" s="1"/>
  <c r="J434" i="17"/>
  <c r="O434" i="17" s="1"/>
  <c r="K434" i="17"/>
  <c r="L434" i="17"/>
  <c r="M434" i="17" s="1"/>
  <c r="J435" i="17"/>
  <c r="O435" i="17" s="1"/>
  <c r="K435" i="17"/>
  <c r="L435" i="17"/>
  <c r="M435" i="17" s="1"/>
  <c r="J436" i="17"/>
  <c r="O436" i="17" s="1"/>
  <c r="K436" i="17"/>
  <c r="L436" i="17"/>
  <c r="M436" i="17" s="1"/>
  <c r="J437" i="17"/>
  <c r="O437" i="17" s="1"/>
  <c r="K437" i="17"/>
  <c r="L437" i="17"/>
  <c r="M437" i="17" s="1"/>
  <c r="J438" i="17"/>
  <c r="O438" i="17" s="1"/>
  <c r="K438" i="17"/>
  <c r="L438" i="17"/>
  <c r="M438" i="17" s="1"/>
  <c r="J439" i="17"/>
  <c r="O439" i="17" s="1"/>
  <c r="K439" i="17"/>
  <c r="L439" i="17"/>
  <c r="M439" i="17" s="1"/>
  <c r="J440" i="17"/>
  <c r="O440" i="17" s="1"/>
  <c r="K440" i="17"/>
  <c r="L440" i="17"/>
  <c r="M440" i="17" s="1"/>
  <c r="J441" i="17"/>
  <c r="O441" i="17" s="1"/>
  <c r="K441" i="17"/>
  <c r="L441" i="17"/>
  <c r="M441" i="17" s="1"/>
  <c r="J442" i="17"/>
  <c r="O442" i="17" s="1"/>
  <c r="K442" i="17"/>
  <c r="L442" i="17"/>
  <c r="M442" i="17" s="1"/>
  <c r="J443" i="17"/>
  <c r="O443" i="17" s="1"/>
  <c r="K443" i="17"/>
  <c r="L443" i="17"/>
  <c r="M443" i="17" s="1"/>
  <c r="J444" i="17"/>
  <c r="O444" i="17" s="1"/>
  <c r="K444" i="17"/>
  <c r="L444" i="17"/>
  <c r="M444" i="17" s="1"/>
  <c r="J445" i="17"/>
  <c r="O445" i="17" s="1"/>
  <c r="K445" i="17"/>
  <c r="L445" i="17"/>
  <c r="M445" i="17" s="1"/>
  <c r="J446" i="17"/>
  <c r="O446" i="17" s="1"/>
  <c r="K446" i="17"/>
  <c r="L446" i="17"/>
  <c r="M446" i="17" s="1"/>
  <c r="J447" i="17"/>
  <c r="O447" i="17" s="1"/>
  <c r="K447" i="17"/>
  <c r="L447" i="17"/>
  <c r="M447" i="17" s="1"/>
  <c r="J448" i="17"/>
  <c r="O448" i="17" s="1"/>
  <c r="K448" i="17"/>
  <c r="L448" i="17"/>
  <c r="M448" i="17" s="1"/>
  <c r="J449" i="17"/>
  <c r="O449" i="17" s="1"/>
  <c r="K449" i="17"/>
  <c r="L449" i="17"/>
  <c r="M449" i="17" s="1"/>
  <c r="J450" i="17"/>
  <c r="O450" i="17" s="1"/>
  <c r="K450" i="17"/>
  <c r="L450" i="17"/>
  <c r="M450" i="17" s="1"/>
  <c r="J451" i="17"/>
  <c r="O451" i="17" s="1"/>
  <c r="K451" i="17"/>
  <c r="L451" i="17"/>
  <c r="M451" i="17" s="1"/>
  <c r="J452" i="17"/>
  <c r="O452" i="17" s="1"/>
  <c r="K452" i="17"/>
  <c r="L452" i="17"/>
  <c r="M452" i="17" s="1"/>
  <c r="J453" i="17"/>
  <c r="O453" i="17" s="1"/>
  <c r="K453" i="17"/>
  <c r="L453" i="17"/>
  <c r="M453" i="17" s="1"/>
  <c r="J454" i="17"/>
  <c r="O454" i="17" s="1"/>
  <c r="K454" i="17"/>
  <c r="L454" i="17"/>
  <c r="M454" i="17" s="1"/>
  <c r="J455" i="17"/>
  <c r="O455" i="17" s="1"/>
  <c r="K455" i="17"/>
  <c r="L455" i="17"/>
  <c r="M455" i="17" s="1"/>
  <c r="J456" i="17"/>
  <c r="O456" i="17" s="1"/>
  <c r="K456" i="17"/>
  <c r="L456" i="17"/>
  <c r="M456" i="17" s="1"/>
  <c r="J457" i="17"/>
  <c r="O457" i="17" s="1"/>
  <c r="K457" i="17"/>
  <c r="L457" i="17"/>
  <c r="M457" i="17" s="1"/>
  <c r="J458" i="17"/>
  <c r="O458" i="17" s="1"/>
  <c r="K458" i="17"/>
  <c r="L458" i="17"/>
  <c r="M458" i="17" s="1"/>
  <c r="J459" i="17"/>
  <c r="O459" i="17" s="1"/>
  <c r="K459" i="17"/>
  <c r="L459" i="17"/>
  <c r="M459" i="17" s="1"/>
  <c r="J460" i="17"/>
  <c r="O460" i="17" s="1"/>
  <c r="K460" i="17"/>
  <c r="L460" i="17"/>
  <c r="M460" i="17" s="1"/>
  <c r="J461" i="17"/>
  <c r="O461" i="17" s="1"/>
  <c r="K461" i="17"/>
  <c r="L461" i="17"/>
  <c r="M461" i="17" s="1"/>
  <c r="J462" i="17"/>
  <c r="O462" i="17" s="1"/>
  <c r="K462" i="17"/>
  <c r="L462" i="17"/>
  <c r="M462" i="17" s="1"/>
  <c r="J463" i="17"/>
  <c r="O463" i="17" s="1"/>
  <c r="K463" i="17"/>
  <c r="L463" i="17"/>
  <c r="M463" i="17" s="1"/>
  <c r="J464" i="17"/>
  <c r="O464" i="17" s="1"/>
  <c r="K464" i="17"/>
  <c r="L464" i="17"/>
  <c r="M464" i="17" s="1"/>
  <c r="J465" i="17"/>
  <c r="O465" i="17" s="1"/>
  <c r="K465" i="17"/>
  <c r="L465" i="17"/>
  <c r="M465" i="17" s="1"/>
  <c r="J466" i="17"/>
  <c r="O466" i="17" s="1"/>
  <c r="K466" i="17"/>
  <c r="L466" i="17"/>
  <c r="M466" i="17" s="1"/>
  <c r="J467" i="17"/>
  <c r="O467" i="17" s="1"/>
  <c r="K467" i="17"/>
  <c r="L467" i="17"/>
  <c r="M467" i="17" s="1"/>
  <c r="J468" i="17"/>
  <c r="O468" i="17" s="1"/>
  <c r="K468" i="17"/>
  <c r="L468" i="17"/>
  <c r="M468" i="17" s="1"/>
  <c r="J469" i="17"/>
  <c r="O469" i="17" s="1"/>
  <c r="K469" i="17"/>
  <c r="L469" i="17"/>
  <c r="M469" i="17" s="1"/>
  <c r="J470" i="17"/>
  <c r="O470" i="17" s="1"/>
  <c r="K470" i="17"/>
  <c r="L470" i="17"/>
  <c r="M470" i="17" s="1"/>
  <c r="J471" i="17"/>
  <c r="O471" i="17" s="1"/>
  <c r="K471" i="17"/>
  <c r="L471" i="17"/>
  <c r="M471" i="17" s="1"/>
  <c r="J472" i="17"/>
  <c r="O472" i="17" s="1"/>
  <c r="K472" i="17"/>
  <c r="L472" i="17"/>
  <c r="M472" i="17" s="1"/>
  <c r="J473" i="17"/>
  <c r="O473" i="17" s="1"/>
  <c r="K473" i="17"/>
  <c r="L473" i="17"/>
  <c r="M473" i="17" s="1"/>
  <c r="J474" i="17"/>
  <c r="O474" i="17" s="1"/>
  <c r="K474" i="17"/>
  <c r="L474" i="17"/>
  <c r="M474" i="17" s="1"/>
  <c r="J475" i="17"/>
  <c r="O475" i="17" s="1"/>
  <c r="K475" i="17"/>
  <c r="L475" i="17"/>
  <c r="M475" i="17" s="1"/>
  <c r="J476" i="17"/>
  <c r="O476" i="17" s="1"/>
  <c r="K476" i="17"/>
  <c r="L476" i="17"/>
  <c r="M476" i="17" s="1"/>
  <c r="J477" i="17"/>
  <c r="O477" i="17" s="1"/>
  <c r="K477" i="17"/>
  <c r="L477" i="17"/>
  <c r="M477" i="17" s="1"/>
  <c r="J478" i="17"/>
  <c r="O478" i="17" s="1"/>
  <c r="K478" i="17"/>
  <c r="L478" i="17"/>
  <c r="M478" i="17" s="1"/>
  <c r="J479" i="17"/>
  <c r="O479" i="17" s="1"/>
  <c r="K479" i="17"/>
  <c r="L479" i="17"/>
  <c r="M479" i="17" s="1"/>
  <c r="J480" i="17"/>
  <c r="O480" i="17" s="1"/>
  <c r="K480" i="17"/>
  <c r="L480" i="17"/>
  <c r="M480" i="17" s="1"/>
  <c r="J481" i="17"/>
  <c r="O481" i="17" s="1"/>
  <c r="K481" i="17"/>
  <c r="L481" i="17"/>
  <c r="M481" i="17" s="1"/>
  <c r="J482" i="17"/>
  <c r="O482" i="17" s="1"/>
  <c r="K482" i="17"/>
  <c r="L482" i="17"/>
  <c r="M482" i="17" s="1"/>
  <c r="J483" i="17"/>
  <c r="O483" i="17" s="1"/>
  <c r="K483" i="17"/>
  <c r="L483" i="17"/>
  <c r="M483" i="17" s="1"/>
  <c r="J484" i="17"/>
  <c r="O484" i="17" s="1"/>
  <c r="K484" i="17"/>
  <c r="L484" i="17"/>
  <c r="M484" i="17" s="1"/>
  <c r="J485" i="17"/>
  <c r="O485" i="17" s="1"/>
  <c r="K485" i="17"/>
  <c r="L485" i="17"/>
  <c r="M485" i="17" s="1"/>
  <c r="J486" i="17"/>
  <c r="O486" i="17" s="1"/>
  <c r="K486" i="17"/>
  <c r="L486" i="17"/>
  <c r="M486" i="17" s="1"/>
  <c r="J487" i="17"/>
  <c r="O487" i="17" s="1"/>
  <c r="K487" i="17"/>
  <c r="L487" i="17"/>
  <c r="M487" i="17" s="1"/>
  <c r="J488" i="17"/>
  <c r="O488" i="17" s="1"/>
  <c r="K488" i="17"/>
  <c r="L488" i="17"/>
  <c r="M488" i="17" s="1"/>
  <c r="J489" i="17"/>
  <c r="O489" i="17" s="1"/>
  <c r="K489" i="17"/>
  <c r="L489" i="17"/>
  <c r="M489" i="17" s="1"/>
  <c r="J490" i="17"/>
  <c r="O490" i="17" s="1"/>
  <c r="K490" i="17"/>
  <c r="L490" i="17"/>
  <c r="M490" i="17" s="1"/>
  <c r="J491" i="17"/>
  <c r="O491" i="17" s="1"/>
  <c r="K491" i="17"/>
  <c r="L491" i="17"/>
  <c r="M491" i="17" s="1"/>
  <c r="J492" i="17"/>
  <c r="O492" i="17" s="1"/>
  <c r="K492" i="17"/>
  <c r="L492" i="17"/>
  <c r="M492" i="17" s="1"/>
  <c r="J493" i="17"/>
  <c r="O493" i="17" s="1"/>
  <c r="K493" i="17"/>
  <c r="L493" i="17"/>
  <c r="M493" i="17" s="1"/>
  <c r="J494" i="17"/>
  <c r="O494" i="17" s="1"/>
  <c r="K494" i="17"/>
  <c r="L494" i="17"/>
  <c r="M494" i="17" s="1"/>
  <c r="J495" i="17"/>
  <c r="O495" i="17" s="1"/>
  <c r="K495" i="17"/>
  <c r="L495" i="17"/>
  <c r="M495" i="17" s="1"/>
  <c r="J496" i="17"/>
  <c r="O496" i="17" s="1"/>
  <c r="K496" i="17"/>
  <c r="L496" i="17"/>
  <c r="M496" i="17" s="1"/>
  <c r="J497" i="17"/>
  <c r="O497" i="17" s="1"/>
  <c r="K497" i="17"/>
  <c r="L497" i="17"/>
  <c r="M497" i="17" s="1"/>
  <c r="J498" i="17"/>
  <c r="O498" i="17" s="1"/>
  <c r="K498" i="17"/>
  <c r="L498" i="17"/>
  <c r="M498" i="17" s="1"/>
  <c r="J499" i="17"/>
  <c r="O499" i="17" s="1"/>
  <c r="K499" i="17"/>
  <c r="L499" i="17"/>
  <c r="M499" i="17" s="1"/>
  <c r="J500" i="17"/>
  <c r="O500" i="17" s="1"/>
  <c r="K500" i="17"/>
  <c r="L500" i="17"/>
  <c r="M500" i="17" s="1"/>
  <c r="J501" i="17"/>
  <c r="O501" i="17" s="1"/>
  <c r="K501" i="17"/>
  <c r="L501" i="17"/>
  <c r="M501" i="17" s="1"/>
  <c r="J502" i="17"/>
  <c r="O502" i="17" s="1"/>
  <c r="K502" i="17"/>
  <c r="L502" i="17"/>
  <c r="M502" i="17" s="1"/>
  <c r="J503" i="17"/>
  <c r="O503" i="17" s="1"/>
  <c r="K503" i="17"/>
  <c r="L503" i="17"/>
  <c r="M503" i="17" s="1"/>
  <c r="J504" i="17"/>
  <c r="O504" i="17" s="1"/>
  <c r="K504" i="17"/>
  <c r="L504" i="17"/>
  <c r="M504" i="17" s="1"/>
  <c r="J505" i="17"/>
  <c r="O505" i="17" s="1"/>
  <c r="K505" i="17"/>
  <c r="L505" i="17"/>
  <c r="M505" i="17" s="1"/>
  <c r="J506" i="17"/>
  <c r="O506" i="17" s="1"/>
  <c r="K506" i="17"/>
  <c r="L506" i="17"/>
  <c r="M506" i="17" s="1"/>
  <c r="J507" i="17"/>
  <c r="O507" i="17" s="1"/>
  <c r="K507" i="17"/>
  <c r="L507" i="17"/>
  <c r="M507" i="17" s="1"/>
  <c r="J508" i="17"/>
  <c r="O508" i="17" s="1"/>
  <c r="K508" i="17"/>
  <c r="L508" i="17"/>
  <c r="M508" i="17" s="1"/>
  <c r="J509" i="17"/>
  <c r="O509" i="17" s="1"/>
  <c r="K509" i="17"/>
  <c r="L509" i="17"/>
  <c r="M509" i="17" s="1"/>
  <c r="J510" i="17"/>
  <c r="O510" i="17" s="1"/>
  <c r="K510" i="17"/>
  <c r="L510" i="17"/>
  <c r="M510" i="17" s="1"/>
  <c r="J511" i="17"/>
  <c r="O511" i="17" s="1"/>
  <c r="K511" i="17"/>
  <c r="L511" i="17"/>
  <c r="M511" i="17" s="1"/>
  <c r="J512" i="17"/>
  <c r="O512" i="17" s="1"/>
  <c r="K512" i="17"/>
  <c r="L512" i="17"/>
  <c r="M512" i="17" s="1"/>
  <c r="J513" i="17"/>
  <c r="O513" i="17" s="1"/>
  <c r="K513" i="17"/>
  <c r="L513" i="17"/>
  <c r="M513" i="17" s="1"/>
  <c r="J514" i="17"/>
  <c r="O514" i="17" s="1"/>
  <c r="K514" i="17"/>
  <c r="L514" i="17"/>
  <c r="M514" i="17" s="1"/>
  <c r="J515" i="17"/>
  <c r="O515" i="17" s="1"/>
  <c r="K515" i="17"/>
  <c r="L515" i="17"/>
  <c r="M515" i="17" s="1"/>
  <c r="J516" i="17"/>
  <c r="O516" i="17" s="1"/>
  <c r="K516" i="17"/>
  <c r="L516" i="17"/>
  <c r="M516" i="17" s="1"/>
  <c r="J517" i="17"/>
  <c r="O517" i="17" s="1"/>
  <c r="K517" i="17"/>
  <c r="L517" i="17"/>
  <c r="M517" i="17" s="1"/>
  <c r="J518" i="17"/>
  <c r="O518" i="17" s="1"/>
  <c r="K518" i="17"/>
  <c r="L518" i="17"/>
  <c r="M518" i="17" s="1"/>
  <c r="J519" i="17"/>
  <c r="O519" i="17" s="1"/>
  <c r="K519" i="17"/>
  <c r="L519" i="17"/>
  <c r="M519" i="17" s="1"/>
  <c r="J520" i="17"/>
  <c r="O520" i="17" s="1"/>
  <c r="K520" i="17"/>
  <c r="L520" i="17"/>
  <c r="M520" i="17" s="1"/>
  <c r="J521" i="17"/>
  <c r="O521" i="17" s="1"/>
  <c r="K521" i="17"/>
  <c r="L521" i="17"/>
  <c r="M521" i="17" s="1"/>
  <c r="J522" i="17"/>
  <c r="O522" i="17" s="1"/>
  <c r="K522" i="17"/>
  <c r="L522" i="17"/>
  <c r="M522" i="17" s="1"/>
  <c r="J523" i="17"/>
  <c r="O523" i="17" s="1"/>
  <c r="K523" i="17"/>
  <c r="L523" i="17"/>
  <c r="M523" i="17" s="1"/>
  <c r="J524" i="17"/>
  <c r="O524" i="17" s="1"/>
  <c r="K524" i="17"/>
  <c r="L524" i="17"/>
  <c r="M524" i="17" s="1"/>
  <c r="J525" i="17"/>
  <c r="O525" i="17" s="1"/>
  <c r="K525" i="17"/>
  <c r="L525" i="17"/>
  <c r="M525" i="17" s="1"/>
  <c r="J526" i="17"/>
  <c r="O526" i="17" s="1"/>
  <c r="K526" i="17"/>
  <c r="L526" i="17"/>
  <c r="M526" i="17" s="1"/>
  <c r="J527" i="17"/>
  <c r="O527" i="17" s="1"/>
  <c r="K527" i="17"/>
  <c r="L527" i="17"/>
  <c r="M527" i="17" s="1"/>
  <c r="J528" i="17"/>
  <c r="O528" i="17" s="1"/>
  <c r="K528" i="17"/>
  <c r="L528" i="17"/>
  <c r="M528" i="17" s="1"/>
  <c r="J529" i="17"/>
  <c r="O529" i="17" s="1"/>
  <c r="K529" i="17"/>
  <c r="L529" i="17"/>
  <c r="M529" i="17" s="1"/>
  <c r="J530" i="17"/>
  <c r="O530" i="17" s="1"/>
  <c r="K530" i="17"/>
  <c r="L530" i="17"/>
  <c r="M530" i="17" s="1"/>
  <c r="J531" i="17"/>
  <c r="O531" i="17" s="1"/>
  <c r="K531" i="17"/>
  <c r="L531" i="17"/>
  <c r="M531" i="17" s="1"/>
  <c r="J532" i="17"/>
  <c r="O532" i="17" s="1"/>
  <c r="K532" i="17"/>
  <c r="L532" i="17"/>
  <c r="M532" i="17" s="1"/>
  <c r="J533" i="17"/>
  <c r="O533" i="17" s="1"/>
  <c r="K533" i="17"/>
  <c r="L533" i="17"/>
  <c r="M533" i="17" s="1"/>
  <c r="J534" i="17"/>
  <c r="O534" i="17" s="1"/>
  <c r="K534" i="17"/>
  <c r="L534" i="17"/>
  <c r="M534" i="17" s="1"/>
  <c r="J535" i="17"/>
  <c r="O535" i="17" s="1"/>
  <c r="K535" i="17"/>
  <c r="L535" i="17"/>
  <c r="M535" i="17" s="1"/>
  <c r="J536" i="17"/>
  <c r="O536" i="17" s="1"/>
  <c r="K536" i="17"/>
  <c r="L536" i="17"/>
  <c r="M536" i="17" s="1"/>
  <c r="J537" i="17"/>
  <c r="O537" i="17" s="1"/>
  <c r="K537" i="17"/>
  <c r="L537" i="17"/>
  <c r="M537" i="17" s="1"/>
  <c r="J538" i="17"/>
  <c r="O538" i="17" s="1"/>
  <c r="K538" i="17"/>
  <c r="L538" i="17"/>
  <c r="M538" i="17" s="1"/>
  <c r="J539" i="17"/>
  <c r="O539" i="17" s="1"/>
  <c r="K539" i="17"/>
  <c r="L539" i="17"/>
  <c r="M539" i="17" s="1"/>
  <c r="J540" i="17"/>
  <c r="O540" i="17" s="1"/>
  <c r="K540" i="17"/>
  <c r="L540" i="17"/>
  <c r="M540" i="17" s="1"/>
  <c r="J541" i="17"/>
  <c r="O541" i="17" s="1"/>
  <c r="K541" i="17"/>
  <c r="L541" i="17"/>
  <c r="M541" i="17" s="1"/>
  <c r="J542" i="17"/>
  <c r="O542" i="17" s="1"/>
  <c r="K542" i="17"/>
  <c r="L542" i="17"/>
  <c r="M542" i="17" s="1"/>
  <c r="J543" i="17"/>
  <c r="O543" i="17" s="1"/>
  <c r="K543" i="17"/>
  <c r="L543" i="17"/>
  <c r="M543" i="17" s="1"/>
  <c r="J544" i="17"/>
  <c r="O544" i="17" s="1"/>
  <c r="K544" i="17"/>
  <c r="L544" i="17"/>
  <c r="M544" i="17" s="1"/>
  <c r="J545" i="17"/>
  <c r="O545" i="17" s="1"/>
  <c r="K545" i="17"/>
  <c r="L545" i="17"/>
  <c r="M545" i="17" s="1"/>
  <c r="J546" i="17"/>
  <c r="O546" i="17" s="1"/>
  <c r="K546" i="17"/>
  <c r="L546" i="17"/>
  <c r="M546" i="17" s="1"/>
  <c r="J547" i="17"/>
  <c r="O547" i="17" s="1"/>
  <c r="K547" i="17"/>
  <c r="L547" i="17"/>
  <c r="M547" i="17" s="1"/>
  <c r="J548" i="17"/>
  <c r="O548" i="17" s="1"/>
  <c r="K548" i="17"/>
  <c r="L548" i="17"/>
  <c r="M548" i="17" s="1"/>
  <c r="J549" i="17"/>
  <c r="O549" i="17" s="1"/>
  <c r="K549" i="17"/>
  <c r="L549" i="17"/>
  <c r="M549" i="17" s="1"/>
  <c r="J550" i="17"/>
  <c r="O550" i="17" s="1"/>
  <c r="K550" i="17"/>
  <c r="L550" i="17"/>
  <c r="M550" i="17" s="1"/>
  <c r="J551" i="17"/>
  <c r="O551" i="17" s="1"/>
  <c r="K551" i="17"/>
  <c r="L551" i="17"/>
  <c r="M551" i="17" s="1"/>
  <c r="J552" i="17"/>
  <c r="O552" i="17" s="1"/>
  <c r="K552" i="17"/>
  <c r="L552" i="17"/>
  <c r="M552" i="17" s="1"/>
  <c r="J553" i="17"/>
  <c r="O553" i="17" s="1"/>
  <c r="K553" i="17"/>
  <c r="L553" i="17"/>
  <c r="M553" i="17" s="1"/>
  <c r="J554" i="17"/>
  <c r="O554" i="17" s="1"/>
  <c r="K554" i="17"/>
  <c r="L554" i="17"/>
  <c r="M554" i="17" s="1"/>
  <c r="J555" i="17"/>
  <c r="O555" i="17" s="1"/>
  <c r="K555" i="17"/>
  <c r="L555" i="17"/>
  <c r="M555" i="17" s="1"/>
  <c r="J556" i="17"/>
  <c r="O556" i="17" s="1"/>
  <c r="K556" i="17"/>
  <c r="L556" i="17"/>
  <c r="M556" i="17" s="1"/>
  <c r="J557" i="17"/>
  <c r="O557" i="17" s="1"/>
  <c r="K557" i="17"/>
  <c r="L557" i="17"/>
  <c r="M557" i="17" s="1"/>
  <c r="J558" i="17"/>
  <c r="O558" i="17" s="1"/>
  <c r="K558" i="17"/>
  <c r="L558" i="17"/>
  <c r="M558" i="17" s="1"/>
  <c r="J559" i="17"/>
  <c r="O559" i="17" s="1"/>
  <c r="K559" i="17"/>
  <c r="L559" i="17"/>
  <c r="M559" i="17" s="1"/>
  <c r="J560" i="17"/>
  <c r="O560" i="17" s="1"/>
  <c r="K560" i="17"/>
  <c r="L560" i="17"/>
  <c r="M560" i="17" s="1"/>
  <c r="J561" i="17"/>
  <c r="O561" i="17" s="1"/>
  <c r="K561" i="17"/>
  <c r="L561" i="17"/>
  <c r="M561" i="17" s="1"/>
  <c r="J562" i="17"/>
  <c r="O562" i="17" s="1"/>
  <c r="K562" i="17"/>
  <c r="L562" i="17"/>
  <c r="M562" i="17" s="1"/>
  <c r="J563" i="17"/>
  <c r="O563" i="17" s="1"/>
  <c r="K563" i="17"/>
  <c r="L563" i="17"/>
  <c r="M563" i="17" s="1"/>
  <c r="J564" i="17"/>
  <c r="O564" i="17" s="1"/>
  <c r="K564" i="17"/>
  <c r="L564" i="17"/>
  <c r="M564" i="17" s="1"/>
  <c r="J565" i="17"/>
  <c r="O565" i="17" s="1"/>
  <c r="K565" i="17"/>
  <c r="L565" i="17"/>
  <c r="M565" i="17" s="1"/>
  <c r="J566" i="17"/>
  <c r="O566" i="17" s="1"/>
  <c r="K566" i="17"/>
  <c r="L566" i="17"/>
  <c r="M566" i="17" s="1"/>
  <c r="J567" i="17"/>
  <c r="O567" i="17" s="1"/>
  <c r="K567" i="17"/>
  <c r="L567" i="17"/>
  <c r="M567" i="17" s="1"/>
  <c r="J568" i="17"/>
  <c r="O568" i="17" s="1"/>
  <c r="K568" i="17"/>
  <c r="L568" i="17"/>
  <c r="M568" i="17" s="1"/>
  <c r="J569" i="17"/>
  <c r="O569" i="17" s="1"/>
  <c r="K569" i="17"/>
  <c r="L569" i="17"/>
  <c r="M569" i="17" s="1"/>
  <c r="J570" i="17"/>
  <c r="O570" i="17" s="1"/>
  <c r="K570" i="17"/>
  <c r="L570" i="17"/>
  <c r="M570" i="17" s="1"/>
  <c r="J571" i="17"/>
  <c r="O571" i="17" s="1"/>
  <c r="K571" i="17"/>
  <c r="L571" i="17"/>
  <c r="M571" i="17" s="1"/>
  <c r="J572" i="17"/>
  <c r="O572" i="17" s="1"/>
  <c r="K572" i="17"/>
  <c r="L572" i="17"/>
  <c r="M572" i="17" s="1"/>
  <c r="J573" i="17"/>
  <c r="O573" i="17" s="1"/>
  <c r="K573" i="17"/>
  <c r="L573" i="17"/>
  <c r="M573" i="17" s="1"/>
  <c r="J574" i="17"/>
  <c r="O574" i="17" s="1"/>
  <c r="K574" i="17"/>
  <c r="L574" i="17"/>
  <c r="M574" i="17" s="1"/>
  <c r="J575" i="17"/>
  <c r="O575" i="17" s="1"/>
  <c r="K575" i="17"/>
  <c r="L575" i="17"/>
  <c r="M575" i="17" s="1"/>
  <c r="J576" i="17"/>
  <c r="O576" i="17" s="1"/>
  <c r="K576" i="17"/>
  <c r="L576" i="17"/>
  <c r="M576" i="17" s="1"/>
  <c r="J577" i="17"/>
  <c r="O577" i="17" s="1"/>
  <c r="K577" i="17"/>
  <c r="L577" i="17"/>
  <c r="M577" i="17" s="1"/>
  <c r="J578" i="17"/>
  <c r="O578" i="17" s="1"/>
  <c r="K578" i="17"/>
  <c r="L578" i="17"/>
  <c r="M578" i="17" s="1"/>
  <c r="J579" i="17"/>
  <c r="O579" i="17" s="1"/>
  <c r="K579" i="17"/>
  <c r="L579" i="17"/>
  <c r="M579" i="17" s="1"/>
  <c r="J580" i="17"/>
  <c r="O580" i="17" s="1"/>
  <c r="K580" i="17"/>
  <c r="L580" i="17"/>
  <c r="M580" i="17" s="1"/>
  <c r="J581" i="17"/>
  <c r="O581" i="17" s="1"/>
  <c r="K581" i="17"/>
  <c r="L581" i="17"/>
  <c r="M581" i="17" s="1"/>
  <c r="J582" i="17"/>
  <c r="O582" i="17" s="1"/>
  <c r="K582" i="17"/>
  <c r="L582" i="17"/>
  <c r="M582" i="17" s="1"/>
  <c r="J583" i="17"/>
  <c r="O583" i="17" s="1"/>
  <c r="K583" i="17"/>
  <c r="L583" i="17"/>
  <c r="M583" i="17" s="1"/>
  <c r="J584" i="17"/>
  <c r="O584" i="17" s="1"/>
  <c r="K584" i="17"/>
  <c r="L584" i="17"/>
  <c r="M584" i="17" s="1"/>
  <c r="J585" i="17"/>
  <c r="O585" i="17" s="1"/>
  <c r="K585" i="17"/>
  <c r="L585" i="17"/>
  <c r="M585" i="17" s="1"/>
  <c r="J586" i="17"/>
  <c r="O586" i="17" s="1"/>
  <c r="K586" i="17"/>
  <c r="L586" i="17"/>
  <c r="M586" i="17" s="1"/>
  <c r="J587" i="17"/>
  <c r="O587" i="17" s="1"/>
  <c r="K587" i="17"/>
  <c r="L587" i="17"/>
  <c r="M587" i="17" s="1"/>
  <c r="J588" i="17"/>
  <c r="O588" i="17" s="1"/>
  <c r="K588" i="17"/>
  <c r="L588" i="17"/>
  <c r="M588" i="17" s="1"/>
  <c r="J589" i="17"/>
  <c r="O589" i="17" s="1"/>
  <c r="K589" i="17"/>
  <c r="L589" i="17"/>
  <c r="M589" i="17" s="1"/>
  <c r="J590" i="17"/>
  <c r="O590" i="17" s="1"/>
  <c r="K590" i="17"/>
  <c r="L590" i="17"/>
  <c r="M590" i="17" s="1"/>
  <c r="J591" i="17"/>
  <c r="O591" i="17" s="1"/>
  <c r="K591" i="17"/>
  <c r="L591" i="17"/>
  <c r="M591" i="17" s="1"/>
  <c r="J592" i="17"/>
  <c r="O592" i="17" s="1"/>
  <c r="K592" i="17"/>
  <c r="L592" i="17"/>
  <c r="M592" i="17" s="1"/>
  <c r="J593" i="17"/>
  <c r="O593" i="17" s="1"/>
  <c r="K593" i="17"/>
  <c r="L593" i="17"/>
  <c r="M593" i="17" s="1"/>
  <c r="J594" i="17"/>
  <c r="O594" i="17" s="1"/>
  <c r="K594" i="17"/>
  <c r="L594" i="17"/>
  <c r="M594" i="17" s="1"/>
  <c r="J595" i="17"/>
  <c r="O595" i="17" s="1"/>
  <c r="K595" i="17"/>
  <c r="L595" i="17"/>
  <c r="M595" i="17" s="1"/>
  <c r="J596" i="17"/>
  <c r="O596" i="17" s="1"/>
  <c r="K596" i="17"/>
  <c r="L596" i="17"/>
  <c r="M596" i="17" s="1"/>
  <c r="J597" i="17"/>
  <c r="O597" i="17" s="1"/>
  <c r="K597" i="17"/>
  <c r="L597" i="17"/>
  <c r="M597" i="17" s="1"/>
  <c r="J598" i="17"/>
  <c r="O598" i="17" s="1"/>
  <c r="K598" i="17"/>
  <c r="L598" i="17"/>
  <c r="M598" i="17" s="1"/>
  <c r="J599" i="17"/>
  <c r="O599" i="17" s="1"/>
  <c r="K599" i="17"/>
  <c r="L599" i="17"/>
  <c r="M599" i="17" s="1"/>
  <c r="J600" i="17"/>
  <c r="O600" i="17" s="1"/>
  <c r="K600" i="17"/>
  <c r="L600" i="17"/>
  <c r="M600" i="17" s="1"/>
  <c r="J601" i="17"/>
  <c r="O601" i="17" s="1"/>
  <c r="K601" i="17"/>
  <c r="L601" i="17"/>
  <c r="M601" i="17" s="1"/>
  <c r="J602" i="17"/>
  <c r="O602" i="17" s="1"/>
  <c r="K602" i="17"/>
  <c r="L602" i="17"/>
  <c r="M602" i="17" s="1"/>
  <c r="J603" i="17"/>
  <c r="O603" i="17" s="1"/>
  <c r="K603" i="17"/>
  <c r="L603" i="17"/>
  <c r="M603" i="17" s="1"/>
  <c r="J604" i="17"/>
  <c r="O604" i="17" s="1"/>
  <c r="K604" i="17"/>
  <c r="L604" i="17"/>
  <c r="M604" i="17" s="1"/>
  <c r="J605" i="17"/>
  <c r="O605" i="17" s="1"/>
  <c r="K605" i="17"/>
  <c r="L605" i="17"/>
  <c r="M605" i="17" s="1"/>
  <c r="J606" i="17"/>
  <c r="O606" i="17" s="1"/>
  <c r="K606" i="17"/>
  <c r="L606" i="17"/>
  <c r="M606" i="17" s="1"/>
  <c r="J607" i="17"/>
  <c r="O607" i="17" s="1"/>
  <c r="K607" i="17"/>
  <c r="L607" i="17"/>
  <c r="M607" i="17" s="1"/>
  <c r="J608" i="17"/>
  <c r="O608" i="17" s="1"/>
  <c r="K608" i="17"/>
  <c r="L608" i="17"/>
  <c r="M608" i="17" s="1"/>
  <c r="J609" i="17"/>
  <c r="O609" i="17" s="1"/>
  <c r="K609" i="17"/>
  <c r="L609" i="17"/>
  <c r="M609" i="17" s="1"/>
  <c r="J610" i="17"/>
  <c r="O610" i="17" s="1"/>
  <c r="K610" i="17"/>
  <c r="L610" i="17"/>
  <c r="M610" i="17" s="1"/>
  <c r="J611" i="17"/>
  <c r="O611" i="17" s="1"/>
  <c r="K611" i="17"/>
  <c r="L611" i="17"/>
  <c r="M611" i="17" s="1"/>
  <c r="J612" i="17"/>
  <c r="O612" i="17" s="1"/>
  <c r="K612" i="17"/>
  <c r="L612" i="17"/>
  <c r="M612" i="17" s="1"/>
  <c r="J613" i="17"/>
  <c r="O613" i="17" s="1"/>
  <c r="K613" i="17"/>
  <c r="L613" i="17"/>
  <c r="M613" i="17" s="1"/>
  <c r="J614" i="17"/>
  <c r="O614" i="17" s="1"/>
  <c r="K614" i="17"/>
  <c r="L614" i="17"/>
  <c r="M614" i="17" s="1"/>
  <c r="J615" i="17"/>
  <c r="O615" i="17" s="1"/>
  <c r="K615" i="17"/>
  <c r="L615" i="17"/>
  <c r="M615" i="17" s="1"/>
  <c r="J616" i="17"/>
  <c r="O616" i="17" s="1"/>
  <c r="K616" i="17"/>
  <c r="L616" i="17"/>
  <c r="M616" i="17" s="1"/>
  <c r="J617" i="17"/>
  <c r="O617" i="17" s="1"/>
  <c r="K617" i="17"/>
  <c r="L617" i="17"/>
  <c r="M617" i="17" s="1"/>
  <c r="J618" i="17"/>
  <c r="O618" i="17" s="1"/>
  <c r="K618" i="17"/>
  <c r="L618" i="17"/>
  <c r="M618" i="17" s="1"/>
  <c r="J619" i="17"/>
  <c r="O619" i="17" s="1"/>
  <c r="K619" i="17"/>
  <c r="L619" i="17"/>
  <c r="M619" i="17" s="1"/>
  <c r="J620" i="17"/>
  <c r="O620" i="17" s="1"/>
  <c r="K620" i="17"/>
  <c r="L620" i="17"/>
  <c r="M620" i="17" s="1"/>
  <c r="J621" i="17"/>
  <c r="O621" i="17" s="1"/>
  <c r="K621" i="17"/>
  <c r="L621" i="17"/>
  <c r="M621" i="17" s="1"/>
  <c r="J622" i="17"/>
  <c r="O622" i="17" s="1"/>
  <c r="K622" i="17"/>
  <c r="L622" i="17"/>
  <c r="M622" i="17" s="1"/>
  <c r="J623" i="17"/>
  <c r="O623" i="17" s="1"/>
  <c r="K623" i="17"/>
  <c r="L623" i="17"/>
  <c r="M623" i="17" s="1"/>
  <c r="J624" i="17"/>
  <c r="O624" i="17" s="1"/>
  <c r="K624" i="17"/>
  <c r="L624" i="17"/>
  <c r="M624" i="17" s="1"/>
  <c r="J625" i="17"/>
  <c r="O625" i="17" s="1"/>
  <c r="K625" i="17"/>
  <c r="L625" i="17"/>
  <c r="M625" i="17" s="1"/>
  <c r="J626" i="17"/>
  <c r="O626" i="17" s="1"/>
  <c r="K626" i="17"/>
  <c r="L626" i="17"/>
  <c r="M626" i="17" s="1"/>
  <c r="J627" i="17"/>
  <c r="O627" i="17" s="1"/>
  <c r="K627" i="17"/>
  <c r="L627" i="17"/>
  <c r="M627" i="17" s="1"/>
  <c r="J628" i="17"/>
  <c r="O628" i="17" s="1"/>
  <c r="K628" i="17"/>
  <c r="L628" i="17"/>
  <c r="M628" i="17" s="1"/>
  <c r="J629" i="17"/>
  <c r="O629" i="17" s="1"/>
  <c r="K629" i="17"/>
  <c r="L629" i="17"/>
  <c r="M629" i="17" s="1"/>
  <c r="J630" i="17"/>
  <c r="O630" i="17" s="1"/>
  <c r="K630" i="17"/>
  <c r="L630" i="17"/>
  <c r="M630" i="17" s="1"/>
  <c r="J631" i="17"/>
  <c r="O631" i="17" s="1"/>
  <c r="K631" i="17"/>
  <c r="L631" i="17"/>
  <c r="M631" i="17" s="1"/>
  <c r="J632" i="17"/>
  <c r="O632" i="17" s="1"/>
  <c r="K632" i="17"/>
  <c r="L632" i="17"/>
  <c r="M632" i="17" s="1"/>
  <c r="J633" i="17"/>
  <c r="O633" i="17" s="1"/>
  <c r="K633" i="17"/>
  <c r="L633" i="17"/>
  <c r="M633" i="17" s="1"/>
  <c r="J634" i="17"/>
  <c r="O634" i="17" s="1"/>
  <c r="K634" i="17"/>
  <c r="L634" i="17"/>
  <c r="M634" i="17" s="1"/>
  <c r="J635" i="17"/>
  <c r="O635" i="17" s="1"/>
  <c r="K635" i="17"/>
  <c r="L635" i="17"/>
  <c r="M635" i="17" s="1"/>
  <c r="J636" i="17"/>
  <c r="O636" i="17" s="1"/>
  <c r="K636" i="17"/>
  <c r="L636" i="17"/>
  <c r="M636" i="17" s="1"/>
  <c r="J637" i="17"/>
  <c r="O637" i="17" s="1"/>
  <c r="K637" i="17"/>
  <c r="L637" i="17"/>
  <c r="M637" i="17" s="1"/>
  <c r="J638" i="17"/>
  <c r="O638" i="17" s="1"/>
  <c r="K638" i="17"/>
  <c r="L638" i="17"/>
  <c r="M638" i="17" s="1"/>
  <c r="J639" i="17"/>
  <c r="O639" i="17" s="1"/>
  <c r="K639" i="17"/>
  <c r="L639" i="17"/>
  <c r="M639" i="17" s="1"/>
  <c r="J640" i="17"/>
  <c r="O640" i="17" s="1"/>
  <c r="K640" i="17"/>
  <c r="L640" i="17"/>
  <c r="M640" i="17" s="1"/>
  <c r="J641" i="17"/>
  <c r="O641" i="17" s="1"/>
  <c r="K641" i="17"/>
  <c r="L641" i="17"/>
  <c r="M641" i="17" s="1"/>
  <c r="J642" i="17"/>
  <c r="O642" i="17" s="1"/>
  <c r="K642" i="17"/>
  <c r="L642" i="17"/>
  <c r="M642" i="17" s="1"/>
  <c r="J643" i="17"/>
  <c r="O643" i="17" s="1"/>
  <c r="K643" i="17"/>
  <c r="L643" i="17"/>
  <c r="M643" i="17" s="1"/>
  <c r="J644" i="17"/>
  <c r="O644" i="17" s="1"/>
  <c r="K644" i="17"/>
  <c r="L644" i="17"/>
  <c r="M644" i="17" s="1"/>
  <c r="J645" i="17"/>
  <c r="O645" i="17" s="1"/>
  <c r="K645" i="17"/>
  <c r="L645" i="17"/>
  <c r="M645" i="17" s="1"/>
  <c r="J646" i="17"/>
  <c r="O646" i="17" s="1"/>
  <c r="K646" i="17"/>
  <c r="L646" i="17"/>
  <c r="M646" i="17" s="1"/>
  <c r="J647" i="17"/>
  <c r="O647" i="17" s="1"/>
  <c r="K647" i="17"/>
  <c r="L647" i="17"/>
  <c r="M647" i="17" s="1"/>
  <c r="J648" i="17"/>
  <c r="O648" i="17" s="1"/>
  <c r="K648" i="17"/>
  <c r="L648" i="17"/>
  <c r="M648" i="17" s="1"/>
  <c r="J649" i="17"/>
  <c r="O649" i="17" s="1"/>
  <c r="K649" i="17"/>
  <c r="L649" i="17"/>
  <c r="M649" i="17" s="1"/>
  <c r="J650" i="17"/>
  <c r="O650" i="17" s="1"/>
  <c r="K650" i="17"/>
  <c r="L650" i="17"/>
  <c r="M650" i="17" s="1"/>
  <c r="J651" i="17"/>
  <c r="O651" i="17" s="1"/>
  <c r="K651" i="17"/>
  <c r="L651" i="17"/>
  <c r="M651" i="17" s="1"/>
  <c r="J652" i="17"/>
  <c r="O652" i="17" s="1"/>
  <c r="K652" i="17"/>
  <c r="L652" i="17"/>
  <c r="M652" i="17" s="1"/>
  <c r="J653" i="17"/>
  <c r="O653" i="17" s="1"/>
  <c r="K653" i="17"/>
  <c r="L653" i="17"/>
  <c r="M653" i="17" s="1"/>
  <c r="J654" i="17"/>
  <c r="O654" i="17" s="1"/>
  <c r="K654" i="17"/>
  <c r="L654" i="17"/>
  <c r="M654" i="17" s="1"/>
  <c r="J655" i="17"/>
  <c r="O655" i="17" s="1"/>
  <c r="K655" i="17"/>
  <c r="L655" i="17"/>
  <c r="M655" i="17" s="1"/>
  <c r="J656" i="17"/>
  <c r="O656" i="17" s="1"/>
  <c r="K656" i="17"/>
  <c r="L656" i="17"/>
  <c r="M656" i="17" s="1"/>
  <c r="J657" i="17"/>
  <c r="O657" i="17" s="1"/>
  <c r="K657" i="17"/>
  <c r="L657" i="17"/>
  <c r="M657" i="17" s="1"/>
  <c r="J658" i="17"/>
  <c r="O658" i="17" s="1"/>
  <c r="K658" i="17"/>
  <c r="L658" i="17"/>
  <c r="M658" i="17" s="1"/>
  <c r="J659" i="17"/>
  <c r="O659" i="17" s="1"/>
  <c r="K659" i="17"/>
  <c r="L659" i="17"/>
  <c r="M659" i="17" s="1"/>
  <c r="J660" i="17"/>
  <c r="O660" i="17" s="1"/>
  <c r="K660" i="17"/>
  <c r="L660" i="17"/>
  <c r="M660" i="17" s="1"/>
  <c r="J661" i="17"/>
  <c r="O661" i="17" s="1"/>
  <c r="K661" i="17"/>
  <c r="L661" i="17"/>
  <c r="M661" i="17" s="1"/>
  <c r="J662" i="17"/>
  <c r="O662" i="17" s="1"/>
  <c r="K662" i="17"/>
  <c r="L662" i="17"/>
  <c r="M662" i="17" s="1"/>
  <c r="J663" i="17"/>
  <c r="O663" i="17" s="1"/>
  <c r="K663" i="17"/>
  <c r="L663" i="17"/>
  <c r="M663" i="17" s="1"/>
  <c r="J664" i="17"/>
  <c r="O664" i="17" s="1"/>
  <c r="K664" i="17"/>
  <c r="L664" i="17"/>
  <c r="M664" i="17" s="1"/>
  <c r="J665" i="17"/>
  <c r="O665" i="17" s="1"/>
  <c r="K665" i="17"/>
  <c r="L665" i="17"/>
  <c r="M665" i="17" s="1"/>
  <c r="J666" i="17"/>
  <c r="O666" i="17" s="1"/>
  <c r="K666" i="17"/>
  <c r="L666" i="17"/>
  <c r="M666" i="17" s="1"/>
  <c r="J667" i="17"/>
  <c r="O667" i="17" s="1"/>
  <c r="K667" i="17"/>
  <c r="L667" i="17"/>
  <c r="M667" i="17" s="1"/>
  <c r="J668" i="17"/>
  <c r="O668" i="17" s="1"/>
  <c r="K668" i="17"/>
  <c r="L668" i="17"/>
  <c r="M668" i="17" s="1"/>
  <c r="J669" i="17"/>
  <c r="O669" i="17" s="1"/>
  <c r="K669" i="17"/>
  <c r="L669" i="17"/>
  <c r="M669" i="17" s="1"/>
  <c r="J670" i="17"/>
  <c r="O670" i="17" s="1"/>
  <c r="K670" i="17"/>
  <c r="L670" i="17"/>
  <c r="M670" i="17" s="1"/>
  <c r="J671" i="17"/>
  <c r="O671" i="17" s="1"/>
  <c r="K671" i="17"/>
  <c r="L671" i="17"/>
  <c r="M671" i="17" s="1"/>
  <c r="J672" i="17"/>
  <c r="O672" i="17" s="1"/>
  <c r="K672" i="17"/>
  <c r="L672" i="17"/>
  <c r="M672" i="17" s="1"/>
  <c r="J673" i="17"/>
  <c r="O673" i="17" s="1"/>
  <c r="K673" i="17"/>
  <c r="L673" i="17"/>
  <c r="M673" i="17" s="1"/>
  <c r="J674" i="17"/>
  <c r="O674" i="17" s="1"/>
  <c r="K674" i="17"/>
  <c r="L674" i="17"/>
  <c r="M674" i="17" s="1"/>
  <c r="J675" i="17"/>
  <c r="O675" i="17" s="1"/>
  <c r="K675" i="17"/>
  <c r="L675" i="17"/>
  <c r="M675" i="17" s="1"/>
  <c r="J676" i="17"/>
  <c r="O676" i="17" s="1"/>
  <c r="K676" i="17"/>
  <c r="L676" i="17"/>
  <c r="M676" i="17" s="1"/>
  <c r="J677" i="17"/>
  <c r="O677" i="17" s="1"/>
  <c r="K677" i="17"/>
  <c r="L677" i="17"/>
  <c r="M677" i="17" s="1"/>
  <c r="J678" i="17"/>
  <c r="O678" i="17" s="1"/>
  <c r="K678" i="17"/>
  <c r="L678" i="17"/>
  <c r="M678" i="17" s="1"/>
  <c r="J679" i="17"/>
  <c r="O679" i="17" s="1"/>
  <c r="K679" i="17"/>
  <c r="L679" i="17"/>
  <c r="M679" i="17" s="1"/>
  <c r="J680" i="17"/>
  <c r="O680" i="17" s="1"/>
  <c r="K680" i="17"/>
  <c r="L680" i="17"/>
  <c r="M680" i="17" s="1"/>
  <c r="J681" i="17"/>
  <c r="O681" i="17" s="1"/>
  <c r="K681" i="17"/>
  <c r="L681" i="17"/>
  <c r="M681" i="17" s="1"/>
  <c r="J682" i="17"/>
  <c r="O682" i="17" s="1"/>
  <c r="K682" i="17"/>
  <c r="L682" i="17"/>
  <c r="M682" i="17" s="1"/>
  <c r="J683" i="17"/>
  <c r="O683" i="17" s="1"/>
  <c r="K683" i="17"/>
  <c r="L683" i="17"/>
  <c r="M683" i="17" s="1"/>
  <c r="J684" i="17"/>
  <c r="O684" i="17" s="1"/>
  <c r="K684" i="17"/>
  <c r="L684" i="17"/>
  <c r="M684" i="17" s="1"/>
  <c r="J685" i="17"/>
  <c r="O685" i="17" s="1"/>
  <c r="K685" i="17"/>
  <c r="L685" i="17"/>
  <c r="M685" i="17" s="1"/>
  <c r="J686" i="17"/>
  <c r="O686" i="17" s="1"/>
  <c r="K686" i="17"/>
  <c r="L686" i="17"/>
  <c r="M686" i="17" s="1"/>
  <c r="J687" i="17"/>
  <c r="O687" i="17" s="1"/>
  <c r="K687" i="17"/>
  <c r="L687" i="17"/>
  <c r="M687" i="17" s="1"/>
  <c r="J688" i="17"/>
  <c r="O688" i="17" s="1"/>
  <c r="K688" i="17"/>
  <c r="L688" i="17"/>
  <c r="M688" i="17" s="1"/>
  <c r="J689" i="17"/>
  <c r="O689" i="17" s="1"/>
  <c r="K689" i="17"/>
  <c r="L689" i="17"/>
  <c r="M689" i="17" s="1"/>
  <c r="J690" i="17"/>
  <c r="O690" i="17" s="1"/>
  <c r="K690" i="17"/>
  <c r="L690" i="17"/>
  <c r="M690" i="17" s="1"/>
  <c r="J691" i="17"/>
  <c r="O691" i="17" s="1"/>
  <c r="K691" i="17"/>
  <c r="L691" i="17"/>
  <c r="M691" i="17" s="1"/>
  <c r="J692" i="17"/>
  <c r="O692" i="17" s="1"/>
  <c r="K692" i="17"/>
  <c r="L692" i="17"/>
  <c r="M692" i="17" s="1"/>
  <c r="J693" i="17"/>
  <c r="O693" i="17" s="1"/>
  <c r="K693" i="17"/>
  <c r="L693" i="17"/>
  <c r="M693" i="17" s="1"/>
  <c r="J694" i="17"/>
  <c r="O694" i="17" s="1"/>
  <c r="K694" i="17"/>
  <c r="L694" i="17"/>
  <c r="M694" i="17" s="1"/>
  <c r="J695" i="17"/>
  <c r="O695" i="17" s="1"/>
  <c r="K695" i="17"/>
  <c r="L695" i="17"/>
  <c r="M695" i="17" s="1"/>
  <c r="J696" i="17"/>
  <c r="O696" i="17" s="1"/>
  <c r="K696" i="17"/>
  <c r="L696" i="17"/>
  <c r="M696" i="17" s="1"/>
  <c r="J697" i="17"/>
  <c r="O697" i="17" s="1"/>
  <c r="K697" i="17"/>
  <c r="L697" i="17"/>
  <c r="M697" i="17" s="1"/>
  <c r="J698" i="17"/>
  <c r="O698" i="17" s="1"/>
  <c r="K698" i="17"/>
  <c r="L698" i="17"/>
  <c r="M698" i="17" s="1"/>
  <c r="J699" i="17"/>
  <c r="O699" i="17" s="1"/>
  <c r="K699" i="17"/>
  <c r="L699" i="17"/>
  <c r="M699" i="17" s="1"/>
  <c r="J700" i="17"/>
  <c r="O700" i="17" s="1"/>
  <c r="K700" i="17"/>
  <c r="L700" i="17"/>
  <c r="M700" i="17" s="1"/>
  <c r="J701" i="17"/>
  <c r="O701" i="17" s="1"/>
  <c r="K701" i="17"/>
  <c r="L701" i="17"/>
  <c r="M701" i="17" s="1"/>
  <c r="J702" i="17"/>
  <c r="O702" i="17" s="1"/>
  <c r="K702" i="17"/>
  <c r="L702" i="17"/>
  <c r="M702" i="17" s="1"/>
  <c r="J703" i="17"/>
  <c r="O703" i="17" s="1"/>
  <c r="K703" i="17"/>
  <c r="L703" i="17"/>
  <c r="M703" i="17" s="1"/>
  <c r="J704" i="17"/>
  <c r="O704" i="17" s="1"/>
  <c r="K704" i="17"/>
  <c r="L704" i="17"/>
  <c r="M704" i="17" s="1"/>
  <c r="J705" i="17"/>
  <c r="O705" i="17" s="1"/>
  <c r="K705" i="17"/>
  <c r="L705" i="17"/>
  <c r="M705" i="17" s="1"/>
  <c r="J706" i="17"/>
  <c r="O706" i="17" s="1"/>
  <c r="K706" i="17"/>
  <c r="L706" i="17"/>
  <c r="M706" i="17" s="1"/>
  <c r="J707" i="17"/>
  <c r="O707" i="17" s="1"/>
  <c r="K707" i="17"/>
  <c r="L707" i="17"/>
  <c r="M707" i="17" s="1"/>
  <c r="J708" i="17"/>
  <c r="O708" i="17" s="1"/>
  <c r="K708" i="17"/>
  <c r="L708" i="17"/>
  <c r="M708" i="17" s="1"/>
  <c r="J709" i="17"/>
  <c r="O709" i="17" s="1"/>
  <c r="K709" i="17"/>
  <c r="L709" i="17"/>
  <c r="M709" i="17" s="1"/>
  <c r="J710" i="17"/>
  <c r="O710" i="17" s="1"/>
  <c r="K710" i="17"/>
  <c r="L710" i="17"/>
  <c r="M710" i="17" s="1"/>
  <c r="J711" i="17"/>
  <c r="O711" i="17" s="1"/>
  <c r="K711" i="17"/>
  <c r="L711" i="17"/>
  <c r="M711" i="17" s="1"/>
  <c r="J712" i="17"/>
  <c r="O712" i="17" s="1"/>
  <c r="K712" i="17"/>
  <c r="L712" i="17"/>
  <c r="M712" i="17" s="1"/>
  <c r="J713" i="17"/>
  <c r="O713" i="17" s="1"/>
  <c r="K713" i="17"/>
  <c r="L713" i="17"/>
  <c r="M713" i="17" s="1"/>
  <c r="J714" i="17"/>
  <c r="O714" i="17" s="1"/>
  <c r="K714" i="17"/>
  <c r="L714" i="17"/>
  <c r="M714" i="17" s="1"/>
  <c r="J715" i="17"/>
  <c r="O715" i="17" s="1"/>
  <c r="K715" i="17"/>
  <c r="L715" i="17"/>
  <c r="M715" i="17" s="1"/>
  <c r="J716" i="17"/>
  <c r="O716" i="17" s="1"/>
  <c r="K716" i="17"/>
  <c r="L716" i="17"/>
  <c r="M716" i="17" s="1"/>
  <c r="J717" i="17"/>
  <c r="O717" i="17" s="1"/>
  <c r="K717" i="17"/>
  <c r="L717" i="17"/>
  <c r="M717" i="17" s="1"/>
  <c r="J718" i="17"/>
  <c r="O718" i="17" s="1"/>
  <c r="K718" i="17"/>
  <c r="L718" i="17"/>
  <c r="M718" i="17" s="1"/>
  <c r="J719" i="17"/>
  <c r="O719" i="17" s="1"/>
  <c r="K719" i="17"/>
  <c r="L719" i="17"/>
  <c r="M719" i="17" s="1"/>
  <c r="J720" i="17"/>
  <c r="O720" i="17" s="1"/>
  <c r="K720" i="17"/>
  <c r="L720" i="17"/>
  <c r="M720" i="17" s="1"/>
  <c r="J721" i="17"/>
  <c r="O721" i="17" s="1"/>
  <c r="K721" i="17"/>
  <c r="L721" i="17"/>
  <c r="M721" i="17" s="1"/>
  <c r="J722" i="17"/>
  <c r="O722" i="17" s="1"/>
  <c r="K722" i="17"/>
  <c r="L722" i="17"/>
  <c r="M722" i="17" s="1"/>
  <c r="J723" i="17"/>
  <c r="O723" i="17" s="1"/>
  <c r="K723" i="17"/>
  <c r="L723" i="17"/>
  <c r="M723" i="17" s="1"/>
  <c r="J724" i="17"/>
  <c r="O724" i="17" s="1"/>
  <c r="K724" i="17"/>
  <c r="L724" i="17"/>
  <c r="M724" i="17" s="1"/>
  <c r="J725" i="17"/>
  <c r="O725" i="17" s="1"/>
  <c r="K725" i="17"/>
  <c r="L725" i="17"/>
  <c r="M725" i="17" s="1"/>
  <c r="J726" i="17"/>
  <c r="O726" i="17" s="1"/>
  <c r="K726" i="17"/>
  <c r="L726" i="17"/>
  <c r="M726" i="17" s="1"/>
  <c r="J727" i="17"/>
  <c r="O727" i="17" s="1"/>
  <c r="K727" i="17"/>
  <c r="L727" i="17"/>
  <c r="M727" i="17" s="1"/>
  <c r="J728" i="17"/>
  <c r="O728" i="17" s="1"/>
  <c r="K728" i="17"/>
  <c r="L728" i="17"/>
  <c r="M728" i="17" s="1"/>
  <c r="J729" i="17"/>
  <c r="O729" i="17" s="1"/>
  <c r="K729" i="17"/>
  <c r="L729" i="17"/>
  <c r="M729" i="17" s="1"/>
  <c r="J730" i="17"/>
  <c r="O730" i="17" s="1"/>
  <c r="K730" i="17"/>
  <c r="L730" i="17"/>
  <c r="M730" i="17" s="1"/>
  <c r="J731" i="17"/>
  <c r="O731" i="17" s="1"/>
  <c r="K731" i="17"/>
  <c r="L731" i="17"/>
  <c r="M731" i="17" s="1"/>
  <c r="J732" i="17"/>
  <c r="O732" i="17" s="1"/>
  <c r="K732" i="17"/>
  <c r="L732" i="17"/>
  <c r="M732" i="17" s="1"/>
  <c r="J733" i="17"/>
  <c r="O733" i="17" s="1"/>
  <c r="K733" i="17"/>
  <c r="L733" i="17"/>
  <c r="M733" i="17" s="1"/>
  <c r="J734" i="17"/>
  <c r="O734" i="17" s="1"/>
  <c r="K734" i="17"/>
  <c r="L734" i="17"/>
  <c r="M734" i="17" s="1"/>
  <c r="J735" i="17"/>
  <c r="O735" i="17" s="1"/>
  <c r="K735" i="17"/>
  <c r="L735" i="17"/>
  <c r="M735" i="17" s="1"/>
  <c r="J736" i="17"/>
  <c r="O736" i="17" s="1"/>
  <c r="K736" i="17"/>
  <c r="L736" i="17"/>
  <c r="M736" i="17" s="1"/>
  <c r="J737" i="17"/>
  <c r="O737" i="17" s="1"/>
  <c r="K737" i="17"/>
  <c r="L737" i="17"/>
  <c r="M737" i="17" s="1"/>
  <c r="J738" i="17"/>
  <c r="O738" i="17" s="1"/>
  <c r="K738" i="17"/>
  <c r="L738" i="17"/>
  <c r="M738" i="17" s="1"/>
  <c r="J739" i="17"/>
  <c r="O739" i="17" s="1"/>
  <c r="K739" i="17"/>
  <c r="L739" i="17"/>
  <c r="M739" i="17" s="1"/>
  <c r="J740" i="17"/>
  <c r="O740" i="17" s="1"/>
  <c r="K740" i="17"/>
  <c r="L740" i="17"/>
  <c r="M740" i="17" s="1"/>
  <c r="J741" i="17"/>
  <c r="O741" i="17" s="1"/>
  <c r="K741" i="17"/>
  <c r="L741" i="17"/>
  <c r="M741" i="17" s="1"/>
  <c r="J742" i="17"/>
  <c r="O742" i="17" s="1"/>
  <c r="K742" i="17"/>
  <c r="L742" i="17"/>
  <c r="M742" i="17" s="1"/>
  <c r="J743" i="17"/>
  <c r="O743" i="17" s="1"/>
  <c r="K743" i="17"/>
  <c r="L743" i="17"/>
  <c r="M743" i="17" s="1"/>
  <c r="J744" i="17"/>
  <c r="O744" i="17" s="1"/>
  <c r="K744" i="17"/>
  <c r="L744" i="17"/>
  <c r="M744" i="17" s="1"/>
  <c r="J745" i="17"/>
  <c r="O745" i="17" s="1"/>
  <c r="K745" i="17"/>
  <c r="L745" i="17"/>
  <c r="M745" i="17" s="1"/>
  <c r="J746" i="17"/>
  <c r="O746" i="17" s="1"/>
  <c r="K746" i="17"/>
  <c r="L746" i="17"/>
  <c r="M746" i="17" s="1"/>
  <c r="J747" i="17"/>
  <c r="O747" i="17" s="1"/>
  <c r="K747" i="17"/>
  <c r="L747" i="17"/>
  <c r="M747" i="17" s="1"/>
  <c r="J748" i="17"/>
  <c r="O748" i="17" s="1"/>
  <c r="K748" i="17"/>
  <c r="L748" i="17"/>
  <c r="M748" i="17" s="1"/>
  <c r="J749" i="17"/>
  <c r="O749" i="17" s="1"/>
  <c r="K749" i="17"/>
  <c r="L749" i="17"/>
  <c r="M749" i="17" s="1"/>
  <c r="J750" i="17"/>
  <c r="O750" i="17" s="1"/>
  <c r="K750" i="17"/>
  <c r="L750" i="17"/>
  <c r="M750" i="17" s="1"/>
  <c r="J751" i="17"/>
  <c r="O751" i="17" s="1"/>
  <c r="K751" i="17"/>
  <c r="L751" i="17"/>
  <c r="M751" i="17" s="1"/>
  <c r="J752" i="17"/>
  <c r="O752" i="17" s="1"/>
  <c r="K752" i="17"/>
  <c r="L752" i="17"/>
  <c r="M752" i="17" s="1"/>
  <c r="J753" i="17"/>
  <c r="O753" i="17" s="1"/>
  <c r="K753" i="17"/>
  <c r="L753" i="17"/>
  <c r="M753" i="17" s="1"/>
  <c r="J754" i="17"/>
  <c r="O754" i="17" s="1"/>
  <c r="K754" i="17"/>
  <c r="L754" i="17"/>
  <c r="M754" i="17" s="1"/>
  <c r="J755" i="17"/>
  <c r="O755" i="17" s="1"/>
  <c r="K755" i="17"/>
  <c r="L755" i="17"/>
  <c r="M755" i="17" s="1"/>
  <c r="J756" i="17"/>
  <c r="O756" i="17" s="1"/>
  <c r="K756" i="17"/>
  <c r="L756" i="17"/>
  <c r="M756" i="17" s="1"/>
  <c r="J757" i="17"/>
  <c r="O757" i="17" s="1"/>
  <c r="K757" i="17"/>
  <c r="L757" i="17"/>
  <c r="M757" i="17" s="1"/>
  <c r="J758" i="17"/>
  <c r="O758" i="17" s="1"/>
  <c r="K758" i="17"/>
  <c r="L758" i="17"/>
  <c r="M758" i="17" s="1"/>
  <c r="J759" i="17"/>
  <c r="O759" i="17" s="1"/>
  <c r="K759" i="17"/>
  <c r="L759" i="17"/>
  <c r="M759" i="17" s="1"/>
  <c r="J760" i="17"/>
  <c r="O760" i="17" s="1"/>
  <c r="K760" i="17"/>
  <c r="L760" i="17"/>
  <c r="M760" i="17" s="1"/>
  <c r="J761" i="17"/>
  <c r="O761" i="17" s="1"/>
  <c r="K761" i="17"/>
  <c r="L761" i="17"/>
  <c r="M761" i="17" s="1"/>
  <c r="J762" i="17"/>
  <c r="O762" i="17" s="1"/>
  <c r="K762" i="17"/>
  <c r="L762" i="17"/>
  <c r="M762" i="17" s="1"/>
  <c r="J763" i="17"/>
  <c r="O763" i="17" s="1"/>
  <c r="K763" i="17"/>
  <c r="L763" i="17"/>
  <c r="M763" i="17" s="1"/>
  <c r="J764" i="17"/>
  <c r="O764" i="17" s="1"/>
  <c r="K764" i="17"/>
  <c r="L764" i="17"/>
  <c r="M764" i="17" s="1"/>
  <c r="J765" i="17"/>
  <c r="O765" i="17" s="1"/>
  <c r="K765" i="17"/>
  <c r="L765" i="17"/>
  <c r="M765" i="17" s="1"/>
  <c r="J766" i="17"/>
  <c r="O766" i="17" s="1"/>
  <c r="K766" i="17"/>
  <c r="L766" i="17"/>
  <c r="M766" i="17" s="1"/>
  <c r="J767" i="17"/>
  <c r="O767" i="17" s="1"/>
  <c r="K767" i="17"/>
  <c r="L767" i="17"/>
  <c r="M767" i="17" s="1"/>
  <c r="J768" i="17"/>
  <c r="O768" i="17" s="1"/>
  <c r="K768" i="17"/>
  <c r="L768" i="17"/>
  <c r="M768" i="17" s="1"/>
  <c r="J769" i="17"/>
  <c r="O769" i="17" s="1"/>
  <c r="K769" i="17"/>
  <c r="L769" i="17"/>
  <c r="M769" i="17" s="1"/>
  <c r="J770" i="17"/>
  <c r="O770" i="17" s="1"/>
  <c r="K770" i="17"/>
  <c r="L770" i="17"/>
  <c r="M770" i="17" s="1"/>
  <c r="J771" i="17"/>
  <c r="O771" i="17" s="1"/>
  <c r="K771" i="17"/>
  <c r="L771" i="17"/>
  <c r="M771" i="17" s="1"/>
  <c r="J772" i="17"/>
  <c r="O772" i="17" s="1"/>
  <c r="K772" i="17"/>
  <c r="L772" i="17"/>
  <c r="M772" i="17" s="1"/>
  <c r="J773" i="17"/>
  <c r="O773" i="17" s="1"/>
  <c r="K773" i="17"/>
  <c r="L773" i="17"/>
  <c r="M773" i="17" s="1"/>
  <c r="J774" i="17"/>
  <c r="O774" i="17" s="1"/>
  <c r="K774" i="17"/>
  <c r="L774" i="17"/>
  <c r="M774" i="17" s="1"/>
  <c r="J775" i="17"/>
  <c r="O775" i="17" s="1"/>
  <c r="K775" i="17"/>
  <c r="L775" i="17"/>
  <c r="M775" i="17" s="1"/>
  <c r="J776" i="17"/>
  <c r="O776" i="17" s="1"/>
  <c r="K776" i="17"/>
  <c r="L776" i="17"/>
  <c r="M776" i="17" s="1"/>
  <c r="J777" i="17"/>
  <c r="O777" i="17" s="1"/>
  <c r="K777" i="17"/>
  <c r="L777" i="17"/>
  <c r="M777" i="17" s="1"/>
  <c r="J778" i="17"/>
  <c r="O778" i="17" s="1"/>
  <c r="K778" i="17"/>
  <c r="L778" i="17"/>
  <c r="M778" i="17" s="1"/>
  <c r="J779" i="17"/>
  <c r="O779" i="17" s="1"/>
  <c r="K779" i="17"/>
  <c r="L779" i="17"/>
  <c r="M779" i="17" s="1"/>
  <c r="J780" i="17"/>
  <c r="O780" i="17" s="1"/>
  <c r="K780" i="17"/>
  <c r="L780" i="17"/>
  <c r="M780" i="17" s="1"/>
  <c r="J781" i="17"/>
  <c r="O781" i="17" s="1"/>
  <c r="K781" i="17"/>
  <c r="L781" i="17"/>
  <c r="M781" i="17" s="1"/>
  <c r="J782" i="17"/>
  <c r="O782" i="17" s="1"/>
  <c r="K782" i="17"/>
  <c r="L782" i="17"/>
  <c r="M782" i="17" s="1"/>
  <c r="J783" i="17"/>
  <c r="O783" i="17" s="1"/>
  <c r="K783" i="17"/>
  <c r="L783" i="17"/>
  <c r="M783" i="17" s="1"/>
  <c r="J784" i="17"/>
  <c r="O784" i="17" s="1"/>
  <c r="K784" i="17"/>
  <c r="L784" i="17"/>
  <c r="M784" i="17" s="1"/>
  <c r="J785" i="17"/>
  <c r="O785" i="17" s="1"/>
  <c r="K785" i="17"/>
  <c r="L785" i="17"/>
  <c r="M785" i="17" s="1"/>
  <c r="J786" i="17"/>
  <c r="O786" i="17" s="1"/>
  <c r="K786" i="17"/>
  <c r="L786" i="17"/>
  <c r="M786" i="17" s="1"/>
  <c r="J787" i="17"/>
  <c r="O787" i="17" s="1"/>
  <c r="K787" i="17"/>
  <c r="L787" i="17"/>
  <c r="M787" i="17" s="1"/>
  <c r="J788" i="17"/>
  <c r="O788" i="17" s="1"/>
  <c r="K788" i="17"/>
  <c r="L788" i="17"/>
  <c r="M788" i="17" s="1"/>
  <c r="J789" i="17"/>
  <c r="O789" i="17" s="1"/>
  <c r="K789" i="17"/>
  <c r="L789" i="17"/>
  <c r="M789" i="17" s="1"/>
  <c r="J790" i="17"/>
  <c r="O790" i="17" s="1"/>
  <c r="K790" i="17"/>
  <c r="L790" i="17"/>
  <c r="M790" i="17" s="1"/>
  <c r="J791" i="17"/>
  <c r="O791" i="17" s="1"/>
  <c r="K791" i="17"/>
  <c r="L791" i="17"/>
  <c r="M791" i="17" s="1"/>
  <c r="J792" i="17"/>
  <c r="O792" i="17" s="1"/>
  <c r="K792" i="17"/>
  <c r="L792" i="17"/>
  <c r="M792" i="17" s="1"/>
  <c r="J793" i="17"/>
  <c r="O793" i="17" s="1"/>
  <c r="K793" i="17"/>
  <c r="L793" i="17"/>
  <c r="M793" i="17" s="1"/>
  <c r="J794" i="17"/>
  <c r="O794" i="17" s="1"/>
  <c r="K794" i="17"/>
  <c r="L794" i="17"/>
  <c r="M794" i="17" s="1"/>
  <c r="J795" i="17"/>
  <c r="O795" i="17" s="1"/>
  <c r="K795" i="17"/>
  <c r="L795" i="17"/>
  <c r="M795" i="17" s="1"/>
  <c r="J796" i="17"/>
  <c r="O796" i="17" s="1"/>
  <c r="K796" i="17"/>
  <c r="L796" i="17"/>
  <c r="M796" i="17" s="1"/>
  <c r="J797" i="17"/>
  <c r="O797" i="17" s="1"/>
  <c r="K797" i="17"/>
  <c r="L797" i="17"/>
  <c r="M797" i="17" s="1"/>
  <c r="J798" i="17"/>
  <c r="O798" i="17" s="1"/>
  <c r="K798" i="17"/>
  <c r="L798" i="17"/>
  <c r="M798" i="17" s="1"/>
  <c r="J799" i="17"/>
  <c r="O799" i="17" s="1"/>
  <c r="K799" i="17"/>
  <c r="L799" i="17"/>
  <c r="M799" i="17" s="1"/>
  <c r="J800" i="17"/>
  <c r="O800" i="17" s="1"/>
  <c r="K800" i="17"/>
  <c r="L800" i="17"/>
  <c r="M800" i="17" s="1"/>
  <c r="J801" i="17"/>
  <c r="O801" i="17" s="1"/>
  <c r="K801" i="17"/>
  <c r="L801" i="17"/>
  <c r="M801" i="17" s="1"/>
  <c r="J802" i="17"/>
  <c r="O802" i="17" s="1"/>
  <c r="K802" i="17"/>
  <c r="L802" i="17"/>
  <c r="M802" i="17" s="1"/>
  <c r="J803" i="17"/>
  <c r="O803" i="17" s="1"/>
  <c r="K803" i="17"/>
  <c r="L803" i="17"/>
  <c r="M803" i="17" s="1"/>
  <c r="J804" i="17"/>
  <c r="O804" i="17" s="1"/>
  <c r="K804" i="17"/>
  <c r="L804" i="17"/>
  <c r="M804" i="17" s="1"/>
  <c r="J805" i="17"/>
  <c r="O805" i="17" s="1"/>
  <c r="K805" i="17"/>
  <c r="L805" i="17"/>
  <c r="M805" i="17" s="1"/>
  <c r="J806" i="17"/>
  <c r="O806" i="17" s="1"/>
  <c r="K806" i="17"/>
  <c r="L806" i="17"/>
  <c r="M806" i="17" s="1"/>
  <c r="J807" i="17"/>
  <c r="O807" i="17" s="1"/>
  <c r="K807" i="17"/>
  <c r="L807" i="17"/>
  <c r="M807" i="17" s="1"/>
  <c r="J808" i="17"/>
  <c r="O808" i="17" s="1"/>
  <c r="K808" i="17"/>
  <c r="L808" i="17"/>
  <c r="M808" i="17" s="1"/>
  <c r="J809" i="17"/>
  <c r="O809" i="17" s="1"/>
  <c r="K809" i="17"/>
  <c r="L809" i="17"/>
  <c r="M809" i="17" s="1"/>
  <c r="J810" i="17"/>
  <c r="O810" i="17" s="1"/>
  <c r="K810" i="17"/>
  <c r="L810" i="17"/>
  <c r="M810" i="17" s="1"/>
  <c r="J811" i="17"/>
  <c r="O811" i="17" s="1"/>
  <c r="K811" i="17"/>
  <c r="L811" i="17"/>
  <c r="M811" i="17" s="1"/>
  <c r="J812" i="17"/>
  <c r="O812" i="17" s="1"/>
  <c r="K812" i="17"/>
  <c r="L812" i="17"/>
  <c r="M812" i="17" s="1"/>
  <c r="J813" i="17"/>
  <c r="O813" i="17" s="1"/>
  <c r="K813" i="17"/>
  <c r="L813" i="17"/>
  <c r="M813" i="17" s="1"/>
  <c r="J814" i="17"/>
  <c r="O814" i="17" s="1"/>
  <c r="K814" i="17"/>
  <c r="L814" i="17"/>
  <c r="M814" i="17" s="1"/>
  <c r="J815" i="17"/>
  <c r="O815" i="17" s="1"/>
  <c r="K815" i="17"/>
  <c r="L815" i="17"/>
  <c r="M815" i="17" s="1"/>
  <c r="J816" i="17"/>
  <c r="O816" i="17" s="1"/>
  <c r="K816" i="17"/>
  <c r="L816" i="17"/>
  <c r="M816" i="17" s="1"/>
  <c r="J817" i="17"/>
  <c r="O817" i="17" s="1"/>
  <c r="K817" i="17"/>
  <c r="L817" i="17"/>
  <c r="M817" i="17" s="1"/>
  <c r="J818" i="17"/>
  <c r="O818" i="17" s="1"/>
  <c r="K818" i="17"/>
  <c r="L818" i="17"/>
  <c r="M818" i="17" s="1"/>
  <c r="J819" i="17"/>
  <c r="O819" i="17" s="1"/>
  <c r="K819" i="17"/>
  <c r="L819" i="17"/>
  <c r="M819" i="17" s="1"/>
  <c r="J820" i="17"/>
  <c r="O820" i="17" s="1"/>
  <c r="K820" i="17"/>
  <c r="L820" i="17"/>
  <c r="M820" i="17" s="1"/>
  <c r="J821" i="17"/>
  <c r="O821" i="17" s="1"/>
  <c r="K821" i="17"/>
  <c r="L821" i="17"/>
  <c r="M821" i="17" s="1"/>
  <c r="J822" i="17"/>
  <c r="O822" i="17" s="1"/>
  <c r="K822" i="17"/>
  <c r="L822" i="17"/>
  <c r="M822" i="17" s="1"/>
  <c r="J823" i="17"/>
  <c r="O823" i="17" s="1"/>
  <c r="K823" i="17"/>
  <c r="L823" i="17"/>
  <c r="M823" i="17" s="1"/>
  <c r="J824" i="17"/>
  <c r="O824" i="17" s="1"/>
  <c r="K824" i="17"/>
  <c r="L824" i="17"/>
  <c r="M824" i="17" s="1"/>
  <c r="J825" i="17"/>
  <c r="O825" i="17" s="1"/>
  <c r="K825" i="17"/>
  <c r="L825" i="17"/>
  <c r="M825" i="17" s="1"/>
  <c r="J826" i="17"/>
  <c r="O826" i="17" s="1"/>
  <c r="K826" i="17"/>
  <c r="L826" i="17"/>
  <c r="M826" i="17" s="1"/>
  <c r="J827" i="17"/>
  <c r="O827" i="17" s="1"/>
  <c r="K827" i="17"/>
  <c r="L827" i="17"/>
  <c r="M827" i="17" s="1"/>
  <c r="J828" i="17"/>
  <c r="O828" i="17" s="1"/>
  <c r="K828" i="17"/>
  <c r="L828" i="17"/>
  <c r="M828" i="17" s="1"/>
  <c r="J829" i="17"/>
  <c r="O829" i="17" s="1"/>
  <c r="K829" i="17"/>
  <c r="L829" i="17"/>
  <c r="M829" i="17" s="1"/>
  <c r="J830" i="17"/>
  <c r="O830" i="17" s="1"/>
  <c r="K830" i="17"/>
  <c r="L830" i="17"/>
  <c r="M830" i="17" s="1"/>
  <c r="J831" i="17"/>
  <c r="O831" i="17" s="1"/>
  <c r="K831" i="17"/>
  <c r="L831" i="17"/>
  <c r="M831" i="17" s="1"/>
  <c r="J832" i="17"/>
  <c r="O832" i="17" s="1"/>
  <c r="K832" i="17"/>
  <c r="L832" i="17"/>
  <c r="M832" i="17" s="1"/>
  <c r="J833" i="17"/>
  <c r="O833" i="17" s="1"/>
  <c r="K833" i="17"/>
  <c r="L833" i="17"/>
  <c r="M833" i="17" s="1"/>
  <c r="J834" i="17"/>
  <c r="O834" i="17" s="1"/>
  <c r="K834" i="17"/>
  <c r="L834" i="17"/>
  <c r="M834" i="17" s="1"/>
  <c r="J835" i="17"/>
  <c r="O835" i="17" s="1"/>
  <c r="K835" i="17"/>
  <c r="L835" i="17"/>
  <c r="M835" i="17" s="1"/>
  <c r="J836" i="17"/>
  <c r="O836" i="17" s="1"/>
  <c r="K836" i="17"/>
  <c r="L836" i="17"/>
  <c r="M836" i="17" s="1"/>
  <c r="J837" i="17"/>
  <c r="O837" i="17" s="1"/>
  <c r="K837" i="17"/>
  <c r="L837" i="17"/>
  <c r="M837" i="17" s="1"/>
  <c r="J838" i="17"/>
  <c r="O838" i="17" s="1"/>
  <c r="K838" i="17"/>
  <c r="L838" i="17"/>
  <c r="M838" i="17" s="1"/>
  <c r="J839" i="17"/>
  <c r="O839" i="17" s="1"/>
  <c r="K839" i="17"/>
  <c r="L839" i="17"/>
  <c r="M839" i="17" s="1"/>
  <c r="J840" i="17"/>
  <c r="O840" i="17" s="1"/>
  <c r="K840" i="17"/>
  <c r="L840" i="17"/>
  <c r="M840" i="17" s="1"/>
  <c r="J841" i="17"/>
  <c r="O841" i="17" s="1"/>
  <c r="K841" i="17"/>
  <c r="L841" i="17"/>
  <c r="M841" i="17" s="1"/>
  <c r="J842" i="17"/>
  <c r="O842" i="17" s="1"/>
  <c r="K842" i="17"/>
  <c r="L842" i="17"/>
  <c r="M842" i="17" s="1"/>
  <c r="J843" i="17"/>
  <c r="O843" i="17" s="1"/>
  <c r="K843" i="17"/>
  <c r="L843" i="17"/>
  <c r="M843" i="17" s="1"/>
  <c r="J844" i="17"/>
  <c r="O844" i="17" s="1"/>
  <c r="K844" i="17"/>
  <c r="L844" i="17"/>
  <c r="M844" i="17" s="1"/>
  <c r="J845" i="17"/>
  <c r="O845" i="17" s="1"/>
  <c r="K845" i="17"/>
  <c r="L845" i="17"/>
  <c r="M845" i="17" s="1"/>
  <c r="J846" i="17"/>
  <c r="O846" i="17" s="1"/>
  <c r="K846" i="17"/>
  <c r="L846" i="17"/>
  <c r="M846" i="17" s="1"/>
  <c r="J847" i="17"/>
  <c r="O847" i="17" s="1"/>
  <c r="K847" i="17"/>
  <c r="L847" i="17"/>
  <c r="M847" i="17" s="1"/>
  <c r="J848" i="17"/>
  <c r="O848" i="17" s="1"/>
  <c r="K848" i="17"/>
  <c r="L848" i="17"/>
  <c r="M848" i="17" s="1"/>
  <c r="J849" i="17"/>
  <c r="O849" i="17" s="1"/>
  <c r="K849" i="17"/>
  <c r="L849" i="17"/>
  <c r="M849" i="17" s="1"/>
  <c r="J850" i="17"/>
  <c r="O850" i="17" s="1"/>
  <c r="K850" i="17"/>
  <c r="L850" i="17"/>
  <c r="M850" i="17" s="1"/>
  <c r="J851" i="17"/>
  <c r="O851" i="17" s="1"/>
  <c r="K851" i="17"/>
  <c r="L851" i="17"/>
  <c r="M851" i="17" s="1"/>
  <c r="J852" i="17"/>
  <c r="O852" i="17" s="1"/>
  <c r="K852" i="17"/>
  <c r="L852" i="17"/>
  <c r="M852" i="17" s="1"/>
  <c r="J853" i="17"/>
  <c r="O853" i="17" s="1"/>
  <c r="K853" i="17"/>
  <c r="L853" i="17"/>
  <c r="M853" i="17" s="1"/>
  <c r="J854" i="17"/>
  <c r="O854" i="17" s="1"/>
  <c r="K854" i="17"/>
  <c r="L854" i="17"/>
  <c r="M854" i="17" s="1"/>
  <c r="J855" i="17"/>
  <c r="O855" i="17" s="1"/>
  <c r="K855" i="17"/>
  <c r="L855" i="17"/>
  <c r="M855" i="17" s="1"/>
  <c r="J856" i="17"/>
  <c r="O856" i="17" s="1"/>
  <c r="K856" i="17"/>
  <c r="L856" i="17"/>
  <c r="M856" i="17" s="1"/>
  <c r="J857" i="17"/>
  <c r="O857" i="17" s="1"/>
  <c r="K857" i="17"/>
  <c r="L857" i="17"/>
  <c r="M857" i="17" s="1"/>
  <c r="J858" i="17"/>
  <c r="O858" i="17" s="1"/>
  <c r="K858" i="17"/>
  <c r="L858" i="17"/>
  <c r="M858" i="17" s="1"/>
  <c r="J859" i="17"/>
  <c r="O859" i="17" s="1"/>
  <c r="K859" i="17"/>
  <c r="L859" i="17"/>
  <c r="M859" i="17" s="1"/>
  <c r="J860" i="17"/>
  <c r="O860" i="17" s="1"/>
  <c r="K860" i="17"/>
  <c r="L860" i="17"/>
  <c r="M860" i="17" s="1"/>
  <c r="J861" i="17"/>
  <c r="O861" i="17" s="1"/>
  <c r="K861" i="17"/>
  <c r="L861" i="17"/>
  <c r="M861" i="17" s="1"/>
  <c r="J862" i="17"/>
  <c r="O862" i="17" s="1"/>
  <c r="K862" i="17"/>
  <c r="L862" i="17"/>
  <c r="M862" i="17" s="1"/>
  <c r="J863" i="17"/>
  <c r="O863" i="17" s="1"/>
  <c r="K863" i="17"/>
  <c r="L863" i="17"/>
  <c r="M863" i="17" s="1"/>
  <c r="J864" i="17"/>
  <c r="O864" i="17" s="1"/>
  <c r="K864" i="17"/>
  <c r="L864" i="17"/>
  <c r="M864" i="17" s="1"/>
  <c r="J865" i="17"/>
  <c r="O865" i="17" s="1"/>
  <c r="K865" i="17"/>
  <c r="L865" i="17"/>
  <c r="M865" i="17" s="1"/>
  <c r="J866" i="17"/>
  <c r="O866" i="17" s="1"/>
  <c r="K866" i="17"/>
  <c r="L866" i="17"/>
  <c r="M866" i="17" s="1"/>
  <c r="J867" i="17"/>
  <c r="O867" i="17" s="1"/>
  <c r="K867" i="17"/>
  <c r="L867" i="17"/>
  <c r="M867" i="17" s="1"/>
  <c r="J868" i="17"/>
  <c r="O868" i="17" s="1"/>
  <c r="K868" i="17"/>
  <c r="L868" i="17"/>
  <c r="M868" i="17" s="1"/>
  <c r="J869" i="17"/>
  <c r="O869" i="17" s="1"/>
  <c r="K869" i="17"/>
  <c r="L869" i="17"/>
  <c r="M869" i="17" s="1"/>
  <c r="J870" i="17"/>
  <c r="O870" i="17" s="1"/>
  <c r="K870" i="17"/>
  <c r="L870" i="17"/>
  <c r="M870" i="17" s="1"/>
  <c r="J871" i="17"/>
  <c r="O871" i="17" s="1"/>
  <c r="K871" i="17"/>
  <c r="L871" i="17"/>
  <c r="M871" i="17" s="1"/>
  <c r="J872" i="17"/>
  <c r="O872" i="17" s="1"/>
  <c r="K872" i="17"/>
  <c r="L872" i="17"/>
  <c r="M872" i="17" s="1"/>
  <c r="J873" i="17"/>
  <c r="O873" i="17" s="1"/>
  <c r="K873" i="17"/>
  <c r="L873" i="17"/>
  <c r="M873" i="17" s="1"/>
  <c r="J874" i="17"/>
  <c r="O874" i="17" s="1"/>
  <c r="K874" i="17"/>
  <c r="L874" i="17"/>
  <c r="M874" i="17" s="1"/>
  <c r="J875" i="17"/>
  <c r="O875" i="17" s="1"/>
  <c r="K875" i="17"/>
  <c r="L875" i="17"/>
  <c r="M875" i="17" s="1"/>
  <c r="J876" i="17"/>
  <c r="O876" i="17" s="1"/>
  <c r="K876" i="17"/>
  <c r="L876" i="17"/>
  <c r="M876" i="17" s="1"/>
  <c r="J877" i="17"/>
  <c r="O877" i="17" s="1"/>
  <c r="K877" i="17"/>
  <c r="L877" i="17"/>
  <c r="M877" i="17" s="1"/>
  <c r="J878" i="17"/>
  <c r="O878" i="17" s="1"/>
  <c r="K878" i="17"/>
  <c r="L878" i="17"/>
  <c r="M878" i="17" s="1"/>
  <c r="J879" i="17"/>
  <c r="O879" i="17" s="1"/>
  <c r="K879" i="17"/>
  <c r="L879" i="17"/>
  <c r="M879" i="17" s="1"/>
  <c r="J880" i="17"/>
  <c r="O880" i="17" s="1"/>
  <c r="K880" i="17"/>
  <c r="L880" i="17"/>
  <c r="M880" i="17" s="1"/>
  <c r="J881" i="17"/>
  <c r="O881" i="17" s="1"/>
  <c r="K881" i="17"/>
  <c r="L881" i="17"/>
  <c r="M881" i="17" s="1"/>
  <c r="J882" i="17"/>
  <c r="O882" i="17" s="1"/>
  <c r="K882" i="17"/>
  <c r="L882" i="17"/>
  <c r="M882" i="17" s="1"/>
  <c r="J883" i="17"/>
  <c r="O883" i="17" s="1"/>
  <c r="K883" i="17"/>
  <c r="L883" i="17"/>
  <c r="M883" i="17" s="1"/>
  <c r="J884" i="17"/>
  <c r="O884" i="17" s="1"/>
  <c r="K884" i="17"/>
  <c r="L884" i="17"/>
  <c r="M884" i="17" s="1"/>
  <c r="J885" i="17"/>
  <c r="O885" i="17" s="1"/>
  <c r="K885" i="17"/>
  <c r="L885" i="17"/>
  <c r="M885" i="17" s="1"/>
  <c r="J886" i="17"/>
  <c r="O886" i="17" s="1"/>
  <c r="K886" i="17"/>
  <c r="L886" i="17"/>
  <c r="M886" i="17" s="1"/>
  <c r="J887" i="17"/>
  <c r="O887" i="17" s="1"/>
  <c r="K887" i="17"/>
  <c r="L887" i="17"/>
  <c r="M887" i="17" s="1"/>
  <c r="J888" i="17"/>
  <c r="O888" i="17" s="1"/>
  <c r="K888" i="17"/>
  <c r="L888" i="17"/>
  <c r="M888" i="17" s="1"/>
  <c r="J889" i="17"/>
  <c r="O889" i="17" s="1"/>
  <c r="K889" i="17"/>
  <c r="L889" i="17"/>
  <c r="M889" i="17" s="1"/>
  <c r="J890" i="17"/>
  <c r="O890" i="17" s="1"/>
  <c r="K890" i="17"/>
  <c r="L890" i="17"/>
  <c r="M890" i="17" s="1"/>
  <c r="J891" i="17"/>
  <c r="O891" i="17" s="1"/>
  <c r="K891" i="17"/>
  <c r="L891" i="17"/>
  <c r="M891" i="17" s="1"/>
  <c r="J892" i="17"/>
  <c r="O892" i="17" s="1"/>
  <c r="K892" i="17"/>
  <c r="L892" i="17"/>
  <c r="M892" i="17" s="1"/>
  <c r="J893" i="17"/>
  <c r="O893" i="17" s="1"/>
  <c r="K893" i="17"/>
  <c r="L893" i="17"/>
  <c r="M893" i="17" s="1"/>
  <c r="J894" i="17"/>
  <c r="O894" i="17" s="1"/>
  <c r="K894" i="17"/>
  <c r="L894" i="17"/>
  <c r="M894" i="17" s="1"/>
  <c r="J895" i="17"/>
  <c r="O895" i="17" s="1"/>
  <c r="K895" i="17"/>
  <c r="L895" i="17"/>
  <c r="M895" i="17" s="1"/>
  <c r="J896" i="17"/>
  <c r="O896" i="17" s="1"/>
  <c r="K896" i="17"/>
  <c r="L896" i="17"/>
  <c r="M896" i="17" s="1"/>
  <c r="J897" i="17"/>
  <c r="O897" i="17" s="1"/>
  <c r="K897" i="17"/>
  <c r="L897" i="17"/>
  <c r="M897" i="17" s="1"/>
  <c r="J898" i="17"/>
  <c r="O898" i="17" s="1"/>
  <c r="K898" i="17"/>
  <c r="L898" i="17"/>
  <c r="M898" i="17" s="1"/>
  <c r="J899" i="17"/>
  <c r="O899" i="17" s="1"/>
  <c r="K899" i="17"/>
  <c r="L899" i="17"/>
  <c r="M899" i="17" s="1"/>
  <c r="J900" i="17"/>
  <c r="O900" i="17" s="1"/>
  <c r="K900" i="17"/>
  <c r="L900" i="17"/>
  <c r="M900" i="17" s="1"/>
  <c r="J901" i="17"/>
  <c r="O901" i="17" s="1"/>
  <c r="K901" i="17"/>
  <c r="L901" i="17"/>
  <c r="M901" i="17" s="1"/>
  <c r="J902" i="17"/>
  <c r="O902" i="17" s="1"/>
  <c r="K902" i="17"/>
  <c r="L902" i="17"/>
  <c r="M902" i="17" s="1"/>
  <c r="J903" i="17"/>
  <c r="O903" i="17" s="1"/>
  <c r="K903" i="17"/>
  <c r="L903" i="17"/>
  <c r="M903" i="17" s="1"/>
  <c r="J904" i="17"/>
  <c r="O904" i="17" s="1"/>
  <c r="K904" i="17"/>
  <c r="L904" i="17"/>
  <c r="M904" i="17" s="1"/>
  <c r="J905" i="17"/>
  <c r="O905" i="17" s="1"/>
  <c r="K905" i="17"/>
  <c r="L905" i="17"/>
  <c r="M905" i="17" s="1"/>
  <c r="J906" i="17"/>
  <c r="O906" i="17" s="1"/>
  <c r="K906" i="17"/>
  <c r="L906" i="17"/>
  <c r="M906" i="17" s="1"/>
  <c r="J907" i="17"/>
  <c r="O907" i="17" s="1"/>
  <c r="K907" i="17"/>
  <c r="L907" i="17"/>
  <c r="M907" i="17" s="1"/>
  <c r="J908" i="17"/>
  <c r="O908" i="17" s="1"/>
  <c r="K908" i="17"/>
  <c r="L908" i="17"/>
  <c r="M908" i="17" s="1"/>
  <c r="J909" i="17"/>
  <c r="O909" i="17" s="1"/>
  <c r="K909" i="17"/>
  <c r="L909" i="17"/>
  <c r="M909" i="17" s="1"/>
  <c r="J910" i="17"/>
  <c r="O910" i="17" s="1"/>
  <c r="K910" i="17"/>
  <c r="L910" i="17"/>
  <c r="M910" i="17" s="1"/>
  <c r="J911" i="17"/>
  <c r="O911" i="17" s="1"/>
  <c r="K911" i="17"/>
  <c r="L911" i="17"/>
  <c r="M911" i="17" s="1"/>
  <c r="J912" i="17"/>
  <c r="O912" i="17" s="1"/>
  <c r="K912" i="17"/>
  <c r="L912" i="17"/>
  <c r="M912" i="17" s="1"/>
  <c r="J913" i="17"/>
  <c r="O913" i="17" s="1"/>
  <c r="K913" i="17"/>
  <c r="L913" i="17"/>
  <c r="M913" i="17" s="1"/>
  <c r="J914" i="17"/>
  <c r="O914" i="17" s="1"/>
  <c r="K914" i="17"/>
  <c r="L914" i="17"/>
  <c r="M914" i="17" s="1"/>
  <c r="J915" i="17"/>
  <c r="O915" i="17" s="1"/>
  <c r="K915" i="17"/>
  <c r="L915" i="17"/>
  <c r="M915" i="17" s="1"/>
  <c r="J916" i="17"/>
  <c r="O916" i="17" s="1"/>
  <c r="K916" i="17"/>
  <c r="L916" i="17"/>
  <c r="M916" i="17" s="1"/>
  <c r="J917" i="17"/>
  <c r="O917" i="17" s="1"/>
  <c r="K917" i="17"/>
  <c r="L917" i="17"/>
  <c r="M917" i="17" s="1"/>
  <c r="J918" i="17"/>
  <c r="O918" i="17" s="1"/>
  <c r="K918" i="17"/>
  <c r="L918" i="17"/>
  <c r="M918" i="17" s="1"/>
  <c r="J919" i="17"/>
  <c r="O919" i="17" s="1"/>
  <c r="K919" i="17"/>
  <c r="L919" i="17"/>
  <c r="M919" i="17" s="1"/>
  <c r="J920" i="17"/>
  <c r="O920" i="17" s="1"/>
  <c r="K920" i="17"/>
  <c r="L920" i="17"/>
  <c r="M920" i="17" s="1"/>
  <c r="J921" i="17"/>
  <c r="O921" i="17" s="1"/>
  <c r="K921" i="17"/>
  <c r="L921" i="17"/>
  <c r="M921" i="17" s="1"/>
  <c r="J922" i="17"/>
  <c r="O922" i="17" s="1"/>
  <c r="K922" i="17"/>
  <c r="L922" i="17"/>
  <c r="M922" i="17" s="1"/>
  <c r="J923" i="17"/>
  <c r="O923" i="17" s="1"/>
  <c r="K923" i="17"/>
  <c r="L923" i="17"/>
  <c r="M923" i="17" s="1"/>
  <c r="J924" i="17"/>
  <c r="O924" i="17" s="1"/>
  <c r="K924" i="17"/>
  <c r="L924" i="17"/>
  <c r="M924" i="17" s="1"/>
  <c r="J925" i="17"/>
  <c r="O925" i="17" s="1"/>
  <c r="K925" i="17"/>
  <c r="L925" i="17"/>
  <c r="M925" i="17" s="1"/>
  <c r="J926" i="17"/>
  <c r="O926" i="17" s="1"/>
  <c r="K926" i="17"/>
  <c r="L926" i="17"/>
  <c r="M926" i="17" s="1"/>
  <c r="J927" i="17"/>
  <c r="O927" i="17" s="1"/>
  <c r="K927" i="17"/>
  <c r="L927" i="17"/>
  <c r="M927" i="17" s="1"/>
  <c r="J928" i="17"/>
  <c r="O928" i="17" s="1"/>
  <c r="K928" i="17"/>
  <c r="L928" i="17"/>
  <c r="M928" i="17" s="1"/>
  <c r="J929" i="17"/>
  <c r="O929" i="17" s="1"/>
  <c r="K929" i="17"/>
  <c r="L929" i="17"/>
  <c r="M929" i="17" s="1"/>
  <c r="J930" i="17"/>
  <c r="O930" i="17" s="1"/>
  <c r="K930" i="17"/>
  <c r="L930" i="17"/>
  <c r="M930" i="17" s="1"/>
  <c r="J931" i="17"/>
  <c r="O931" i="17" s="1"/>
  <c r="K931" i="17"/>
  <c r="L931" i="17"/>
  <c r="M931" i="17" s="1"/>
  <c r="J932" i="17"/>
  <c r="O932" i="17" s="1"/>
  <c r="K932" i="17"/>
  <c r="L932" i="17"/>
  <c r="M932" i="17" s="1"/>
  <c r="J933" i="17"/>
  <c r="O933" i="17" s="1"/>
  <c r="K933" i="17"/>
  <c r="L933" i="17"/>
  <c r="M933" i="17" s="1"/>
  <c r="J934" i="17"/>
  <c r="O934" i="17" s="1"/>
  <c r="K934" i="17"/>
  <c r="L934" i="17"/>
  <c r="M934" i="17" s="1"/>
  <c r="J935" i="17"/>
  <c r="O935" i="17" s="1"/>
  <c r="K935" i="17"/>
  <c r="L935" i="17"/>
  <c r="M935" i="17" s="1"/>
  <c r="J936" i="17"/>
  <c r="O936" i="17" s="1"/>
  <c r="K936" i="17"/>
  <c r="L936" i="17"/>
  <c r="M936" i="17" s="1"/>
  <c r="J937" i="17"/>
  <c r="O937" i="17" s="1"/>
  <c r="K937" i="17"/>
  <c r="L937" i="17"/>
  <c r="M937" i="17" s="1"/>
  <c r="J938" i="17"/>
  <c r="O938" i="17" s="1"/>
  <c r="K938" i="17"/>
  <c r="L938" i="17"/>
  <c r="M938" i="17" s="1"/>
  <c r="J939" i="17"/>
  <c r="O939" i="17" s="1"/>
  <c r="K939" i="17"/>
  <c r="L939" i="17"/>
  <c r="M939" i="17" s="1"/>
  <c r="J940" i="17"/>
  <c r="O940" i="17" s="1"/>
  <c r="K940" i="17"/>
  <c r="L940" i="17"/>
  <c r="M940" i="17" s="1"/>
  <c r="J941" i="17"/>
  <c r="O941" i="17" s="1"/>
  <c r="K941" i="17"/>
  <c r="L941" i="17"/>
  <c r="M941" i="17" s="1"/>
  <c r="J942" i="17"/>
  <c r="O942" i="17" s="1"/>
  <c r="K942" i="17"/>
  <c r="L942" i="17"/>
  <c r="M942" i="17" s="1"/>
  <c r="J943" i="17"/>
  <c r="O943" i="17" s="1"/>
  <c r="K943" i="17"/>
  <c r="L943" i="17"/>
  <c r="M943" i="17" s="1"/>
  <c r="J944" i="17"/>
  <c r="O944" i="17" s="1"/>
  <c r="K944" i="17"/>
  <c r="L944" i="17"/>
  <c r="M944" i="17" s="1"/>
  <c r="J945" i="17"/>
  <c r="O945" i="17" s="1"/>
  <c r="K945" i="17"/>
  <c r="L945" i="17"/>
  <c r="M945" i="17" s="1"/>
  <c r="J946" i="17"/>
  <c r="O946" i="17" s="1"/>
  <c r="K946" i="17"/>
  <c r="L946" i="17"/>
  <c r="M946" i="17" s="1"/>
  <c r="J947" i="17"/>
  <c r="O947" i="17" s="1"/>
  <c r="K947" i="17"/>
  <c r="L947" i="17"/>
  <c r="M947" i="17" s="1"/>
  <c r="J948" i="17"/>
  <c r="O948" i="17" s="1"/>
  <c r="K948" i="17"/>
  <c r="L948" i="17"/>
  <c r="M948" i="17" s="1"/>
  <c r="J949" i="17"/>
  <c r="O949" i="17" s="1"/>
  <c r="K949" i="17"/>
  <c r="L949" i="17"/>
  <c r="M949" i="17" s="1"/>
  <c r="J950" i="17"/>
  <c r="O950" i="17" s="1"/>
  <c r="K950" i="17"/>
  <c r="L950" i="17"/>
  <c r="M950" i="17" s="1"/>
  <c r="J951" i="17"/>
  <c r="O951" i="17" s="1"/>
  <c r="K951" i="17"/>
  <c r="L951" i="17"/>
  <c r="M951" i="17" s="1"/>
  <c r="J952" i="17"/>
  <c r="O952" i="17" s="1"/>
  <c r="K952" i="17"/>
  <c r="L952" i="17"/>
  <c r="M952" i="17" s="1"/>
  <c r="J953" i="17"/>
  <c r="O953" i="17" s="1"/>
  <c r="K953" i="17"/>
  <c r="L953" i="17"/>
  <c r="M953" i="17" s="1"/>
  <c r="J954" i="17"/>
  <c r="O954" i="17" s="1"/>
  <c r="K954" i="17"/>
  <c r="L954" i="17"/>
  <c r="M954" i="17" s="1"/>
  <c r="J955" i="17"/>
  <c r="O955" i="17" s="1"/>
  <c r="K955" i="17"/>
  <c r="L955" i="17"/>
  <c r="M955" i="17" s="1"/>
  <c r="J956" i="17"/>
  <c r="O956" i="17" s="1"/>
  <c r="K956" i="17"/>
  <c r="L956" i="17"/>
  <c r="M956" i="17" s="1"/>
  <c r="J957" i="17"/>
  <c r="O957" i="17" s="1"/>
  <c r="K957" i="17"/>
  <c r="L957" i="17"/>
  <c r="M957" i="17" s="1"/>
  <c r="J958" i="17"/>
  <c r="O958" i="17" s="1"/>
  <c r="K958" i="17"/>
  <c r="L958" i="17"/>
  <c r="M958" i="17" s="1"/>
  <c r="J959" i="17"/>
  <c r="O959" i="17" s="1"/>
  <c r="K959" i="17"/>
  <c r="L959" i="17"/>
  <c r="M959" i="17" s="1"/>
  <c r="J960" i="17"/>
  <c r="O960" i="17" s="1"/>
  <c r="K960" i="17"/>
  <c r="L960" i="17"/>
  <c r="M960" i="17" s="1"/>
  <c r="J961" i="17"/>
  <c r="O961" i="17" s="1"/>
  <c r="K961" i="17"/>
  <c r="L961" i="17"/>
  <c r="M961" i="17" s="1"/>
  <c r="J962" i="17"/>
  <c r="O962" i="17" s="1"/>
  <c r="K962" i="17"/>
  <c r="L962" i="17"/>
  <c r="M962" i="17" s="1"/>
  <c r="J963" i="17"/>
  <c r="O963" i="17" s="1"/>
  <c r="K963" i="17"/>
  <c r="L963" i="17"/>
  <c r="M963" i="17" s="1"/>
  <c r="J964" i="17"/>
  <c r="O964" i="17" s="1"/>
  <c r="K964" i="17"/>
  <c r="L964" i="17"/>
  <c r="M964" i="17" s="1"/>
  <c r="J965" i="17"/>
  <c r="O965" i="17" s="1"/>
  <c r="K965" i="17"/>
  <c r="L965" i="17"/>
  <c r="M965" i="17" s="1"/>
  <c r="J966" i="17"/>
  <c r="O966" i="17" s="1"/>
  <c r="K966" i="17"/>
  <c r="L966" i="17"/>
  <c r="M966" i="17" s="1"/>
  <c r="J967" i="17"/>
  <c r="O967" i="17" s="1"/>
  <c r="K967" i="17"/>
  <c r="L967" i="17"/>
  <c r="M967" i="17" s="1"/>
  <c r="J968" i="17"/>
  <c r="O968" i="17" s="1"/>
  <c r="K968" i="17"/>
  <c r="L968" i="17"/>
  <c r="M968" i="17" s="1"/>
  <c r="J969" i="17"/>
  <c r="O969" i="17" s="1"/>
  <c r="K969" i="17"/>
  <c r="L969" i="17"/>
  <c r="M969" i="17" s="1"/>
  <c r="J970" i="17"/>
  <c r="O970" i="17" s="1"/>
  <c r="K970" i="17"/>
  <c r="L970" i="17"/>
  <c r="M970" i="17" s="1"/>
  <c r="J971" i="17"/>
  <c r="O971" i="17" s="1"/>
  <c r="K971" i="17"/>
  <c r="L971" i="17"/>
  <c r="M971" i="17" s="1"/>
  <c r="J972" i="17"/>
  <c r="O972" i="17" s="1"/>
  <c r="K972" i="17"/>
  <c r="L972" i="17"/>
  <c r="M972" i="17" s="1"/>
  <c r="J973" i="17"/>
  <c r="O973" i="17" s="1"/>
  <c r="K973" i="17"/>
  <c r="L973" i="17"/>
  <c r="M973" i="17" s="1"/>
  <c r="J974" i="17"/>
  <c r="O974" i="17" s="1"/>
  <c r="K974" i="17"/>
  <c r="L974" i="17"/>
  <c r="M974" i="17" s="1"/>
  <c r="J975" i="17"/>
  <c r="O975" i="17" s="1"/>
  <c r="K975" i="17"/>
  <c r="L975" i="17"/>
  <c r="M975" i="17" s="1"/>
  <c r="J976" i="17"/>
  <c r="O976" i="17" s="1"/>
  <c r="K976" i="17"/>
  <c r="L976" i="17"/>
  <c r="M976" i="17" s="1"/>
  <c r="J977" i="17"/>
  <c r="O977" i="17" s="1"/>
  <c r="K977" i="17"/>
  <c r="L977" i="17"/>
  <c r="M977" i="17" s="1"/>
  <c r="J978" i="17"/>
  <c r="O978" i="17" s="1"/>
  <c r="K978" i="17"/>
  <c r="L978" i="17"/>
  <c r="M978" i="17" s="1"/>
  <c r="J979" i="17"/>
  <c r="O979" i="17" s="1"/>
  <c r="K979" i="17"/>
  <c r="L979" i="17"/>
  <c r="M979" i="17" s="1"/>
  <c r="J980" i="17"/>
  <c r="O980" i="17" s="1"/>
  <c r="K980" i="17"/>
  <c r="L980" i="17"/>
  <c r="M980" i="17" s="1"/>
  <c r="J981" i="17"/>
  <c r="O981" i="17" s="1"/>
  <c r="K981" i="17"/>
  <c r="L981" i="17"/>
  <c r="M981" i="17" s="1"/>
  <c r="J982" i="17"/>
  <c r="O982" i="17" s="1"/>
  <c r="K982" i="17"/>
  <c r="L982" i="17"/>
  <c r="M982" i="17" s="1"/>
  <c r="J983" i="17"/>
  <c r="O983" i="17" s="1"/>
  <c r="K983" i="17"/>
  <c r="L983" i="17"/>
  <c r="M983" i="17" s="1"/>
  <c r="J984" i="17"/>
  <c r="O984" i="17" s="1"/>
  <c r="K984" i="17"/>
  <c r="L984" i="17"/>
  <c r="M984" i="17" s="1"/>
  <c r="J985" i="17"/>
  <c r="O985" i="17" s="1"/>
  <c r="K985" i="17"/>
  <c r="L985" i="17"/>
  <c r="M985" i="17" s="1"/>
  <c r="J986" i="17"/>
  <c r="O986" i="17" s="1"/>
  <c r="K986" i="17"/>
  <c r="L986" i="17"/>
  <c r="M986" i="17" s="1"/>
  <c r="J987" i="17"/>
  <c r="O987" i="17" s="1"/>
  <c r="K987" i="17"/>
  <c r="L987" i="17"/>
  <c r="M987" i="17" s="1"/>
  <c r="J988" i="17"/>
  <c r="O988" i="17" s="1"/>
  <c r="K988" i="17"/>
  <c r="L988" i="17"/>
  <c r="M988" i="17" s="1"/>
  <c r="J989" i="17"/>
  <c r="O989" i="17" s="1"/>
  <c r="K989" i="17"/>
  <c r="L989" i="17"/>
  <c r="M989" i="17" s="1"/>
  <c r="J990" i="17"/>
  <c r="O990" i="17" s="1"/>
  <c r="K990" i="17"/>
  <c r="L990" i="17"/>
  <c r="M990" i="17" s="1"/>
  <c r="J991" i="17"/>
  <c r="O991" i="17" s="1"/>
  <c r="K991" i="17"/>
  <c r="L991" i="17"/>
  <c r="M991" i="17" s="1"/>
  <c r="J992" i="17"/>
  <c r="O992" i="17" s="1"/>
  <c r="K992" i="17"/>
  <c r="L992" i="17"/>
  <c r="M992" i="17" s="1"/>
  <c r="J993" i="17"/>
  <c r="O993" i="17" s="1"/>
  <c r="K993" i="17"/>
  <c r="L993" i="17"/>
  <c r="M993" i="17" s="1"/>
  <c r="J994" i="17"/>
  <c r="O994" i="17" s="1"/>
  <c r="K994" i="17"/>
  <c r="L994" i="17"/>
  <c r="M994" i="17" s="1"/>
  <c r="J995" i="17"/>
  <c r="O995" i="17" s="1"/>
  <c r="K995" i="17"/>
  <c r="L995" i="17"/>
  <c r="M995" i="17" s="1"/>
  <c r="J996" i="17"/>
  <c r="O996" i="17" s="1"/>
  <c r="K996" i="17"/>
  <c r="L996" i="17"/>
  <c r="M996" i="17" s="1"/>
  <c r="J997" i="17"/>
  <c r="O997" i="17" s="1"/>
  <c r="K997" i="17"/>
  <c r="L997" i="17"/>
  <c r="M997" i="17" s="1"/>
  <c r="J998" i="17"/>
  <c r="O998" i="17" s="1"/>
  <c r="K998" i="17"/>
  <c r="L998" i="17"/>
  <c r="M998" i="17" s="1"/>
  <c r="J999" i="17"/>
  <c r="O999" i="17" s="1"/>
  <c r="K999" i="17"/>
  <c r="L999" i="17"/>
  <c r="M999" i="17" s="1"/>
  <c r="J1000" i="17"/>
  <c r="O1000" i="17" s="1"/>
  <c r="K1000" i="17"/>
  <c r="L1000" i="17"/>
  <c r="M1000" i="17" s="1"/>
  <c r="J1001" i="17"/>
  <c r="O1001" i="17" s="1"/>
  <c r="K1001" i="17"/>
  <c r="L1001" i="17"/>
  <c r="M1001" i="17" s="1"/>
  <c r="L2" i="17"/>
  <c r="M2" i="17" s="1"/>
  <c r="J2" i="17"/>
  <c r="O2" i="17" s="1"/>
  <c r="K2" i="17"/>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<sst xmlns="http://schemas.openxmlformats.org/spreadsheetml/2006/main" count="11088" uniqueCount="6211">
  <si>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</si>
  <si>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</si>
  <si>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</si>
  <si>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</si>
  <si>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</si>
  <si>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</si>
  <si>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</si>
  <si>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</si>
  <si>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</si>
  <si>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</si>
  <si>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</si>
  <si>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</si>
  <si>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</si>
  <si>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</si>
  <si>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</si>
  <si>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</si>
  <si>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</si>
  <si>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</si>
  <si>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</si>
  <si>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</si>
  <si>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</si>
  <si>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</si>
  <si>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</si>
  <si>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</si>
  <si>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</si>
  <si>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</si>
  <si>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</si>
  <si>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</si>
  <si>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</si>
  <si>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</si>
  <si>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</si>
  <si>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</si>
  <si>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</si>
  <si>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</si>
  <si>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</si>
  <si>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</si>
  <si>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</si>
  <si>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</si>
  <si>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</si>
  <si>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</si>
  <si>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</si>
  <si>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</si>
  <si>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</si>
  <si>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</si>
  <si>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</si>
  <si>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</si>
  <si>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</si>
  <si>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</si>
  <si>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</si>
  <si>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</si>
  <si>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</si>
  <si>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</si>
  <si>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</si>
  <si>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</si>
  <si>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</si>
  <si>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</si>
  <si>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</si>
  <si>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</si>
  <si>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</si>
  <si>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</si>
  <si>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</si>
  <si>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</si>
  <si>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</si>
  <si>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</si>
  <si>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</si>
  <si>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</si>
  <si>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</si>
  <si>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</si>
  <si>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</si>
  <si>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</si>
  <si>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</si>
  <si>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</si>
  <si>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</si>
  <si>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</si>
  <si>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</si>
  <si>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</si>
  <si>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</si>
  <si>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</si>
  <si>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</si>
  <si>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</si>
  <si>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</si>
  <si>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</si>
  <si>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</si>
  <si>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</si>
  <si>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</si>
  <si>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</si>
  <si>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</si>
  <si>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</si>
  <si>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</si>
  <si>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</si>
  <si>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</si>
  <si>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</si>
  <si>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</si>
  <si>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</si>
  <si>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</si>
  <si>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</si>
  <si>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</si>
  <si>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</si>
  <si>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</si>
  <si>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</si>
  <si>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</si>
  <si>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</si>
  <si>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</si>
  <si>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</si>
  <si>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</si>
  <si>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</si>
  <si>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</si>
  <si>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</si>
  <si>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</si>
  <si>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</si>
  <si>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</si>
  <si>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</si>
  <si>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</si>
  <si>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</si>
  <si>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</si>
  <si>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</si>
  <si>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</si>
  <si>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</si>
  <si>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</si>
  <si>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</si>
  <si>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</si>
  <si>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</si>
  <si>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</si>
  <si>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</si>
  <si>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</si>
  <si>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</si>
  <si>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</si>
  <si>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</si>
  <si>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</si>
  <si>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</si>
  <si>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</si>
  <si>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</si>
  <si>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</si>
  <si>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</si>
  <si>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</si>
  <si>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</si>
  <si>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</si>
  <si>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</si>
  <si>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</si>
  <si>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</si>
  <si>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</si>
  <si>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</si>
  <si>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</si>
  <si>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</si>
  <si>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</si>
  <si>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</si>
  <si>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</si>
  <si>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</si>
  <si>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</si>
  <si>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</si>
  <si>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</si>
  <si>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</si>
  <si>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</si>
  <si>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</si>
  <si>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</si>
  <si>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</si>
  <si>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</si>
  <si>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</si>
  <si>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</si>
  <si>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</si>
  <si>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</si>
  <si>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</si>
  <si>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</si>
  <si>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</si>
  <si>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</si>
  <si>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</si>
  <si>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</si>
  <si>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</si>
  <si>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</si>
  <si>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</si>
  <si>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</si>
  <si>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</si>
  <si>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</si>
  <si>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</si>
  <si>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</si>
  <si>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</si>
  <si>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</si>
  <si>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</si>
  <si>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</si>
  <si>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</si>
  <si>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</si>
  <si>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</si>
  <si>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</si>
  <si>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</si>
  <si>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</si>
  <si>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</si>
  <si>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</si>
  <si>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</si>
  <si>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</si>
  <si>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</si>
  <si>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</si>
  <si>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</si>
  <si>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</si>
  <si>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</si>
  <si>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</si>
  <si>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</si>
  <si>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</si>
  <si>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</si>
  <si>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</si>
  <si>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</si>
  <si>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</si>
  <si>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</si>
  <si>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</si>
  <si>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</si>
  <si>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</si>
  <si>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</si>
  <si>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</si>
  <si>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</si>
  <si>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</si>
  <si>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</si>
  <si>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</si>
  <si>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</si>
  <si>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</si>
  <si>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</si>
  <si>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</si>
  <si>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</si>
  <si>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</si>
  <si>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</si>
  <si>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</si>
  <si>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</si>
  <si>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</si>
  <si>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</si>
  <si>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</si>
  <si>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</si>
  <si>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</si>
  <si>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</si>
  <si>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</si>
  <si>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</si>
  <si>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</si>
  <si>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</si>
  <si>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</si>
  <si>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</si>
  <si>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</si>
  <si>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</si>
  <si>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</si>
  <si>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</si>
  <si>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</si>
  <si>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</si>
  <si>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</si>
  <si>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</si>
  <si>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</si>
  <si>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</si>
  <si>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</si>
  <si>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</si>
  <si>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</si>
  <si>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</si>
  <si>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</si>
  <si>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</si>
  <si>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</si>
  <si>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</si>
  <si>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</si>
  <si>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</si>
  <si>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</si>
  <si>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</si>
  <si>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</si>
  <si>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</si>
  <si>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</si>
  <si>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</si>
  <si>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</si>
  <si>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</si>
  <si>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</si>
  <si>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</si>
  <si>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</si>
  <si>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</si>
  <si>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</si>
  <si>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</si>
  <si>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</si>
  <si>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</si>
  <si>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</si>
  <si>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</si>
  <si>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</si>
  <si>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</si>
  <si>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</si>
  <si>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</si>
  <si>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</si>
  <si>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</si>
  <si>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</si>
  <si>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</si>
  <si>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</si>
  <si>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</si>
  <si>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</si>
  <si>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</si>
  <si>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</si>
  <si>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</si>
  <si>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</si>
  <si>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</si>
  <si>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</si>
  <si>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</si>
  <si>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</si>
  <si>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</si>
  <si>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</si>
  <si>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</si>
  <si>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</si>
  <si>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</si>
  <si>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</si>
  <si>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</si>
  <si>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</si>
  <si>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</si>
  <si>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</si>
  <si>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</si>
  <si>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</si>
  <si>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</si>
  <si>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</si>
  <si>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</si>
  <si>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</si>
  <si>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</si>
  <si>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</si>
  <si>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</si>
  <si>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</si>
  <si>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</si>
  <si>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</si>
  <si>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</si>
  <si>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</si>
  <si>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</si>
  <si>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</si>
  <si>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</si>
  <si>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</si>
  <si>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</si>
  <si>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</si>
  <si>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</si>
  <si>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</si>
  <si>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</si>
  <si>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</si>
  <si>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</si>
  <si>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</si>
  <si>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</si>
  <si>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</si>
  <si>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</si>
  <si>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</si>
  <si>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</si>
  <si>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</si>
  <si>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</si>
  <si>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</si>
  <si>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</si>
  <si>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</si>
  <si>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</si>
  <si>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</si>
  <si>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</si>
  <si>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</si>
  <si>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</si>
  <si>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</si>
  <si>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</si>
  <si>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</si>
  <si>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</si>
  <si>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</si>
  <si>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</si>
  <si>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</si>
  <si>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</si>
  <si>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</si>
  <si>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</si>
  <si>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</si>
  <si>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</si>
  <si>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</si>
  <si>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</si>
  <si>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</si>
  <si>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</si>
  <si>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</si>
  <si>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</si>
  <si>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</si>
  <si>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</si>
  <si>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</si>
  <si>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</si>
  <si>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</si>
  <si>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</si>
  <si>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</si>
  <si>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</si>
  <si>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</si>
  <si>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</si>
  <si>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</si>
  <si>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</si>
  <si>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</si>
  <si>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</si>
  <si>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</si>
  <si>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</si>
  <si>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</si>
  <si>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</si>
  <si>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</si>
  <si>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</si>
  <si>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</si>
  <si>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</si>
  <si>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</si>
  <si>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</si>
  <si>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</si>
  <si>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</si>
  <si>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</si>
  <si>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</si>
  <si>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</si>
  <si>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</si>
  <si>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</si>
  <si>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</si>
  <si>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</si>
  <si>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</si>
  <si>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</si>
  <si>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</si>
  <si>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</si>
  <si>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</si>
  <si>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</si>
  <si>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</si>
  <si>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</si>
  <si>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</si>
  <si>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</si>
  <si>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</si>
  <si>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</si>
  <si>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</si>
  <si>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</si>
  <si>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</si>
  <si>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</si>
  <si>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</si>
  <si>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</si>
  <si>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</si>
  <si>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</si>
  <si>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</si>
  <si>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</si>
  <si>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</si>
  <si>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</si>
  <si>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</si>
  <si>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</si>
  <si>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</si>
  <si>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</si>
  <si>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</si>
  <si>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</si>
  <si>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</si>
  <si>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</si>
  <si>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</si>
  <si>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</si>
  <si>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</si>
  <si>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</si>
  <si>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</si>
  <si>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</si>
  <si>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</si>
  <si>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</si>
  <si>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</si>
  <si>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</si>
  <si>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</si>
  <si>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</si>
  <si>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</si>
  <si>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</si>
  <si>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</si>
  <si>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</si>
  <si>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</si>
  <si>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</si>
  <si>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</si>
  <si>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</si>
  <si>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</si>
  <si>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</si>
  <si>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</si>
  <si>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</si>
  <si>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</si>
  <si>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</si>
  <si>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</si>
  <si>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</si>
  <si>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</si>
  <si>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</si>
  <si>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</si>
  <si>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</si>
  <si>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</si>
  <si>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</si>
  <si>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</si>
  <si>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</si>
  <si>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</si>
  <si>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</si>
  <si>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</si>
  <si>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</si>
  <si>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</si>
  <si>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</si>
  <si>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</si>
  <si>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</si>
  <si>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</si>
  <si>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</si>
  <si>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</si>
  <si>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</si>
  <si>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</si>
  <si>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</si>
  <si>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</si>
  <si>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</si>
  <si>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</si>
  <si>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</si>
  <si>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</si>
  <si>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</si>
  <si>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</si>
  <si>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</si>
  <si>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</si>
  <si>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</si>
  <si>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</si>
  <si>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</si>
  <si>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</si>
  <si>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</si>
  <si>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</si>
  <si>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</si>
  <si>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</si>
  <si>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</si>
  <si>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</si>
  <si>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</si>
  <si>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</si>
  <si>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</si>
  <si>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</si>
  <si>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</si>
  <si>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</si>
  <si>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</si>
  <si>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</si>
  <si>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</si>
  <si>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</si>
  <si>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</si>
  <si>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</si>
  <si>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</si>
  <si>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</si>
  <si>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</si>
  <si>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</si>
  <si>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</si>
  <si>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</si>
  <si>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</si>
  <si>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</si>
  <si>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</si>
  <si>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</si>
  <si>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</si>
  <si>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</si>
  <si>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</si>
  <si>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</si>
  <si>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</si>
  <si>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</si>
  <si>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</si>
  <si>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</si>
  <si>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</si>
  <si>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</si>
  <si>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</si>
  <si>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</si>
  <si>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</si>
  <si>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</si>
  <si>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</si>
  <si>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</si>
  <si>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</si>
  <si>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</si>
  <si>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</si>
  <si>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</si>
  <si>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</si>
  <si>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</si>
  <si>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</si>
  <si>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</si>
  <si>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</si>
  <si>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</si>
  <si>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</si>
  <si>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</si>
  <si>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</si>
  <si>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</si>
  <si>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</si>
  <si>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</si>
  <si>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</si>
  <si>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</si>
  <si>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</si>
  <si>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</si>
  <si>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</si>
  <si>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</si>
  <si>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</si>
  <si>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</si>
  <si>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</si>
  <si>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</si>
  <si>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</si>
  <si>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</si>
  <si>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</si>
  <si>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</si>
  <si>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</si>
  <si>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</si>
  <si>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</si>
  <si>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</si>
  <si>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</si>
  <si>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</si>
  <si>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</si>
  <si>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</si>
  <si>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</si>
  <si>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</si>
  <si>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</si>
  <si>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</si>
  <si>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</si>
  <si>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</si>
  <si>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</si>
  <si>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</si>
  <si>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</si>
  <si>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</si>
  <si>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</si>
  <si>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</si>
  <si>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</si>
  <si>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</si>
  <si>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</si>
  <si>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</si>
  <si>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</si>
  <si>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</si>
  <si>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</si>
  <si>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</si>
  <si>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</si>
  <si>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</si>
  <si>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</si>
  <si>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</si>
  <si>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</si>
  <si>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</si>
  <si>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</si>
  <si>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</si>
  <si>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</si>
  <si>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</si>
  <si>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</si>
  <si>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</si>
  <si>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</si>
  <si>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</si>
  <si>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</si>
  <si>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</si>
  <si>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</si>
  <si>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</si>
  <si>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</si>
  <si>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</si>
  <si>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</si>
  <si>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</si>
  <si>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</si>
  <si>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</si>
  <si>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</si>
  <si>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</si>
  <si>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</si>
  <si>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</si>
  <si>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</si>
  <si>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</si>
  <si>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</si>
  <si>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</si>
  <si>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</si>
  <si>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</si>
  <si>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</si>
  <si>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</si>
  <si>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</si>
  <si>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</si>
  <si>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</si>
  <si>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</si>
  <si>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</si>
  <si>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</si>
  <si>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</si>
  <si>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</si>
  <si>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</si>
  <si>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</si>
  <si>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</si>
  <si>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</si>
  <si>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</si>
  <si>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</si>
  <si>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</si>
  <si>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</si>
  <si>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</si>
  <si>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</si>
  <si>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</si>
  <si>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</si>
  <si>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</si>
  <si>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</si>
  <si>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</si>
  <si>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</si>
  <si>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</si>
  <si>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</si>
  <si>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</si>
  <si>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</si>
  <si>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</si>
  <si>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</si>
  <si>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</si>
  <si>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</si>
  <si>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</si>
  <si>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</si>
  <si>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</si>
  <si>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</si>
  <si>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</si>
  <si>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</si>
  <si>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</si>
  <si>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</si>
  <si>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</si>
  <si>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</si>
  <si>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</si>
  <si>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</si>
  <si>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</si>
  <si>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</si>
  <si>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</si>
  <si>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</si>
  <si>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</si>
  <si>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</si>
  <si>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</si>
  <si>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</si>
  <si>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</si>
  <si>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</si>
  <si>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</si>
  <si>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</si>
  <si>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</si>
  <si>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</si>
  <si>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</si>
  <si>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</si>
  <si>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</si>
  <si>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</si>
  <si>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</si>
  <si>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</si>
  <si>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</si>
  <si>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</si>
  <si>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</si>
  <si>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</si>
  <si>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</si>
  <si>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</si>
  <si>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</si>
  <si>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</si>
  <si>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</si>
  <si>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</si>
  <si>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</si>
  <si>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</si>
  <si>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</si>
  <si>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</si>
  <si>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</si>
  <si>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</si>
  <si>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</si>
  <si>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</si>
  <si>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</si>
  <si>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</si>
  <si>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</si>
  <si>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</si>
  <si>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</si>
  <si>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</si>
  <si>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</si>
  <si>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</si>
  <si>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</si>
  <si>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</si>
  <si>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</si>
  <si>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</si>
  <si>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</si>
  <si>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</si>
  <si>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</si>
  <si>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</si>
  <si>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</si>
  <si>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</si>
  <si>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</si>
  <si>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</si>
  <si>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</si>
  <si>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</si>
  <si>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</si>
  <si>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</si>
  <si>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</si>
  <si>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</si>
  <si>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</si>
  <si>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</si>
  <si>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</si>
  <si>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</si>
  <si>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</si>
  <si>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</si>
  <si>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</si>
  <si>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</si>
  <si>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</si>
  <si>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</si>
  <si>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</si>
  <si>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</si>
  <si>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</si>
  <si>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</si>
  <si>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</si>
  <si>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</si>
  <si>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</si>
  <si>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</si>
  <si>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</si>
  <si>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</si>
  <si>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</si>
  <si>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</si>
  <si>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</si>
  <si>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</si>
  <si>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</si>
  <si>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</si>
  <si>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</si>
  <si>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</si>
  <si>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</si>
  <si>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</si>
  <si>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</si>
  <si>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</si>
  <si>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</si>
  <si>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</si>
  <si>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</si>
  <si>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</si>
  <si>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</si>
  <si>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</si>
  <si>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</si>
  <si>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</si>
  <si>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</si>
  <si>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</si>
  <si>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</si>
  <si>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</si>
  <si>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</si>
  <si>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</si>
  <si>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</si>
  <si>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</si>
  <si>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</si>
  <si>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</si>
  <si>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</si>
  <si>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</si>
  <si>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</si>
  <si>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</si>
  <si>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</si>
  <si>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</si>
  <si>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</si>
  <si>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</si>
  <si>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</si>
  <si>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</si>
  <si>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</si>
  <si>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</si>
  <si>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</si>
  <si>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</si>
  <si>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</si>
  <si>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</si>
  <si>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</si>
  <si>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</si>
  <si>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</si>
  <si>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</si>
  <si>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</si>
  <si>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</si>
  <si>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</si>
  <si>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</si>
  <si>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</si>
  <si>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</si>
  <si>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</si>
  <si>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</si>
  <si>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</si>
  <si>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</si>
  <si>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</si>
  <si>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</si>
  <si>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</si>
  <si>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</si>
  <si>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</si>
  <si>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</si>
  <si>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</si>
  <si>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</si>
  <si>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</si>
  <si>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</si>
  <si>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</si>
  <si>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</si>
  <si>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</si>
  <si>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</si>
  <si>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</si>
  <si>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</si>
  <si>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</si>
  <si>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</si>
  <si>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</si>
  <si>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</si>
  <si>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</si>
  <si>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</si>
  <si>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</si>
  <si>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</si>
  <si>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</si>
  <si>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</si>
  <si>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</si>
  <si>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</si>
  <si>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</si>
  <si>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</si>
  <si>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</si>
  <si>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</si>
  <si>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</si>
  <si>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</si>
  <si>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</si>
  <si>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</si>
  <si>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</si>
  <si>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</si>
  <si>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</si>
  <si>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</si>
  <si>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</si>
  <si>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</si>
  <si>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</si>
  <si>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</si>
  <si>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</si>
  <si>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</si>
  <si>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</si>
  <si>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</si>
  <si>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</si>
  <si>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</si>
  <si>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</si>
  <si>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</si>
  <si>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</si>
  <si>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</si>
  <si>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</si>
  <si>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</si>
  <si>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</si>
  <si>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</si>
  <si>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</si>
  <si>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</si>
  <si>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</si>
  <si>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</si>
  <si>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</si>
  <si>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</si>
  <si>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</si>
  <si>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</si>
  <si>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</si>
  <si>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</si>
  <si>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</si>
  <si>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</si>
  <si>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</si>
  <si>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</si>
  <si>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</si>
  <si>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</si>
  <si>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</si>
  <si>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</si>
  <si>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</si>
  <si>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</si>
  <si>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</si>
  <si>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</si>
  <si>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</si>
  <si>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</si>
  <si>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</si>
  <si>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</si>
  <si>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</si>
  <si>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</si>
  <si>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</si>
  <si>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</si>
  <si>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</si>
  <si>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</si>
  <si>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</si>
  <si>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</si>
  <si>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</si>
  <si>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</si>
  <si>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</si>
  <si>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</si>
  <si>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</si>
  <si>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</si>
  <si>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</si>
  <si>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</si>
  <si>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</si>
  <si>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</si>
  <si>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</si>
  <si>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</si>
  <si>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</si>
  <si>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</si>
  <si>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</si>
  <si>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</si>
  <si>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</si>
  <si>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</si>
  <si>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</si>
  <si>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</si>
  <si>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</si>
  <si>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</si>
  <si>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</si>
  <si>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</si>
  <si>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</si>
  <si>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</si>
  <si>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</si>
  <si>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</si>
  <si>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</si>
  <si>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</si>
  <si>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</si>
  <si>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</si>
  <si>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</si>
  <si>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</si>
  <si>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</si>
  <si>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</si>
  <si>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</si>
  <si>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</si>
  <si>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</si>
  <si>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</si>
  <si>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</si>
  <si>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</si>
  <si>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</si>
  <si>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</si>
  <si>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</si>
  <si>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</si>
  <si>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</si>
  <si>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</si>
  <si>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</si>
  <si>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</si>
  <si>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</si>
  <si>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</si>
  <si>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</si>
  <si>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</si>
  <si>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</si>
  <si>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</si>
  <si>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</si>
  <si>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</si>
  <si>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</si>
  <si>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</si>
  <si>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</si>
  <si>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</si>
  <si>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</si>
  <si>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</si>
  <si>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</si>
  <si>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</si>
  <si>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</si>
  <si>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</si>
  <si>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</si>
  <si>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</si>
  <si>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</si>
  <si>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</si>
  <si>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</si>
  <si>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</si>
  <si>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</si>
  <si>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</si>
  <si>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</si>
  <si>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</si>
  <si>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</si>
  <si>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</si>
  <si>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</si>
  <si>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</si>
  <si>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</si>
  <si>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</si>
  <si>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</si>
  <si>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</si>
  <si>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</si>
  <si>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</si>
  <si>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</si>
  <si>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</si>
  <si>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</si>
  <si>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</si>
  <si>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</si>
  <si>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</si>
  <si>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</si>
  <si>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</si>
  <si>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</si>
  <si>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</si>
  <si>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</si>
  <si>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</si>
  <si>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</si>
  <si>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</si>
  <si>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</si>
  <si>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</si>
  <si>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</si>
  <si>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</si>
  <si>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</si>
  <si>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</si>
  <si>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</si>
  <si>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</si>
  <si>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</si>
  <si>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</si>
  <si>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</si>
  <si>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</si>
  <si>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</si>
  <si>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</si>
  <si>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</si>
  <si>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</si>
  <si>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</si>
  <si>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</si>
  <si>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</si>
  <si>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</si>
  <si>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</si>
  <si>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</si>
  <si>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</si>
  <si>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</si>
  <si>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</si>
  <si>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</si>
  <si>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</si>
  <si>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</si>
  <si>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</si>
  <si>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</si>
  <si>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</si>
  <si>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</si>
  <si>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</si>
  <si>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</si>
  <si>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</si>
  <si>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</si>
  <si>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</si>
  <si>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</si>
  <si>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</si>
  <si>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</si>
  <si>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</si>
  <si>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</si>
  <si>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</si>
  <si>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</si>
  <si>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</si>
  <si>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</si>
  <si>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</si>
  <si>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</si>
  <si>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</si>
  <si>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</si>
  <si>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</si>
  <si>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</si>
  <si>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</si>
  <si>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</si>
  <si>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</si>
  <si>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</si>
  <si>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</si>
  <si>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</si>
  <si>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</si>
  <si>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</si>
  <si>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</si>
  <si>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</si>
  <si>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</si>
  <si>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</si>
  <si>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</si>
  <si>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</si>
  <si>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</si>
  <si>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</si>
  <si>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</si>
  <si>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</si>
  <si>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</si>
  <si>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</si>
  <si>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</si>
  <si>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</si>
  <si>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</si>
  <si>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</si>
  <si>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</si>
  <si>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</si>
  <si>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</si>
  <si>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</si>
  <si>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</si>
  <si>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</si>
  <si>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</si>
  <si>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</si>
  <si>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</si>
  <si>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</si>
  <si>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</si>
  <si>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</si>
  <si>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</si>
  <si>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</si>
  <si>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</si>
  <si>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</si>
  <si>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</si>
  <si>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</si>
  <si>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</si>
  <si>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</si>
  <si>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</si>
  <si>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</si>
  <si>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</si>
  <si>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</si>
  <si>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</si>
  <si>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</si>
  <si>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</si>
  <si>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</si>
  <si>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</si>
  <si>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</si>
  <si>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</si>
  <si>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</si>
  <si>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</si>
  <si>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</si>
  <si>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</si>
  <si>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</si>
  <si>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</si>
  <si>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</si>
  <si>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</si>
  <si>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</si>
  <si>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</si>
  <si>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</si>
  <si>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</si>
  <si>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</si>
  <si>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</si>
  <si>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</si>
  <si>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</si>
  <si>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</si>
  <si>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</si>
  <si>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</si>
  <si>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</si>
  <si>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</si>
  <si>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</si>
  <si>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</si>
  <si>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</si>
  <si>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</si>
  <si>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</si>
  <si>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</si>
  <si>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</si>
  <si>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</si>
  <si>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</si>
  <si>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</si>
  <si>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</si>
  <si>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</si>
  <si>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</si>
  <si>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</si>
  <si>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</si>
  <si>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</si>
  <si>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</si>
  <si>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</si>
  <si>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</si>
  <si>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</si>
  <si>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</si>
  <si>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</si>
  <si>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</si>
  <si>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</si>
  <si>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</si>
  <si>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</si>
  <si>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</si>
  <si>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</si>
  <si>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</si>
  <si>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</si>
  <si>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</si>
  <si>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</si>
  <si>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</si>
  <si>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</si>
  <si>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</si>
  <si>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</si>
  <si>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</si>
  <si>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</si>
  <si>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</si>
  <si>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</si>
  <si>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</si>
  <si>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</si>
  <si>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</si>
  <si>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</si>
  <si>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</si>
  <si>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</si>
  <si>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</si>
  <si>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</si>
  <si>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</si>
  <si>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</si>
  <si>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</si>
  <si>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</si>
  <si>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</si>
  <si>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</si>
  <si>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</si>
  <si>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</si>
  <si>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</si>
  <si>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</si>
  <si>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</si>
  <si>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</si>
  <si>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</si>
  <si>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</si>
  <si>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</si>
  <si>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</si>
  <si>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</si>
  <si>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</si>
  <si>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</si>
  <si>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</si>
  <si>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</si>
  <si>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</si>
  <si>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</si>
  <si>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</si>
  <si>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</si>
  <si>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</si>
  <si>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</si>
  <si>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</si>
  <si>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</si>
  <si>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</si>
  <si>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</si>
  <si>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</si>
  <si>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</si>
  <si>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</si>
  <si>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</si>
  <si>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</si>
  <si>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</si>
  <si>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</si>
  <si>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</si>
  <si>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</si>
  <si>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</si>
  <si>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</si>
  <si>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</si>
  <si>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</si>
  <si>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</si>
  <si>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</si>
  <si>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</si>
  <si>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</si>
  <si>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</si>
  <si>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</si>
  <si>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</si>
  <si>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</si>
  <si>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</si>
  <si>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</si>
  <si>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</si>
  <si>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</si>
  <si>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</si>
  <si>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</si>
  <si>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</si>
  <si>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</si>
  <si>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</si>
  <si>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</si>
  <si>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</si>
  <si>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</si>
  <si>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</si>
  <si>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</si>
  <si>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</si>
  <si>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</si>
  <si>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</si>
  <si>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</si>
  <si>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</si>
  <si>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</si>
  <si>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</si>
  <si>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</si>
  <si>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</si>
  <si>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</si>
  <si>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</si>
  <si>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</si>
  <si>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</si>
  <si>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</si>
  <si>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</si>
  <si>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</si>
  <si>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</si>
  <si>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</si>
  <si>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</si>
  <si>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</si>
  <si>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</si>
  <si>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</si>
  <si>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</si>
  <si>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</si>
  <si>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</si>
  <si>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</si>
  <si>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</si>
  <si>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</si>
  <si>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</si>
  <si>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</si>
  <si>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</si>
  <si>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</si>
  <si>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</si>
  <si>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</si>
  <si>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</si>
  <si>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</si>
  <si>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</si>
  <si>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</si>
  <si>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</si>
  <si>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</si>
  <si>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</si>
  <si>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</si>
  <si>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</si>
  <si>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</si>
  <si>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</si>
  <si>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</si>
  <si>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</si>
  <si>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</si>
  <si>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</si>
  <si>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</si>
  <si>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</si>
  <si>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</si>
  <si>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</si>
  <si>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</si>
  <si>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</si>
  <si>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</si>
  <si>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</si>
  <si>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</si>
  <si>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</si>
  <si>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</si>
  <si>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</si>
  <si>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</si>
  <si>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</si>
  <si>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</si>
  <si>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</si>
  <si>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</si>
  <si>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</si>
  <si>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</si>
  <si>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</si>
  <si>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</si>
  <si>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</si>
  <si>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</si>
  <si>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</si>
  <si>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</si>
  <si>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</si>
  <si>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</si>
  <si>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</si>
  <si>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</si>
  <si>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</si>
  <si>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</si>
  <si>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</si>
  <si>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</si>
  <si>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</si>
  <si>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</si>
  <si>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</si>
  <si>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</si>
  <si>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</si>
  <si>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</si>
  <si>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</si>
  <si>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</si>
  <si>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</si>
  <si>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</si>
  <si>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</si>
  <si>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</si>
  <si>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</si>
  <si>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</si>
  <si>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</si>
  <si>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</si>
  <si>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</si>
  <si>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</si>
  <si>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</si>
  <si>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</si>
  <si>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</si>
  <si>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</si>
  <si>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</si>
  <si>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</si>
  <si>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</si>
  <si>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</si>
  <si>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</si>
  <si>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</si>
  <si>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</si>
  <si>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</si>
  <si>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</si>
  <si>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</si>
  <si>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</si>
  <si>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</si>
  <si>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</si>
  <si>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</si>
  <si>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</si>
  <si>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</si>
  <si>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</si>
  <si>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</si>
  <si>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</si>
  <si>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</si>
  <si>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</si>
  <si>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</si>
  <si>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</si>
  <si>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</si>
  <si>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</si>
  <si>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</si>
  <si>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</si>
  <si>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</si>
  <si>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</si>
  <si>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</si>
  <si>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</si>
  <si>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</si>
  <si>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</si>
  <si>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</si>
  <si>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</si>
  <si>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</si>
  <si>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</si>
  <si>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</si>
  <si>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</si>
  <si>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</si>
  <si>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</si>
  <si>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</si>
  <si>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</si>
  <si>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</si>
  <si>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</si>
  <si>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</si>
  <si>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</si>
  <si>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</si>
  <si>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</si>
  <si>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</si>
  <si>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</si>
  <si>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</si>
  <si>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</si>
  <si>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</si>
  <si>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</si>
  <si>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</si>
  <si>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</si>
  <si>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</si>
  <si>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</si>
  <si>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</si>
  <si>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</si>
  <si>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</si>
  <si>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</si>
  <si>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</si>
  <si>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</si>
  <si>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</si>
  <si>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</si>
  <si>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</si>
  <si>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</si>
  <si>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</si>
  <si>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</si>
  <si>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</si>
  <si>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</si>
  <si>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</si>
  <si>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</si>
  <si>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</si>
  <si>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</si>
  <si>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</si>
  <si>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</si>
  <si>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</si>
  <si>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</si>
  <si>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</si>
  <si>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</si>
  <si>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</si>
  <si>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</si>
  <si>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</si>
  <si>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</si>
  <si>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</si>
  <si>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</si>
  <si>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</si>
  <si>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</si>
  <si>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</si>
  <si>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</si>
  <si>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</si>
  <si>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</si>
  <si>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</si>
  <si>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</si>
  <si>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</si>
  <si>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</si>
  <si>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</si>
  <si>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</si>
  <si>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</si>
  <si>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</si>
  <si>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</si>
  <si>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</si>
  <si>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</si>
  <si>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</si>
  <si>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</si>
  <si>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</si>
  <si>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</si>
  <si>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</si>
  <si>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</si>
  <si>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</si>
  <si>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</si>
  <si>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</si>
  <si>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</si>
  <si>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</si>
  <si>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</si>
  <si>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</si>
  <si>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</si>
  <si>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</si>
  <si>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</si>
  <si>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</si>
  <si>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</si>
  <si>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</si>
  <si>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</si>
  <si>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</si>
  <si>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</si>
  <si>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</si>
  <si>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</si>
  <si>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</si>
  <si>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</si>
  <si>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</si>
  <si>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</si>
  <si>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</si>
  <si>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</si>
  <si>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</si>
  <si>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</si>
  <si>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</si>
  <si>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</si>
  <si>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</si>
  <si>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</si>
  <si>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</si>
  <si>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</si>
  <si>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</si>
  <si>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</si>
  <si>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</si>
  <si>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</si>
  <si>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</si>
  <si>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</si>
  <si>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</si>
  <si>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</si>
  <si>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</si>
  <si>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</si>
  <si>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</si>
  <si>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</si>
  <si>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</si>
  <si>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</si>
  <si>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</si>
  <si>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</si>
  <si>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</si>
  <si>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</si>
  <si>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</si>
  <si>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</si>
  <si>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</si>
  <si>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</si>
  <si>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</si>
  <si>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</si>
  <si>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</si>
  <si>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</si>
  <si>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</si>
  <si>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</si>
  <si>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</si>
  <si>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</si>
  <si>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</si>
  <si>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</si>
  <si>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</si>
  <si>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</si>
  <si>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</si>
  <si>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</si>
  <si>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</si>
  <si>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</si>
  <si>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</si>
  <si>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</si>
  <si>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</si>
  <si>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</si>
  <si>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</si>
  <si>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</si>
  <si>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</si>
  <si>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</si>
  <si>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</si>
  <si>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</si>
  <si>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</si>
  <si>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</si>
  <si>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</si>
  <si>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</si>
  <si>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</si>
  <si>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</si>
  <si>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</si>
  <si>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</si>
  <si>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</si>
  <si>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</si>
  <si>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</si>
  <si>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</si>
  <si>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</si>
  <si>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</si>
  <si>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</si>
  <si>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</si>
  <si>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</si>
  <si>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</si>
  <si>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</si>
  <si>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</si>
  <si>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</si>
  <si>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</si>
  <si>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</si>
  <si>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</si>
  <si>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</si>
  <si>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</si>
  <si>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</si>
  <si>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</si>
  <si>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</si>
  <si>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</si>
  <si>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</si>
  <si>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</si>
  <si>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</si>
  <si>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</si>
  <si>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</si>
  <si>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</si>
  <si>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</si>
  <si>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</si>
  <si>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</si>
  <si>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</si>
  <si>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</si>
  <si>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</si>
  <si>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</si>
  <si>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</si>
  <si>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</si>
  <si>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</si>
  <si>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</si>
  <si>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</si>
  <si>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</si>
  <si>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</si>
  <si>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</si>
  <si>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</si>
  <si>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</si>
  <si>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</si>
  <si>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</si>
  <si>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</si>
  <si>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</si>
  <si>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</si>
  <si>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</si>
  <si>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</si>
  <si>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</si>
  <si>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</si>
  <si>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</si>
  <si>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</si>
  <si>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</si>
  <si>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</si>
  <si>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</si>
  <si>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</si>
  <si>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</si>
  <si>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</si>
  <si>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</si>
  <si>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</si>
  <si>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</si>
  <si>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</si>
  <si>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</si>
  <si>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</si>
  <si>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</si>
  <si>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</si>
  <si>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</si>
  <si>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</si>
  <si>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</si>
  <si>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</si>
  <si>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</si>
  <si>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</si>
  <si>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</si>
  <si>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</si>
  <si>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</si>
  <si>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</si>
  <si>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</si>
  <si>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</si>
  <si>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</si>
  <si>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</si>
  <si>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</si>
  <si>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</si>
  <si>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</si>
  <si>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</si>
  <si>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</si>
  <si>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</si>
  <si>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</si>
  <si>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</si>
  <si>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</si>
  <si>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</si>
  <si>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</si>
  <si>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</si>
  <si>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</si>
  <si>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</si>
  <si>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</si>
  <si>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</si>
  <si>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</si>
  <si>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</si>
  <si>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</si>
  <si>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</si>
  <si>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</si>
  <si>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</si>
  <si>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</si>
  <si>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</si>
  <si>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</si>
  <si>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</si>
  <si>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</si>
  <si>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</si>
  <si>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</si>
  <si>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</si>
  <si>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</si>
  <si>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</si>
  <si>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</si>
  <si>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</si>
  <si>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</si>
  <si>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</si>
  <si>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</si>
  <si>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</si>
  <si>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</si>
  <si>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</si>
  <si>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</si>
  <si>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</si>
  <si>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</si>
  <si>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</si>
  <si>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</si>
  <si>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</si>
  <si>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</si>
  <si>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</si>
  <si>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</si>
  <si>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</si>
  <si>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</si>
  <si>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</si>
  <si>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</si>
  <si>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</si>
  <si>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</si>
  <si>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</si>
  <si>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</si>
  <si>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</si>
  <si>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</si>
  <si>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</si>
  <si>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</si>
  <si>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</si>
  <si>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</si>
  <si>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</si>
  <si>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</si>
  <si>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</si>
  <si>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</si>
  <si>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</si>
  <si>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</si>
  <si>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</si>
  <si>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</si>
  <si>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</si>
  <si>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</si>
  <si>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</si>
  <si>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</si>
  <si>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</si>
  <si>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</si>
  <si>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</si>
  <si>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</si>
  <si>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</si>
  <si>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</si>
  <si>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</si>
  <si>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</si>
  <si>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</si>
  <si>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</si>
  <si>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</si>
  <si>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</si>
  <si>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</si>
  <si>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</si>
  <si>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</si>
  <si>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</si>
  <si>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</si>
  <si>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</si>
  <si>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</si>
  <si>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</si>
  <si>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</si>
  <si>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</si>
  <si>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</si>
  <si>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</si>
  <si>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</si>
  <si>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</si>
  <si>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</si>
  <si>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</si>
  <si>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</si>
  <si>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</si>
  <si>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</si>
  <si>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</si>
  <si>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</si>
  <si>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</si>
  <si>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</si>
  <si>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</si>
  <si>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</si>
  <si>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</si>
  <si>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</si>
  <si>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</si>
  <si>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</si>
  <si>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</si>
  <si>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</si>
  <si>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</si>
  <si>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</si>
  <si>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</si>
  <si>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</si>
  <si>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</si>
  <si>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</si>
  <si>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</si>
  <si>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</si>
  <si>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</si>
  <si>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</si>
  <si>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</si>
  <si>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</si>
  <si>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</si>
  <si>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</si>
  <si>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</si>
  <si>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</si>
  <si>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</si>
  <si>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</si>
  <si>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</si>
  <si>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</si>
  <si>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</si>
  <si>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</si>
  <si>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</si>
  <si>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</si>
  <si>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</si>
  <si>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</si>
  <si>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</si>
  <si>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</si>
  <si>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</si>
  <si>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</si>
  <si>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</si>
  <si>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</si>
  <si>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</si>
  <si>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</si>
  <si>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</si>
  <si>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</si>
  <si>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</si>
  <si>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</si>
  <si>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</si>
  <si>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</si>
  <si>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</si>
  <si>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</si>
  <si>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</si>
  <si>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</si>
  <si>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</si>
  <si>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</si>
  <si>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</si>
  <si>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</si>
  <si>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</si>
  <si>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</si>
  <si>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</si>
  <si>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</si>
  <si>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</si>
  <si>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</si>
  <si>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</si>
  <si>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</si>
  <si>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</si>
  <si>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</si>
  <si>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</si>
  <si>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</si>
  <si>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</si>
  <si>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</si>
  <si>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</si>
  <si>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</si>
  <si>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</si>
  <si>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</si>
  <si>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</si>
  <si>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</si>
  <si>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</si>
  <si>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</si>
  <si>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</si>
  <si>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</si>
  <si>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</si>
  <si>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</si>
  <si>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</si>
  <si>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</si>
  <si>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</si>
  <si>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</si>
  <si>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</si>
  <si>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</si>
  <si>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</si>
  <si>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</si>
  <si>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</si>
  <si>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</si>
  <si>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</si>
  <si>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</si>
  <si>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</si>
  <si>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</si>
  <si>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</si>
  <si>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</si>
  <si>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</si>
  <si>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</si>
  <si>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</si>
  <si>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</si>
  <si>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</si>
  <si>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</si>
  <si>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</si>
  <si>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</si>
  <si>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</si>
  <si>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</si>
  <si>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</si>
  <si>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</si>
  <si>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</si>
  <si>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</si>
  <si>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</si>
  <si>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</si>
  <si>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</si>
  <si>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</si>
  <si>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</si>
  <si>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</si>
  <si>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</si>
  <si>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</si>
  <si>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</si>
  <si>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</si>
  <si>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</si>
  <si>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</si>
  <si>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</si>
  <si>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</si>
  <si>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</si>
  <si>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</si>
  <si>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</si>
  <si>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</si>
  <si>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</si>
  <si>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</si>
  <si>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</si>
  <si>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</si>
  <si>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</si>
  <si>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</si>
  <si>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</si>
  <si>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</si>
  <si>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</si>
  <si>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</si>
  <si>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</si>
  <si>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</si>
  <si>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</si>
  <si>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</si>
  <si>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</si>
  <si>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</si>
  <si>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</si>
  <si>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</si>
  <si>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</si>
  <si>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</si>
  <si>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</si>
  <si>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</si>
  <si>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</si>
  <si>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</si>
  <si>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</si>
  <si>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</si>
  <si>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</si>
  <si>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</si>
  <si>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</si>
  <si>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</si>
  <si>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</si>
  <si>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</si>
  <si>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</si>
  <si>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</si>
  <si>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</si>
  <si>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</si>
  <si>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</si>
  <si>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</si>
  <si>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</si>
  <si>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</si>
  <si>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</si>
  <si>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</si>
  <si>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</si>
  <si>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</si>
  <si>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</si>
  <si>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</si>
  <si>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</si>
  <si>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</si>
  <si>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</si>
  <si>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</si>
  <si>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</si>
  <si>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</si>
  <si>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</si>
  <si>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</si>
  <si>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</si>
  <si>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</si>
  <si>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</si>
  <si>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</si>
  <si>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</si>
  <si>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</si>
  <si>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</si>
  <si>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</si>
  <si>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</si>
  <si>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</si>
  <si>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</si>
  <si>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</si>
  <si>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</si>
  <si>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</si>
  <si>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</si>
  <si>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</si>
  <si>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</si>
  <si>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</si>
  <si>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</si>
  <si>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</si>
  <si>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</si>
  <si>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</si>
  <si>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</si>
  <si>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</si>
  <si>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</si>
  <si>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</si>
  <si>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</si>
  <si>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</si>
  <si>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</si>
  <si>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</si>
  <si>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</si>
  <si>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</si>
  <si>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</si>
  <si>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</si>
  <si>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</si>
  <si>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</si>
  <si>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</si>
  <si>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</si>
  <si>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</si>
  <si>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</si>
  <si>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</si>
  <si>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</si>
  <si>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</si>
  <si>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</si>
  <si>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</si>
  <si>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</si>
  <si>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</si>
  <si>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</si>
  <si>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</si>
  <si>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</si>
  <si>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</si>
  <si>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</si>
  <si>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</si>
  <si>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</si>
  <si>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</si>
  <si>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</si>
  <si>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</si>
  <si>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</si>
  <si>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</si>
  <si>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</si>
  <si>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</si>
  <si>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</si>
  <si>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</si>
  <si>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</si>
  <si>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</si>
  <si>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</si>
  <si>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</si>
  <si>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</si>
  <si>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</si>
  <si>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</si>
  <si>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</si>
  <si>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</si>
  <si>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</si>
  <si>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</si>
  <si>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</si>
  <si>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</si>
  <si>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</si>
  <si>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</si>
  <si>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</si>
  <si>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</si>
  <si>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</si>
  <si>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</si>
  <si>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</si>
  <si>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</si>
  <si>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</si>
  <si>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</si>
  <si>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</si>
  <si>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</si>
  <si>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</si>
  <si>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</si>
  <si>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</si>
  <si>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</si>
  <si>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</si>
  <si>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</si>
  <si>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</si>
  <si>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</si>
  <si>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</si>
  <si>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</si>
  <si>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</si>
  <si>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</si>
  <si>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</si>
  <si>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</si>
  <si>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</si>
  <si>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</si>
  <si>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</si>
  <si>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</si>
  <si>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</si>
  <si>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</si>
  <si>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</si>
  <si>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</si>
  <si>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</si>
  <si>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</si>
  <si>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</si>
  <si>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</si>
  <si>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</si>
  <si>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</si>
  <si>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</si>
  <si>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</si>
  <si>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</si>
  <si>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</si>
  <si>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</si>
  <si>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</si>
  <si>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</si>
  <si>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</si>
  <si>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</si>
  <si>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</si>
  <si>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</si>
  <si>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</si>
  <si>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</si>
  <si>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</si>
  <si>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</si>
  <si>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</si>
  <si>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</si>
  <si>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</si>
  <si>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</si>
  <si>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</si>
  <si>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</si>
  <si>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</si>
  <si>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</si>
  <si>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</si>
  <si>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</si>
  <si>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</si>
  <si>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</si>
  <si>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</si>
  <si>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</si>
  <si>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</si>
  <si>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</si>
  <si>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</si>
  <si>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</si>
  <si>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</si>
  <si>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</si>
  <si>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</si>
  <si>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</si>
  <si>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</si>
  <si>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</si>
  <si>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</si>
  <si>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</si>
  <si>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</si>
  <si>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</si>
  <si>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</si>
  <si>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</si>
  <si>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</si>
  <si>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</si>
  <si>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</si>
  <si>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</si>
  <si>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</si>
  <si>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</si>
  <si>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</si>
  <si>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</si>
  <si>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</si>
  <si>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</si>
  <si>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</si>
  <si>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</si>
  <si>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</si>
  <si>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</si>
  <si>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</si>
  <si>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</si>
  <si>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</si>
  <si>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</si>
  <si>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</si>
  <si>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</si>
  <si>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</si>
  <si>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</si>
  <si>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</si>
  <si>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</si>
  <si>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</si>
  <si>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</si>
  <si>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</si>
  <si>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</si>
  <si>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</si>
  <si>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</si>
  <si>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</si>
  <si>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</si>
  <si>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</si>
  <si>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</si>
  <si>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</si>
  <si>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</si>
  <si>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</si>
  <si>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</si>
  <si>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</si>
  <si>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</si>
  <si>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</si>
  <si>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</si>
  <si>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</si>
  <si>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</si>
  <si>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</si>
  <si>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</si>
  <si>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</si>
  <si>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</si>
  <si>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</si>
  <si>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</si>
  <si>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</si>
  <si>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</si>
  <si>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</si>
  <si>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</si>
  <si>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</si>
  <si>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</si>
  <si>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</si>
  <si>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</si>
  <si>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</si>
  <si>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</si>
  <si>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</si>
  <si>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</si>
  <si>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</si>
  <si>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</si>
  <si>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</si>
  <si>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</si>
  <si>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</si>
  <si>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</si>
  <si>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</si>
  <si>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</si>
  <si>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</si>
  <si>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</si>
  <si>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</si>
  <si>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</si>
  <si>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</si>
  <si>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</si>
  <si>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</si>
  <si>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</si>
  <si>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</si>
  <si>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</si>
  <si>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</si>
  <si>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</si>
  <si>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</si>
  <si>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</si>
  <si>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</si>
  <si>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</si>
  <si>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</si>
  <si>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</si>
  <si>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</si>
  <si>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</si>
  <si>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</si>
  <si>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</si>
  <si>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</si>
  <si>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</si>
  <si>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</si>
  <si>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</si>
  <si>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</si>
  <si>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</si>
  <si>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</si>
  <si>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</si>
  <si>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</si>
  <si>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</si>
  <si>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</si>
  <si>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</si>
  <si>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</si>
  <si>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</si>
  <si>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</si>
  <si>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</si>
  <si>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</si>
  <si>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</si>
  <si>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</si>
  <si>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</si>
  <si>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</si>
  <si>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</si>
  <si>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</si>
  <si>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</si>
  <si>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</si>
  <si>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</si>
  <si>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</si>
  <si>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</si>
  <si>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</si>
  <si>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</si>
  <si>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</si>
  <si>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</si>
  <si>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</si>
  <si>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</si>
  <si>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</si>
  <si>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</si>
  <si>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</si>
  <si>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</si>
  <si>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</si>
  <si>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</si>
  <si>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</si>
  <si>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</si>
  <si>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</si>
  <si>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</si>
  <si>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</si>
  <si>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</si>
  <si>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</si>
  <si>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</si>
  <si>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</si>
  <si>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</si>
  <si>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</si>
  <si>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</si>
  <si>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</si>
  <si>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</si>
  <si>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</si>
  <si>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</si>
  <si>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</si>
  <si>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</si>
  <si>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</si>
  <si>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</si>
  <si>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</si>
  <si>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</si>
  <si>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</si>
  <si>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</si>
  <si>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</si>
  <si>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</si>
  <si>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</si>
  <si>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</si>
  <si>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</si>
  <si>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</si>
  <si>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</si>
  <si>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</si>
  <si>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</si>
  <si>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</si>
  <si>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</si>
  <si>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</si>
  <si>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</si>
  <si>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</si>
  <si>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</si>
  <si>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</si>
  <si>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</si>
  <si>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</si>
  <si>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</si>
  <si>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</si>
  <si>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</si>
  <si>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</si>
  <si>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</si>
  <si>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</si>
  <si>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</si>
  <si>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</si>
  <si>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</si>
  <si>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</si>
  <si>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</si>
  <si>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</si>
  <si>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</si>
  <si>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</si>
  <si>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</si>
  <si>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</si>
  <si>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</si>
  <si>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</si>
  <si>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</si>
  <si>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</si>
  <si>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</si>
  <si>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</si>
  <si>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</si>
  <si>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</si>
  <si>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</si>
  <si>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</si>
  <si>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</si>
  <si>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</si>
  <si>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</si>
  <si>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</si>
  <si>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</si>
  <si>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</si>
  <si>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</si>
  <si>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</si>
  <si>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</si>
  <si>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</si>
  <si>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</si>
  <si>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</si>
  <si>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</si>
  <si>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</si>
  <si>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</si>
  <si>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</si>
  <si>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</si>
  <si>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</si>
  <si>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</si>
  <si>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</si>
  <si>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</si>
  <si>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</si>
  <si>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</si>
  <si>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</si>
  <si>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</si>
  <si>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</si>
  <si>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</si>
  <si>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</si>
  <si>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</si>
  <si>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</si>
  <si>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</si>
  <si>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</si>
  <si>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</si>
  <si>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</si>
  <si>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</si>
  <si>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</si>
  <si>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</si>
  <si>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</si>
  <si>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</si>
  <si>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</si>
  <si>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</si>
  <si>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</si>
  <si>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</si>
  <si>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</si>
  <si>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</si>
  <si>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</si>
  <si>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</si>
  <si>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</si>
  <si>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</si>
  <si>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</si>
  <si>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</si>
  <si>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</si>
  <si>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</si>
  <si>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</si>
  <si>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</si>
  <si>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</si>
  <si>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</si>
  <si>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</si>
  <si>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</si>
  <si>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</si>
  <si>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</si>
  <si>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</si>
  <si>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</si>
  <si>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</si>
  <si>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</si>
  <si>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</si>
  <si>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</si>
  <si>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</si>
  <si>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</si>
  <si>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</si>
  <si>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</si>
  <si>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</si>
  <si>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</si>
  <si>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</si>
  <si>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</si>
  <si>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</si>
  <si>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</si>
  <si>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</si>
  <si>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</si>
  <si>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</si>
  <si>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</si>
  <si>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</si>
  <si>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</si>
  <si>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</si>
  <si>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</si>
  <si>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</si>
  <si>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</si>
  <si>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</si>
  <si>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</si>
  <si>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</si>
  <si>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</si>
  <si>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</si>
  <si>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</si>
  <si>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</si>
  <si>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</si>
  <si>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</si>
  <si>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</si>
  <si>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</si>
  <si>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</si>
  <si>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</si>
  <si>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</si>
  <si>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</si>
  <si>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</si>
  <si>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</si>
  <si>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</si>
  <si>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</si>
  <si>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</si>
  <si>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</si>
  <si>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</si>
  <si>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</si>
  <si>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</si>
  <si>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</si>
  <si>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</si>
  <si>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</si>
  <si>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</si>
  <si>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</si>
  <si>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</si>
  <si>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</si>
  <si>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</si>
  <si>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</si>
  <si>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</si>
  <si>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</si>
  <si>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</si>
  <si>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</si>
  <si>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</si>
  <si>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</si>
  <si>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</si>
  <si>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</si>
  <si>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</si>
  <si>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</si>
  <si>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</si>
  <si>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</si>
  <si>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</si>
  <si>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</si>
  <si>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</si>
  <si>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</si>
  <si>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</si>
  <si>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</si>
  <si>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</si>
  <si>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</si>
  <si>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</si>
  <si>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</si>
  <si>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</si>
  <si>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</si>
  <si>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</si>
  <si>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</si>
  <si>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</si>
  <si>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</si>
  <si>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</si>
  <si>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</si>
  <si>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</si>
  <si>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</si>
  <si>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</si>
  <si>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</si>
  <si>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</si>
  <si>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</si>
  <si>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</si>
  <si>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</si>
  <si>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</si>
  <si>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</si>
  <si>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</si>
  <si>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</si>
  <si>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</si>
  <si>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</si>
  <si>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</si>
  <si>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</si>
  <si>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</si>
  <si>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</si>
  <si>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</si>
  <si>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</si>
  <si>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</si>
  <si>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</si>
  <si>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</si>
  <si>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</si>
  <si>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</si>
  <si>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</si>
  <si>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</si>
  <si>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</si>
  <si>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</si>
  <si>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</si>
  <si>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</si>
  <si>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</si>
  <si>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</si>
  <si>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</si>
  <si>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</si>
  <si>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</si>
  <si>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</si>
  <si>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</si>
  <si>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</si>
  <si>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</si>
  <si>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</si>
  <si>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</si>
  <si>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</si>
  <si>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</si>
  <si>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</si>
  <si>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</si>
  <si>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</si>
  <si>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</si>
  <si>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</si>
  <si>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</si>
  <si>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</si>
  <si>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</si>
  <si>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</si>
  <si>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</si>
  <si>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</si>
  <si>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</si>
  <si>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</si>
  <si>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</si>
  <si>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</si>
  <si>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</si>
  <si>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</si>
  <si>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</si>
  <si>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</si>
  <si>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</si>
  <si>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</si>
  <si>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</si>
  <si>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</si>
  <si>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</si>
  <si>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</si>
  <si>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</si>
  <si>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</si>
  <si>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</si>
  <si>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</si>
  <si>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</si>
  <si>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</si>
  <si>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</si>
  <si>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</si>
  <si>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</si>
  <si>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</si>
  <si>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</si>
  <si>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</si>
  <si>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</si>
  <si>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</si>
  <si>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</si>
  <si>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</si>
  <si>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</si>
  <si>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</si>
  <si>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</si>
  <si>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</si>
  <si>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</si>
  <si>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</si>
  <si>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</si>
  <si>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</si>
  <si>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</si>
  <si>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</si>
  <si>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</si>
  <si>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</si>
  <si>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</si>
  <si>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</si>
  <si>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</si>
  <si>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</si>
  <si>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</si>
  <si>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</si>
  <si>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</si>
  <si>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</si>
  <si>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</si>
  <si>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</si>
  <si>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</si>
  <si>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</si>
  <si>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</si>
  <si>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</si>
  <si>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</si>
  <si>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</si>
  <si>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</si>
  <si>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</si>
  <si>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</si>
  <si>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</si>
  <si>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</si>
  <si>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</si>
  <si>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</si>
  <si>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</si>
  <si>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</si>
  <si>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</si>
  <si>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</si>
  <si>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</si>
  <si>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</si>
  <si>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</si>
  <si>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</si>
  <si>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</si>
  <si>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</si>
  <si>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</si>
  <si>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</si>
  <si>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</si>
  <si>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</si>
  <si>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</si>
  <si>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</si>
  <si>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</si>
  <si>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</si>
  <si>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</si>
  <si>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</si>
  <si>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</si>
  <si>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</si>
  <si>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</si>
  <si>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</si>
  <si>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</si>
  <si>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</si>
  <si>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</si>
  <si>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</si>
  <si>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</si>
  <si>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</si>
  <si>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</si>
  <si>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</si>
  <si>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</si>
  <si>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</si>
  <si>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</si>
  <si>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</si>
  <si>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</si>
  <si>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</si>
  <si>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</si>
  <si>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</si>
  <si>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</si>
  <si>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</si>
  <si>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</si>
  <si>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</si>
  <si>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</si>
  <si>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</si>
  <si>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</si>
  <si>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</si>
  <si>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</si>
  <si>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</si>
  <si>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</si>
  <si>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</si>
  <si>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</si>
  <si>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</si>
  <si>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</si>
  <si>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</si>
  <si>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</si>
  <si>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</si>
  <si>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</si>
  <si>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</si>
  <si>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</si>
  <si>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</si>
  <si>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</si>
  <si>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</si>
  <si>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</si>
  <si>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</si>
  <si>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</si>
  <si>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</si>
  <si>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</si>
  <si>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</si>
  <si>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</si>
  <si>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</si>
  <si>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</si>
  <si>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</si>
  <si>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</si>
  <si>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</si>
  <si>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</si>
  <si>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</si>
  <si>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</si>
  <si>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</si>
  <si>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</si>
  <si>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</si>
  <si>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</si>
  <si>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</si>
  <si>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</si>
  <si>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</si>
  <si>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</si>
  <si>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</si>
  <si>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</si>
  <si>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</si>
  <si>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</si>
  <si>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</si>
  <si>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</si>
  <si>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</si>
  <si>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</si>
  <si>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</si>
  <si>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</si>
  <si>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</si>
  <si>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</si>
  <si>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</si>
  <si>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</si>
  <si>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</si>
  <si>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</si>
  <si>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</si>
  <si>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</si>
  <si>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</si>
  <si>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</si>
  <si>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</si>
  <si>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</si>
  <si>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</si>
  <si>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</si>
  <si>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</si>
  <si>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</si>
  <si>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</si>
  <si>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</si>
  <si>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</si>
  <si>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</si>
  <si>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</si>
  <si>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</si>
  <si>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</si>
  <si>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</si>
  <si>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</si>
  <si>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</si>
  <si>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</si>
  <si>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</si>
  <si>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</si>
  <si>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</si>
  <si>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</si>
  <si>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</si>
  <si>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</si>
  <si>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</si>
  <si>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</si>
  <si>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</si>
  <si>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</si>
  <si>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</si>
  <si>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</si>
  <si>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</si>
  <si>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</si>
  <si>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</si>
  <si>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</si>
  <si>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</si>
  <si>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</si>
  <si>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</si>
  <si>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</si>
  <si>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</si>
  <si>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</si>
  <si>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</si>
  <si>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</si>
  <si>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</si>
  <si>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</si>
  <si>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</si>
  <si>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</si>
  <si>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</si>
  <si>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</si>
  <si>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</si>
  <si>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</si>
  <si>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</si>
  <si>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</si>
  <si>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</si>
  <si>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</si>
  <si>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</si>
  <si>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</si>
  <si>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</si>
  <si>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</si>
  <si>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</si>
  <si>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</si>
  <si>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</si>
  <si>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</si>
  <si>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</si>
  <si>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</si>
  <si>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</si>
  <si>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</si>
  <si>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</si>
  <si>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</si>
  <si>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</si>
  <si>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</si>
  <si>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</si>
  <si>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</si>
  <si>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</si>
  <si>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</si>
  <si>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</si>
  <si>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</si>
  <si>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</si>
  <si>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</si>
  <si>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</si>
  <si>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</si>
  <si>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</si>
  <si>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</si>
  <si>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</si>
  <si>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</si>
  <si>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</si>
  <si>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</si>
  <si>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</si>
  <si>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</si>
  <si>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</si>
  <si>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</si>
  <si>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</si>
  <si>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</si>
  <si>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</si>
  <si>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</si>
  <si>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</si>
  <si>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</si>
  <si>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</si>
  <si>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</si>
  <si>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</si>
  <si>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</si>
  <si>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</si>
  <si>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</si>
  <si>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</si>
  <si>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</si>
  <si>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</si>
  <si>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</si>
  <si>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</si>
  <si>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</si>
  <si>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</si>
  <si>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</si>
  <si>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</si>
  <si>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</si>
  <si>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</si>
  <si>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</si>
  <si>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</si>
  <si>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</si>
  <si>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</si>
  <si>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</si>
  <si>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</si>
  <si>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</si>
  <si>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</si>
  <si>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</si>
  <si>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</si>
  <si>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</si>
  <si>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</si>
  <si>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</si>
  <si>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</si>
  <si>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</si>
  <si>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</si>
  <si>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</si>
  <si>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</si>
  <si>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</si>
  <si>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</si>
  <si>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</si>
  <si>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</si>
  <si>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</si>
  <si>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</si>
  <si>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</si>
  <si>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</si>
  <si>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</si>
  <si>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</si>
  <si>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</si>
  <si>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</si>
  <si>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</si>
  <si>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</si>
  <si>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</si>
  <si>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</si>
  <si>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</si>
  <si>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</si>
  <si>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</si>
  <si>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</si>
  <si>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</si>
  <si>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</si>
  <si>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</si>
  <si>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</si>
  <si>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</si>
  <si>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</si>
  <si>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</si>
  <si>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</si>
  <si>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</si>
  <si>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</si>
  <si>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</si>
  <si>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</si>
  <si>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</si>
  <si>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</si>
  <si>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</si>
  <si>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</si>
  <si>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</si>
  <si>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</si>
  <si>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</si>
  <si>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</si>
  <si>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</si>
  <si>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</si>
  <si>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</si>
  <si>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</si>
  <si>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</si>
  <si>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</si>
  <si>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</si>
  <si>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</si>
  <si>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</si>
  <si>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</si>
  <si>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</si>
  <si>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</si>
  <si>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</si>
  <si>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</si>
  <si>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</si>
  <si>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</si>
  <si>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</si>
  <si>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</si>
  <si>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</si>
  <si>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</si>
  <si>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</si>
  <si>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</si>
  <si>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</si>
  <si>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</si>
  <si>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</si>
  <si>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</si>
  <si>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</si>
  <si>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</si>
  <si>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</si>
  <si>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</si>
  <si>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</si>
  <si>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</si>
  <si>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</si>
  <si>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</si>
  <si>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</si>
  <si>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</si>
  <si>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</si>
  <si>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</si>
  <si>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</si>
  <si>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</si>
  <si>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</si>
  <si>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</si>
  <si>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</si>
  <si>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</si>
  <si>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</si>
  <si>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</si>
  <si>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</si>
  <si>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</si>
  <si>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</si>
  <si>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</si>
  <si>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</si>
  <si>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</si>
  <si>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</si>
  <si>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</si>
  <si>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</si>
  <si>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</si>
  <si>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</si>
  <si>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</si>
  <si>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</si>
  <si>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</si>
  <si>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</si>
  <si>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</si>
  <si>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</si>
  <si>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</si>
  <si>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</si>
  <si>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</si>
  <si>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</si>
  <si>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</si>
  <si>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</si>
  <si>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</si>
  <si>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</si>
  <si>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</si>
  <si>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</si>
  <si>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</si>
  <si>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</si>
  <si>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</si>
  <si>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</si>
  <si>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</si>
  <si>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</si>
  <si>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</si>
  <si>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</si>
  <si>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</si>
  <si>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</si>
  <si>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</si>
  <si>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</si>
  <si>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</si>
  <si>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</si>
  <si>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</si>
  <si>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</si>
  <si>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</si>
  <si>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</si>
  <si>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</si>
  <si>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</si>
  <si>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</si>
  <si>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</si>
  <si>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</si>
  <si>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</si>
  <si>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</si>
  <si>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</si>
  <si>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</si>
  <si>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</si>
  <si>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</si>
  <si>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</si>
  <si>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</si>
  <si>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</si>
  <si>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</si>
  <si>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</si>
  <si>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</si>
  <si>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</si>
  <si>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</si>
  <si>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</si>
  <si>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</si>
  <si>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</si>
  <si>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</si>
  <si>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</si>
  <si>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</si>
  <si>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</si>
  <si>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</si>
  <si>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</si>
  <si>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</si>
  <si>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</si>
  <si>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</si>
  <si>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</si>
  <si>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</si>
  <si>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</si>
  <si>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</si>
  <si>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</si>
  <si>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</si>
  <si>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</si>
  <si>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</si>
  <si>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</si>
  <si>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</si>
  <si>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</si>
  <si>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</si>
  <si>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</si>
  <si>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</si>
  <si>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</si>
  <si>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</si>
  <si>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</si>
  <si>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</si>
  <si>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</si>
  <si>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</si>
  <si>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</si>
  <si>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</si>
  <si>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</si>
  <si>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</si>
  <si>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</si>
  <si>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</si>
  <si>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</si>
  <si>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</si>
  <si>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</si>
  <si>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</si>
  <si>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</si>
  <si>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</si>
  <si>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</si>
  <si>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</si>
  <si>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</si>
  <si>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</si>
  <si>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</si>
  <si>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</si>
  <si>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</si>
  <si>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</si>
  <si>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</si>
  <si>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</si>
  <si>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</si>
  <si>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</si>
  <si>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</si>
  <si>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</si>
  <si>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</si>
  <si>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</si>
  <si>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</si>
  <si>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</si>
  <si>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</si>
  <si>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</si>
  <si>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</si>
  <si>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</si>
  <si>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</si>
  <si>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</si>
  <si>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</si>
  <si>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</si>
  <si>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</si>
  <si>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</si>
  <si>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</si>
  <si>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</si>
  <si>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</si>
  <si>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</si>
  <si>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</si>
  <si>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</si>
  <si>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</si>
  <si>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</si>
  <si>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</si>
  <si>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</si>
  <si>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</si>
  <si>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</si>
  <si>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</si>
  <si>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</si>
  <si>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</si>
  <si>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</si>
  <si>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</si>
  <si>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</si>
  <si>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</si>
  <si>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</si>
  <si>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</si>
  <si>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</si>
  <si>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</si>
  <si>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</si>
  <si>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</si>
  <si>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</si>
  <si>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</si>
  <si>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</si>
  <si>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</si>
  <si>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</si>
  <si>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</si>
  <si>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</si>
  <si>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</si>
  <si>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</si>
  <si>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</si>
  <si>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</si>
  <si>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</si>
  <si>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</si>
  <si>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</si>
  <si>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</si>
  <si>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</si>
  <si>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</si>
  <si>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</si>
  <si>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</si>
  <si>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</si>
  <si>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</si>
  <si>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</si>
  <si>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</si>
  <si>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</si>
  <si>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</si>
  <si>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</si>
  <si>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</si>
  <si>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</si>
  <si>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</si>
  <si>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</si>
  <si>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</si>
  <si>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</si>
  <si>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</si>
  <si>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</si>
  <si>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</si>
  <si>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</si>
  <si>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</si>
  <si>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</si>
  <si>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</si>
  <si>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</si>
  <si>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</si>
  <si>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</si>
  <si>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</si>
  <si>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</si>
  <si>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</si>
  <si>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</si>
  <si>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</si>
  <si>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</si>
  <si>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</si>
  <si>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</si>
  <si>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</si>
  <si>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</si>
  <si>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</si>
  <si>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</si>
  <si>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</si>
  <si>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</si>
  <si>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</si>
  <si>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</si>
  <si>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</si>
  <si>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</si>
  <si>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</si>
  <si>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</si>
  <si>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</si>
  <si>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</si>
  <si>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</si>
  <si>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</si>
  <si>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</si>
  <si>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</si>
  <si>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</si>
  <si>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</si>
  <si>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</si>
  <si>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</si>
  <si>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</si>
  <si>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</si>
  <si>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</si>
  <si>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</si>
  <si>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</si>
  <si>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</si>
  <si>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</si>
  <si>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</si>
  <si>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</si>
  <si>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</si>
  <si>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</si>
  <si>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</si>
  <si>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</si>
  <si>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</si>
  <si>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</si>
  <si>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</si>
  <si>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</si>
  <si>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</si>
  <si>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</si>
  <si>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</si>
  <si>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</si>
  <si>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</si>
  <si>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</si>
  <si>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</si>
  <si>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</si>
  <si>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</si>
  <si>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</si>
  <si>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</si>
  <si>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</si>
  <si>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</si>
  <si>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</si>
  <si>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</si>
  <si>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</si>
  <si>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</si>
  <si>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</si>
  <si>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</si>
  <si>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</si>
  <si>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</si>
  <si>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</si>
  <si>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</si>
  <si>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</si>
  <si>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</si>
  <si>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</si>
  <si>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</si>
  <si>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</si>
  <si>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</si>
  <si>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</si>
  <si>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</si>
  <si>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</si>
  <si>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</si>
  <si>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</si>
  <si>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</si>
  <si>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</si>
  <si>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</si>
  <si>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</si>
  <si>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</si>
  <si>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</si>
  <si>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</si>
  <si>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</si>
  <si>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</si>
  <si>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</si>
  <si>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</si>
  <si>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</si>
  <si>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</si>
  <si>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</si>
  <si>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</si>
  <si>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</si>
  <si>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</si>
  <si>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</si>
  <si>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</si>
  <si>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</si>
  <si>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</si>
  <si>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</si>
  <si>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</si>
  <si>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</si>
  <si>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</si>
  <si>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</si>
  <si>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</si>
  <si>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</si>
  <si>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</si>
  <si>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</si>
  <si>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</si>
  <si>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</si>
  <si>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</si>
  <si>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</si>
  <si>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</si>
  <si>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</si>
  <si>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</si>
  <si>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</si>
  <si>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</si>
  <si>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</si>
  <si>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</si>
  <si>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</si>
  <si>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</si>
  <si>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</si>
  <si>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</si>
  <si>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</si>
  <si>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</si>
  <si>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</si>
  <si>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</si>
  <si>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</si>
  <si>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</si>
  <si>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</si>
  <si>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</si>
  <si>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</si>
  <si>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</si>
  <si>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</si>
  <si>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</si>
  <si>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</si>
  <si>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</si>
  <si>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</si>
  <si>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</si>
  <si>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</si>
  <si>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</si>
  <si>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</si>
  <si>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</si>
  <si>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</si>
  <si>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</si>
  <si>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</si>
  <si>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</si>
  <si>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</si>
  <si>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</si>
  <si>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</si>
  <si>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</si>
  <si>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</si>
  <si>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</si>
  <si>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</si>
  <si>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</si>
  <si>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</si>
  <si>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</si>
  <si>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</si>
  <si>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</si>
  <si>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</si>
  <si>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</si>
  <si>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</si>
  <si>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</si>
  <si>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</si>
  <si>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</si>
  <si>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</si>
  <si>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</si>
  <si>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</si>
  <si>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</si>
  <si>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</si>
  <si>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</si>
  <si>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</si>
  <si>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</si>
  <si>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</si>
  <si>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</si>
  <si>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</si>
  <si>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</si>
  <si>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</si>
  <si>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</si>
  <si>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</si>
  <si>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</si>
  <si>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</si>
  <si>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</si>
  <si>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</si>
  <si>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</si>
  <si>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</si>
  <si>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</si>
  <si>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</si>
  <si>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</si>
  <si>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</si>
  <si>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</si>
  <si>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</si>
  <si>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</si>
  <si>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</si>
  <si>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</si>
  <si>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</si>
  <si>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</si>
  <si>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</si>
  <si>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</si>
  <si>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</si>
  <si>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</si>
  <si>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</si>
  <si>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</si>
  <si>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</si>
  <si>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</si>
  <si>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</si>
  <si>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</si>
  <si>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</si>
  <si>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</si>
  <si>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</si>
  <si>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</si>
  <si>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</si>
  <si>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</si>
  <si>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</si>
  <si>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</si>
  <si>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</si>
  <si>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</si>
  <si>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</si>
  <si>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</si>
  <si>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</si>
  <si>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</si>
  <si>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</si>
  <si>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</si>
  <si>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</si>
  <si>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</si>
  <si>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</si>
  <si>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</si>
  <si>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</si>
  <si>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</si>
  <si>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</si>
  <si>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</si>
  <si>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</si>
  <si>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</si>
  <si>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</si>
  <si>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</si>
  <si>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</si>
  <si>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</si>
  <si>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</si>
  <si>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</si>
  <si>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</si>
  <si>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</si>
  <si>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</si>
  <si>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</si>
  <si>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</si>
  <si>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</si>
  <si>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</si>
  <si>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</si>
  <si>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</si>
  <si>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</si>
  <si>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</si>
  <si>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</si>
  <si>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</si>
  <si>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</si>
  <si>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</si>
  <si>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</si>
  <si>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</si>
  <si>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</si>
  <si>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</si>
  <si>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</si>
  <si>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</si>
  <si>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</si>
  <si>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</si>
  <si>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</si>
  <si>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</si>
  <si>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</si>
  <si>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</si>
  <si>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</si>
  <si>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</si>
  <si>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</si>
  <si>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</si>
  <si>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</si>
  <si>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</si>
  <si>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</si>
  <si>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</si>
  <si>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</si>
  <si>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</si>
  <si>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</si>
  <si>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</si>
  <si>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</si>
  <si>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</si>
  <si>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</si>
  <si>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</si>
  <si>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</si>
  <si>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</si>
  <si>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</si>
  <si>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</si>
  <si>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</si>
  <si>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</si>
  <si>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</si>
  <si>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</si>
  <si>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</si>
  <si>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</si>
  <si>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</si>
  <si>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</si>
  <si>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</si>
  <si>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</si>
  <si>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</si>
  <si>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</si>
  <si>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</si>
  <si>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</si>
  <si>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</si>
  <si>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</si>
  <si>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</si>
  <si>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</si>
  <si>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</si>
  <si>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</si>
  <si>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</si>
  <si>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</si>
  <si>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</si>
  <si>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</si>
  <si>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</si>
  <si>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</si>
  <si>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</si>
  <si>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</si>
  <si>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</si>
  <si>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</si>
  <si>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</si>
  <si>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</si>
  <si>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</si>
  <si>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</si>
  <si>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</si>
  <si>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</si>
  <si>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</si>
  <si>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</si>
  <si>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</si>
  <si>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</si>
  <si>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</si>
  <si>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</si>
  <si>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</si>
  <si>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</si>
  <si>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</si>
  <si>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</si>
  <si>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</si>
  <si>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</si>
  <si>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</si>
  <si>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</si>
  <si>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</si>
  <si>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</si>
  <si>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</si>
  <si>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</si>
  <si>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</si>
  <si>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</si>
  <si>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</si>
  <si>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</si>
  <si>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</si>
  <si>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</si>
  <si>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</si>
  <si>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</si>
  <si>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</si>
  <si>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</si>
  <si>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</si>
  <si>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</si>
  <si>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</si>
  <si>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</si>
  <si>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</si>
  <si>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</si>
  <si>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</si>
  <si>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</si>
  <si>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</si>
  <si>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</si>
  <si>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</si>
  <si>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</si>
  <si>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</si>
  <si>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</si>
  <si>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</si>
  <si>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</si>
  <si>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</si>
  <si>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</si>
  <si>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</si>
  <si>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</si>
  <si>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</si>
  <si>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</si>
  <si>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</si>
  <si>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</si>
  <si>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</si>
  <si>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</si>
  <si>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</si>
  <si>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</si>
  <si>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</si>
  <si>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</si>
  <si>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</si>
  <si>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</si>
  <si>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</si>
  <si>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</si>
  <si>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</si>
  <si>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</si>
  <si>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</si>
  <si>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</si>
  <si>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</si>
  <si>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</si>
  <si>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</si>
  <si>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</si>
  <si>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</si>
  <si>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</si>
  <si>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</si>
  <si>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</si>
  <si>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</si>
  <si>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</si>
  <si>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</si>
  <si>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</si>
  <si>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</si>
  <si>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</si>
  <si>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</si>
  <si>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</si>
  <si>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</si>
  <si>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</si>
  <si>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</si>
  <si>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</si>
  <si>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</si>
  <si>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</si>
  <si>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</si>
  <si>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</si>
  <si>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</si>
  <si>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</si>
  <si>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</si>
  <si>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</si>
  <si>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</si>
  <si>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</si>
  <si>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</si>
  <si>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</si>
  <si>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</si>
  <si>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</si>
  <si>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</si>
  <si>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</si>
  <si>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</si>
  <si>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</si>
  <si>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</si>
  <si>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</si>
  <si>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</si>
  <si>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</si>
  <si>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</si>
  <si>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</si>
  <si>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</si>
  <si>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</si>
  <si>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</si>
  <si>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</si>
  <si>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</si>
  <si>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</si>
  <si>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</si>
  <si>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</si>
  <si>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</si>
  <si>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</si>
  <si>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</si>
  <si>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</si>
  <si>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</si>
  <si>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</si>
  <si>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</si>
  <si>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</si>
  <si>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</si>
  <si>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</si>
  <si>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</si>
  <si>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</si>
  <si>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</si>
  <si>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</si>
  <si>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</si>
  <si>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</si>
  <si>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</si>
  <si>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</si>
  <si>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</si>
  <si>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</si>
  <si>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</si>
  <si>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</si>
  <si>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</si>
  <si>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</si>
  <si>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</si>
  <si>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</si>
  <si>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</si>
  <si>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</si>
  <si>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</si>
  <si>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</si>
  <si>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</si>
  <si>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</si>
  <si>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</si>
  <si>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</si>
  <si>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</si>
  <si>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</si>
  <si>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</si>
  <si>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</si>
  <si>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</si>
  <si>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</si>
  <si>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</si>
  <si>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</si>
  <si>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</si>
  <si>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</si>
  <si>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</si>
  <si>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</si>
  <si>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</si>
  <si>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</si>
  <si>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</si>
  <si>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</si>
  <si>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</si>
  <si>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</si>
  <si>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</si>
  <si>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</si>
  <si>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</si>
  <si>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</si>
  <si>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</si>
  <si>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</si>
  <si>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</si>
  <si>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</si>
  <si>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</si>
  <si>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</si>
  <si>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</si>
  <si>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</si>
  <si>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</si>
  <si>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</si>
  <si>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</si>
  <si>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</si>
  <si>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</si>
  <si>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</si>
  <si>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</si>
  <si>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</si>
  <si>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</si>
  <si>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</si>
  <si>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</si>
  <si>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</si>
  <si>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</si>
  <si>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</si>
  <si>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</si>
  <si>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</si>
  <si>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</si>
  <si>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</si>
  <si>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</si>
  <si>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</si>
  <si>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</si>
  <si>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</si>
  <si>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</si>
  <si>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</si>
  <si>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</si>
  <si>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</si>
  <si>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</si>
  <si>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</si>
  <si>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</si>
  <si>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</si>
  <si>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</si>
  <si>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</si>
  <si>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</si>
  <si>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</si>
  <si>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</si>
  <si>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</si>
  <si>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</si>
  <si>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</si>
  <si>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</si>
  <si>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</si>
  <si>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</si>
  <si>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</si>
  <si>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</si>
  <si>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</si>
  <si>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</si>
  <si>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</si>
  <si>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</si>
  <si>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</si>
  <si>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</si>
  <si>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</si>
  <si>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</si>
  <si>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</si>
  <si>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</si>
  <si>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</si>
  <si>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</si>
  <si>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</si>
  <si>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</si>
  <si>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</si>
  <si>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</si>
  <si>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</si>
  <si>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</si>
  <si>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</si>
  <si>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</si>
  <si>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</si>
  <si>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</si>
  <si>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</si>
  <si>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</si>
  <si>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</si>
  <si>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</si>
  <si>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</si>
  <si>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</si>
  <si>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</si>
  <si>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</si>
  <si>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</si>
  <si>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</si>
  <si>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</si>
  <si>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</si>
  <si>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</si>
  <si>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</si>
  <si>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</si>
  <si>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</si>
  <si>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</si>
  <si>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</si>
  <si>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</si>
  <si>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</si>
  <si>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</si>
  <si>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</si>
  <si>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</si>
  <si>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</si>
  <si>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</si>
  <si>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</si>
  <si>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</si>
  <si>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</si>
  <si>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</si>
  <si>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</si>
  <si>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</si>
  <si>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</si>
  <si>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</si>
  <si>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</si>
  <si>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</si>
  <si>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</si>
  <si>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</si>
  <si>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</si>
  <si>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</si>
  <si>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</si>
  <si>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</si>
  <si>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</si>
  <si>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</si>
  <si>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</si>
  <si>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</si>
  <si>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</si>
  <si>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</si>
  <si>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</si>
  <si>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</si>
  <si>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</si>
  <si>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</si>
  <si>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</si>
  <si>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</si>
  <si>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</si>
  <si>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</si>
  <si>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</si>
  <si>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</si>
  <si>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</si>
  <si>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</si>
  <si>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</si>
  <si>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</si>
  <si>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</si>
  <si>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</si>
  <si>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</si>
  <si>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</si>
  <si>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</si>
  <si>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</si>
  <si>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</si>
  <si>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</si>
  <si>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</si>
  <si>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</si>
  <si>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</si>
  <si>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</si>
  <si>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</si>
  <si>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</si>
  <si>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</si>
  <si>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</si>
  <si>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</si>
  <si>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</si>
  <si>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</si>
  <si>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</si>
  <si>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</si>
  <si>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</si>
  <si>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</si>
  <si>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</si>
  <si>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</si>
  <si>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</si>
  <si>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</si>
  <si>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</si>
  <si>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</si>
  <si>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</si>
  <si>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</si>
  <si>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</si>
  <si>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</si>
  <si>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</si>
  <si>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</si>
  <si>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</si>
  <si>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</si>
  <si>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</si>
  <si>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</si>
  <si>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</si>
  <si>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</si>
  <si>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</si>
  <si>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</si>
  <si>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</si>
  <si>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</si>
  <si>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</si>
  <si>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</si>
  <si>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</si>
  <si>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</si>
  <si>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</si>
  <si>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</si>
  <si>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</si>
  <si>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</si>
  <si>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</si>
  <si>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</si>
  <si>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</si>
  <si>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</si>
  <si>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</si>
  <si>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</si>
  <si>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</si>
  <si>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</si>
  <si>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</si>
  <si>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</si>
  <si>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</si>
  <si>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</si>
  <si>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</si>
  <si>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</si>
  <si>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</si>
  <si>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</si>
  <si>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</si>
  <si>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</si>
  <si>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</si>
  <si>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</si>
  <si>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</si>
  <si>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</si>
  <si>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</si>
  <si>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</si>
  <si>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</si>
  <si>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</si>
  <si>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</si>
  <si>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</si>
  <si>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</si>
  <si>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</si>
  <si>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</si>
  <si>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</si>
  <si>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</si>
  <si>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</si>
  <si>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</si>
  <si>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</si>
  <si>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</si>
  <si>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</si>
  <si>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</si>
  <si>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</si>
  <si>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</si>
  <si>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</si>
  <si>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</si>
  <si>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</si>
  <si>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</si>
  <si>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</si>
  <si>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</si>
  <si>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</si>
  <si>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</si>
  <si>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</si>
  <si>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</si>
  <si>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</si>
  <si>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</si>
  <si>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</si>
  <si>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</si>
  <si>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</si>
  <si>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</si>
  <si>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</si>
  <si>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</si>
  <si>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</si>
  <si>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</si>
  <si>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</si>
  <si>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</si>
  <si>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</si>
  <si>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</si>
  <si>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</si>
  <si>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</si>
  <si>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</si>
  <si>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</si>
  <si>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</si>
  <si>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</si>
  <si>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</si>
  <si>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</si>
  <si>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</si>
  <si>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</si>
  <si>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</si>
  <si>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</si>
  <si>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</si>
  <si>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</si>
  <si>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</si>
  <si>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</si>
  <si>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</si>
  <si>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</si>
  <si>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</si>
  <si>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</si>
  <si>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</si>
  <si>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</si>
  <si>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</si>
  <si>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</si>
  <si>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</si>
  <si>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</si>
  <si>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</si>
  <si>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</si>
  <si>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</si>
  <si>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</si>
  <si>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</si>
  <si>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</si>
  <si>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</si>
  <si>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</si>
  <si>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</si>
  <si>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</si>
  <si>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</si>
  <si>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</si>
  <si>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</si>
  <si>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</si>
  <si>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</si>
  <si>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</si>
  <si>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</si>
  <si>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</si>
  <si>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</si>
  <si>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</si>
  <si>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</si>
  <si>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</si>
  <si>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</si>
  <si>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</si>
  <si>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</si>
  <si>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</si>
  <si>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</si>
  <si>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</si>
  <si>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</si>
  <si>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</si>
  <si>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</si>
  <si>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</si>
  <si>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</si>
  <si>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</si>
  <si>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</si>
  <si>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</si>
  <si>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</si>
  <si>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</si>
  <si>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</si>
  <si>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</si>
  <si>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</si>
  <si>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</si>
  <si>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</si>
  <si>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</si>
  <si>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</si>
  <si>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</si>
  <si>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</si>
  <si>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</si>
  <si>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</si>
  <si>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</si>
  <si>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</si>
  <si>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</si>
  <si>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</si>
  <si>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</si>
  <si>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</si>
  <si>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</si>
  <si>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</si>
  <si>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</si>
  <si>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</si>
  <si>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</si>
  <si>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</si>
  <si>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</si>
  <si>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</si>
  <si>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</si>
  <si>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</si>
  <si>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</si>
  <si>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</si>
  <si>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</si>
  <si>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</si>
  <si>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</si>
  <si>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</si>
  <si>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</si>
  <si>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</si>
  <si>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</si>
  <si>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</si>
  <si>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</si>
  <si>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</si>
  <si>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</si>
  <si>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</si>
  <si>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</si>
  <si>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</si>
  <si>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</si>
  <si>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</si>
  <si>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</si>
  <si>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</si>
  <si>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</si>
  <si>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</si>
  <si>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</si>
  <si>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</si>
  <si>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</si>
  <si>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</si>
  <si>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</si>
  <si>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</si>
  <si>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</si>
  <si>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</si>
  <si>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</si>
  <si>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</si>
  <si>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</si>
  <si>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</si>
  <si>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</si>
  <si>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</si>
  <si>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</si>
  <si>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</si>
  <si>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</si>
  <si>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</si>
  <si>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</si>
  <si>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</si>
  <si>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</si>
  <si>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</si>
  <si>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</si>
  <si>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</si>
  <si>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</si>
  <si>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</si>
  <si>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</si>
  <si>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</si>
  <si>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</si>
  <si>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</si>
  <si>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</si>
  <si>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</si>
  <si>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</si>
  <si>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</si>
  <si>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</si>
  <si>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</si>
  <si>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</si>
  <si>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</si>
  <si>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</si>
  <si>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</si>
  <si>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</si>
  <si>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</si>
  <si>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</si>
  <si>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</si>
  <si>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</si>
  <si>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</si>
  <si>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</si>
  <si>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</si>
  <si>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</si>
  <si>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</si>
  <si>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</si>
  <si>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</si>
  <si>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</si>
  <si>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</si>
  <si>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</si>
  <si>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</si>
  <si>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</si>
  <si>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</si>
  <si>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</si>
  <si>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</si>
  <si>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</si>
  <si>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</si>
  <si>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</si>
  <si>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</si>
  <si>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</si>
  <si>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</si>
  <si>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</si>
  <si>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</si>
  <si>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</si>
  <si>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</si>
  <si>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</si>
  <si>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</si>
  <si>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</si>
  <si>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</si>
  <si>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</si>
  <si>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</si>
  <si>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</si>
  <si>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</si>
  <si>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</si>
  <si>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</si>
  <si>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</si>
  <si>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</si>
  <si>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</si>
  <si>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</si>
  <si>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</si>
  <si>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</si>
  <si>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</si>
  <si>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</si>
  <si>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</si>
  <si>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</si>
  <si>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</si>
  <si>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</si>
  <si>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</si>
  <si>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</si>
  <si>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</si>
  <si>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</si>
  <si>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</si>
  <si>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</si>
  <si>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</si>
  <si>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</si>
  <si>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</si>
  <si>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</si>
  <si>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</si>
  <si>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</si>
  <si>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</si>
  <si>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</si>
  <si>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</si>
  <si>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</si>
  <si>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</si>
  <si>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</si>
  <si>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</si>
  <si>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</si>
  <si>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</si>
  <si>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</si>
  <si>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</si>
  <si>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</si>
  <si>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</si>
  <si>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</si>
  <si>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</si>
  <si>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</si>
  <si>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</si>
  <si>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</si>
  <si>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</si>
  <si>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</si>
  <si>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</si>
  <si>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</si>
  <si>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</si>
  <si>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</si>
  <si>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</si>
  <si>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</si>
  <si>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</si>
  <si>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</si>
  <si>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</si>
  <si>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</si>
  <si>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</si>
  <si>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</si>
  <si>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</si>
  <si>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</si>
  <si>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</si>
  <si>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</si>
  <si>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</si>
  <si>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</si>
  <si>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</si>
  <si>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</si>
  <si>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</si>
  <si>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</si>
  <si>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</si>
  <si>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</si>
  <si>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</si>
  <si>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</si>
  <si>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</si>
  <si>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</si>
  <si>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</si>
  <si>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</si>
  <si>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</si>
  <si>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</si>
  <si>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</si>
  <si>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</si>
  <si>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</si>
  <si>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</si>
  <si>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</si>
  <si>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</si>
  <si>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</si>
  <si>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</si>
  <si>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</si>
  <si>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</si>
  <si>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</si>
  <si>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</si>
  <si>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</si>
  <si>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</si>
  <si>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</si>
  <si>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</si>
  <si>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</si>
  <si>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</si>
  <si>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</si>
  <si>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</si>
  <si>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</si>
  <si>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</si>
  <si>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</si>
  <si>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</si>
  <si>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</si>
  <si>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</si>
  <si>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</si>
  <si>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</si>
  <si>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</si>
  <si>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</si>
  <si>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</si>
  <si>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</si>
  <si>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</si>
  <si>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</si>
  <si>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</si>
  <si>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</si>
  <si>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</si>
  <si>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</si>
  <si>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</si>
  <si>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</si>
  <si>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</si>
  <si>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</si>
  <si>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</si>
  <si>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</si>
  <si>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</si>
  <si>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</si>
  <si>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</si>
  <si>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</si>
  <si>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</si>
  <si>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</si>
  <si>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</si>
  <si>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</si>
  <si>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</si>
  <si>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</si>
  <si>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</si>
  <si>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</si>
  <si>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</si>
  <si>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</si>
  <si>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</si>
  <si>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</si>
  <si>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</si>
  <si>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</si>
  <si>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</si>
  <si>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</si>
  <si>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</si>
  <si>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</si>
  <si>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</si>
  <si>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</si>
  <si>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</si>
  <si>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</si>
  <si>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</si>
  <si>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</si>
  <si>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</si>
  <si>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</si>
  <si>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</si>
  <si>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</si>
  <si>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</si>
  <si>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</si>
  <si>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</si>
  <si>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</si>
  <si>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</si>
  <si>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</si>
  <si>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</si>
  <si>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</si>
  <si>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</si>
  <si>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</si>
  <si>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</si>
  <si>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</si>
  <si>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</si>
  <si>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</si>
  <si>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</si>
  <si>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</si>
  <si>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</si>
  <si>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</si>
  <si>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</si>
  <si>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</si>
  <si>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</si>
  <si>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</si>
  <si>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</si>
  <si>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</si>
  <si>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</si>
  <si>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</si>
  <si>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</si>
  <si>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</si>
  <si>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</si>
  <si>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</si>
  <si>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</si>
  <si>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</si>
  <si>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</si>
  <si>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</si>
  <si>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</si>
  <si>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</si>
  <si>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</si>
  <si>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</si>
  <si>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</si>
  <si>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</si>
  <si>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</si>
  <si>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</si>
  <si>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</si>
  <si>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</si>
  <si>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</si>
  <si>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</si>
  <si>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</si>
  <si>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</si>
  <si>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</si>
  <si>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</si>
  <si>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</si>
  <si>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</si>
  <si>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</si>
  <si>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</si>
  <si>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</si>
  <si>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</si>
  <si>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</si>
  <si>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</si>
  <si>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</si>
  <si>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</si>
  <si>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</si>
  <si>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</si>
  <si>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</si>
  <si>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</si>
  <si>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</si>
  <si>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</si>
  <si>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</si>
  <si>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</si>
  <si>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</si>
  <si>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</si>
  <si>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</si>
  <si>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</si>
  <si>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</si>
  <si>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</si>
  <si>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</si>
  <si>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</si>
  <si>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</si>
  <si>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</si>
  <si>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</si>
  <si>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</si>
  <si>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</si>
  <si>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</si>
  <si>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</si>
  <si>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</si>
  <si>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</si>
  <si>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</si>
  <si>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</si>
  <si>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</si>
  <si>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</si>
  <si>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</si>
  <si>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</si>
  <si>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</si>
  <si>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</si>
  <si>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</si>
  <si>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</si>
  <si>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</si>
  <si>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</si>
  <si>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</si>
  <si>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</si>
  <si>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</si>
  <si>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</si>
  <si>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</si>
  <si>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</si>
  <si>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</si>
  <si>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</si>
  <si>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</si>
  <si>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</si>
  <si>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</si>
  <si>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</si>
  <si>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</si>
  <si>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</si>
  <si>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</si>
  <si>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</si>
  <si>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</si>
  <si>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</si>
  <si>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</si>
  <si>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</si>
  <si>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</si>
  <si>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</si>
  <si>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</si>
  <si>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</si>
  <si>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</si>
  <si>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</si>
  <si>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</si>
  <si>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</si>
  <si>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</si>
  <si>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</si>
  <si>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</si>
  <si>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</si>
  <si>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</si>
  <si>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</si>
  <si>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</si>
  <si>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</si>
  <si>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</si>
  <si>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</si>
  <si>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</si>
  <si>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</si>
  <si>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</si>
  <si>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</si>
  <si>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</si>
  <si>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</si>
  <si>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</si>
  <si>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</si>
  <si>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</si>
  <si>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</si>
  <si>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</si>
  <si>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</si>
  <si>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</si>
  <si>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</si>
  <si>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</si>
  <si>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</si>
  <si>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</si>
  <si>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</si>
  <si>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</si>
  <si>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</si>
  <si>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</si>
  <si>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</si>
  <si>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</si>
  <si>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</si>
  <si>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</si>
  <si>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</si>
  <si>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</si>
  <si>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</si>
  <si>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</si>
  <si>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</si>
  <si>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</si>
  <si>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</si>
  <si>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</si>
  <si>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</si>
  <si>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</si>
  <si>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</si>
  <si>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</si>
  <si>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</si>
  <si>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</si>
  <si>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</si>
  <si>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</si>
  <si>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</si>
  <si>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</si>
  <si>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</si>
  <si>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</si>
  <si>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</si>
  <si>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</si>
  <si>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</si>
  <si>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</si>
  <si>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</si>
  <si>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</si>
  <si>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</si>
  <si>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</si>
  <si>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</si>
  <si>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</si>
  <si>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</si>
  <si>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</si>
  <si>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</si>
  <si>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</si>
  <si>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</si>
  <si>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</si>
  <si>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</si>
  <si>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</si>
  <si>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</si>
  <si>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</si>
  <si>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</si>
  <si>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</si>
  <si>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</si>
  <si>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</si>
  <si>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</si>
  <si>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</si>
  <si>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</si>
  <si>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</si>
  <si>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</si>
  <si>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</si>
  <si>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</si>
  <si>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</si>
  <si>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</si>
  <si>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</si>
  <si>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</si>
  <si>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</si>
  <si>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</si>
  <si>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</si>
  <si>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</si>
  <si>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</si>
  <si>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</si>
  <si>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</si>
  <si>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</si>
  <si>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</si>
  <si>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</si>
  <si>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</si>
  <si>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</si>
  <si>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</si>
  <si>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</si>
  <si>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</si>
  <si>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</si>
  <si>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</si>
  <si>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</si>
  <si>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</si>
  <si>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</si>
  <si>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</si>
  <si>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</si>
  <si>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</si>
  <si>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</si>
  <si>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</si>
  <si>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</si>
  <si>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</si>
  <si>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</si>
  <si>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</si>
  <si>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</si>
  <si>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</si>
  <si>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</si>
  <si>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</si>
  <si>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</si>
  <si>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</si>
  <si>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</si>
  <si>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</si>
  <si>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</si>
  <si>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</si>
  <si>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</si>
  <si>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</si>
  <si>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</si>
  <si>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</si>
  <si>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</si>
  <si>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</si>
  <si>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</si>
  <si>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</si>
  <si>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</si>
  <si>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</si>
  <si>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</si>
  <si>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</si>
  <si>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</si>
  <si>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</si>
  <si>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</si>
  <si>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</si>
  <si>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</si>
  <si>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</si>
  <si>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</si>
  <si>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</si>
  <si>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</si>
  <si>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</si>
  <si>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</si>
  <si>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</si>
  <si>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</si>
  <si>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</si>
  <si>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</si>
  <si>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</si>
  <si>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</si>
  <si>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</si>
  <si>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</si>
  <si>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</si>
  <si>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</si>
  <si>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</si>
  <si>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</si>
  <si>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</si>
  <si>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</si>
  <si>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</si>
  <si>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</si>
  <si>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</si>
  <si>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</si>
  <si>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</si>
  <si>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</si>
  <si>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</si>
  <si>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</si>
  <si>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</si>
  <si>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</si>
  <si>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</si>
  <si>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</si>
  <si>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</si>
  <si>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</si>
  <si>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</si>
  <si>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</si>
  <si>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</si>
  <si>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</si>
  <si>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</si>
  <si>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</si>
  <si>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</si>
  <si>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</si>
  <si>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</si>
  <si>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</si>
  <si>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</si>
  <si>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</si>
  <si>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</si>
  <si>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</si>
  <si>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</si>
  <si>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</si>
  <si>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</si>
  <si>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</si>
  <si>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</si>
  <si>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</si>
  <si>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</si>
  <si>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</si>
  <si>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</si>
  <si>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</si>
  <si>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</si>
  <si>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</si>
  <si>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</si>
  <si>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</si>
  <si>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</si>
  <si>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</si>
  <si>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</si>
  <si>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</si>
  <si>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</si>
  <si>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</si>
  <si>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</si>
  <si>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</si>
  <si>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</si>
  <si>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</si>
  <si>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</si>
  <si>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</si>
  <si>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</si>
  <si>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</si>
  <si>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</si>
  <si>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</si>
  <si>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</si>
  <si>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</si>
  <si>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</si>
  <si>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</si>
  <si>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</si>
  <si>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</si>
  <si>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</si>
  <si>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</si>
  <si>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</si>
  <si>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</si>
  <si>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</si>
  <si>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</si>
  <si>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</si>
  <si>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</si>
  <si>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</si>
  <si>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</si>
  <si>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</si>
  <si>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</si>
  <si>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</si>
  <si>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</si>
  <si>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</si>
  <si>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</si>
  <si>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</si>
  <si>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</si>
  <si>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</si>
  <si>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</si>
  <si>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</si>
  <si>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</si>
  <si>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</si>
  <si>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</si>
  <si>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</si>
  <si>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</si>
  <si>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</si>
  <si>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</si>
  <si>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</si>
  <si>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</si>
  <si>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</si>
  <si>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</si>
  <si>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</si>
  <si>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</si>
  <si>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</si>
  <si>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</si>
  <si>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</si>
  <si>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</si>
  <si>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</si>
  <si>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</si>
  <si>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</si>
  <si>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</si>
  <si>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</si>
  <si>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</si>
  <si>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</si>
  <si>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</si>
  <si>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</si>
  <si>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</si>
  <si>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</si>
  <si>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</si>
  <si>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</si>
  <si>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</si>
  <si>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</si>
  <si>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</si>
  <si>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</si>
  <si>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</si>
  <si>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</si>
  <si>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</si>
  <si>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</si>
  <si>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</si>
  <si>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</si>
  <si>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</si>
  <si>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</si>
  <si>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</si>
  <si>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</si>
  <si>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</si>
  <si>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</si>
  <si>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</si>
  <si>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</si>
  <si>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</si>
  <si>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</si>
  <si>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</si>
  <si>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</si>
  <si>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</si>
  <si>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</si>
  <si>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</si>
  <si>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</si>
  <si>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</si>
  <si>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</si>
  <si>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</si>
  <si>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</si>
  <si>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</si>
  <si>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</si>
  <si>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</si>
  <si>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</si>
  <si>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</si>
  <si>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</si>
  <si>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</si>
  <si>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</si>
  <si>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</si>
  <si>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</si>
  <si>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</si>
  <si>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</si>
  <si>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</si>
  <si>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</si>
  <si>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</si>
  <si>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</si>
  <si>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</si>
  <si>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</si>
  <si>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</si>
  <si>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</si>
  <si>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</si>
  <si>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</si>
  <si>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</si>
  <si>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</si>
  <si>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</si>
  <si>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</si>
  <si>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</si>
  <si>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</si>
  <si>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</si>
  <si>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</si>
  <si>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</si>
  <si>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</si>
  <si>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</si>
  <si>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</si>
  <si>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</si>
  <si>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</si>
  <si>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</si>
  <si>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</si>
  <si>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</si>
  <si>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</si>
  <si>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</si>
  <si>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</si>
  <si>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</si>
  <si>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</si>
  <si>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</si>
  <si>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</si>
  <si>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</si>
  <si>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</si>
  <si>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</si>
  <si>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</si>
  <si>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</si>
  <si>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</si>
  <si>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</si>
  <si>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</si>
  <si>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</si>
  <si>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</si>
  <si>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</si>
  <si>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</si>
  <si>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</si>
  <si>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</si>
  <si>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</si>
  <si>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</si>
  <si>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</si>
  <si>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</si>
  <si>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</si>
  <si>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</si>
  <si>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</si>
  <si>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</si>
  <si>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</si>
  <si>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</si>
  <si>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</si>
  <si>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</si>
  <si>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</si>
  <si>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</si>
  <si>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</si>
  <si>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</si>
  <si>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</si>
  <si>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</si>
  <si>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</si>
  <si>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</si>
  <si>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</si>
  <si>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</si>
  <si>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</si>
  <si>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</si>
  <si>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</si>
  <si>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</si>
  <si>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</si>
  <si>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</si>
  <si>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</si>
  <si>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</si>
  <si>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</si>
  <si>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</si>
  <si>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</si>
  <si>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</si>
  <si>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</si>
  <si>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</si>
  <si>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</si>
  <si>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</si>
  <si>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</si>
  <si>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</si>
  <si>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</si>
  <si>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</si>
  <si>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</si>
  <si>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</si>
  <si>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</si>
  <si>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</si>
  <si>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</si>
  <si>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</si>
  <si>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</si>
  <si>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</si>
  <si>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</si>
  <si>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</si>
  <si>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</si>
  <si>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</si>
  <si>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</si>
  <si>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</si>
  <si>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</si>
  <si>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</si>
  <si>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</si>
  <si>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</si>
  <si>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</si>
  <si>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</si>
  <si>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</si>
  <si>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</si>
  <si>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</si>
  <si>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</si>
  <si>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</si>
  <si>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</si>
  <si>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</si>
  <si>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</si>
  <si>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</si>
  <si>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</si>
  <si>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</si>
  <si>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</si>
  <si>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</si>
  <si>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</si>
  <si>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</si>
  <si>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</si>
  <si>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</si>
  <si>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</si>
  <si>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</si>
  <si>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</si>
  <si>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</si>
  <si>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</si>
  <si>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</si>
  <si>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</si>
  <si>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</si>
  <si>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</si>
  <si>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</si>
  <si>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</si>
  <si>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</si>
  <si>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</si>
  <si>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</si>
  <si>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</si>
  <si>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</si>
  <si>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</si>
  <si>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</si>
  <si>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</si>
  <si>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</si>
  <si>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</si>
  <si>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</si>
  <si>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</si>
  <si>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</si>
  <si>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</si>
  <si>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</si>
  <si>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</si>
  <si>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</si>
  <si>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</si>
  <si>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</si>
  <si>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</si>
  <si>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</si>
  <si>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</si>
  <si>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</si>
  <si>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</si>
  <si>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</si>
  <si>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</si>
  <si>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</si>
  <si>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</si>
  <si>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</si>
  <si>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</si>
  <si>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</si>
  <si>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</si>
  <si>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</si>
  <si>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</si>
  <si>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</si>
  <si>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</si>
  <si>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</si>
  <si>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</si>
  <si>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</si>
  <si>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</si>
  <si>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</si>
  <si>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</si>
  <si>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</si>
  <si>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</si>
  <si>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</si>
  <si>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</si>
  <si>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</si>
  <si>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</si>
  <si>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</si>
  <si>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</si>
  <si>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</si>
  <si>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</si>
  <si>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</si>
  <si>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</si>
  <si>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</si>
  <si>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</si>
  <si>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</si>
  <si>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</si>
  <si>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</si>
  <si>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</si>
  <si>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</si>
  <si>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</si>
  <si>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</si>
  <si>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</si>
  <si>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</si>
  <si>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</si>
  <si>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</si>
  <si>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</si>
  <si>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</si>
  <si>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</si>
  <si>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</si>
  <si>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</si>
  <si>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</si>
  <si>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</si>
  <si>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</si>
  <si>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</si>
  <si>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</si>
  <si>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</si>
  <si>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</si>
  <si>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</si>
  <si>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</si>
  <si>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</si>
  <si>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</si>
  <si>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</si>
  <si>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</si>
  <si>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</si>
  <si>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</si>
  <si>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</si>
  <si>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</si>
  <si>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</si>
  <si>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</si>
  <si>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</si>
  <si>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</si>
  <si>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</si>
  <si>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</si>
  <si>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</si>
  <si>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</si>
  <si>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</si>
  <si>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</si>
  <si>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</si>
  <si>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</si>
  <si>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</si>
  <si>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</si>
  <si>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</si>
  <si>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</si>
  <si>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</si>
  <si>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</si>
  <si>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</si>
  <si>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</si>
  <si>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</si>
  <si>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</si>
  <si>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</si>
  <si>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</si>
  <si>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</si>
  <si>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</si>
  <si>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</si>
  <si>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</si>
  <si>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</si>
  <si>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</si>
  <si>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</si>
  <si>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</si>
  <si>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</si>
  <si>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</si>
  <si>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</si>
  <si>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</si>
  <si>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</si>
  <si>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</si>
  <si>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</si>
  <si>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</si>
  <si>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</si>
  <si>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</si>
  <si>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</si>
  <si>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</si>
  <si>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</si>
  <si>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</si>
  <si>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</si>
  <si>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</si>
  <si>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</si>
  <si>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</si>
  <si>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</si>
  <si>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</si>
  <si>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</si>
  <si>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</si>
  <si>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</si>
  <si>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</si>
  <si>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</si>
  <si>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</si>
  <si>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</si>
  <si>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</si>
  <si>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</si>
  <si>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</si>
  <si>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</si>
  <si>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</si>
  <si>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</si>
  <si>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</si>
  <si>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</si>
  <si>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</si>
  <si>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</si>
  <si>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</si>
  <si>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</si>
  <si>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</si>
  <si>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</si>
  <si>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</si>
  <si>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</si>
  <si>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</si>
  <si>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</si>
  <si>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</si>
  <si>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</si>
  <si>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</si>
  <si>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</si>
  <si>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</si>
  <si>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</si>
  <si>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</si>
  <si>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</si>
  <si>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</si>
  <si>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</si>
  <si>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</si>
  <si>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</si>
  <si>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</si>
  <si>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</si>
  <si>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</si>
  <si>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</si>
  <si>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</si>
  <si>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</si>
  <si>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</si>
  <si>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</si>
  <si>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</si>
  <si>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</si>
  <si>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</si>
  <si>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</si>
  <si>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</si>
  <si>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</si>
  <si>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</si>
  <si>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</si>
  <si>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</si>
  <si>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</si>
  <si>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</si>
  <si>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</si>
  <si>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</si>
  <si>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</si>
  <si>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</si>
  <si>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</si>
  <si>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</si>
  <si>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</si>
  <si>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</si>
  <si>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</si>
  <si>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</si>
  <si>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</si>
  <si>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</si>
  <si>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</si>
  <si>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</si>
  <si>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</si>
  <si>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</si>
  <si>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</si>
  <si>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</si>
  <si>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</si>
  <si>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</si>
  <si>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</si>
  <si>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</si>
  <si>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</si>
  <si>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</si>
  <si>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</si>
  <si>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</si>
  <si>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</si>
  <si>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</si>
  <si>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</si>
  <si>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</si>
  <si>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</si>
  <si>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</si>
  <si>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</si>
  <si>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</si>
  <si>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</si>
  <si>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</si>
  <si>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</si>
  <si>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</si>
  <si>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</si>
  <si>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</si>
  <si>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</si>
  <si>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</si>
  <si>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</si>
  <si>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</si>
  <si>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</si>
  <si>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</si>
  <si>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</si>
  <si>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</si>
  <si>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</si>
  <si>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</si>
  <si>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</si>
  <si>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</si>
  <si>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</si>
  <si>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</si>
  <si>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</si>
  <si>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</si>
  <si>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</si>
  <si>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</si>
  <si>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</si>
  <si>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</si>
  <si>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</si>
  <si>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</si>
  <si>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</si>
  <si>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</si>
  <si>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</si>
  <si>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</si>
  <si>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</si>
  <si>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</si>
  <si>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</si>
  <si>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</si>
  <si>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</si>
  <si>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</si>
  <si>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</si>
  <si>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</si>
  <si>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</si>
  <si>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</si>
  <si>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</si>
  <si>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</si>
  <si>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</si>
  <si>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</si>
  <si>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</si>
  <si>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</si>
  <si>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</si>
  <si>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</si>
  <si>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</si>
  <si>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</si>
  <si>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</si>
  <si>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</si>
  <si>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</si>
  <si>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</si>
  <si>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</si>
  <si>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</si>
  <si>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</si>
  <si>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</si>
  <si>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</si>
  <si>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</si>
  <si>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</si>
  <si>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</si>
  <si>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</si>
  <si>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</si>
  <si>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</si>
  <si>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</si>
  <si>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</si>
  <si>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</si>
  <si>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</si>
  <si>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</si>
  <si>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</si>
  <si>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</si>
  <si>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</si>
  <si>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</si>
  <si>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</si>
  <si>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</si>
  <si>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</si>
  <si>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</si>
  <si>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</si>
  <si>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</si>
  <si>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</si>
  <si>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</si>
  <si>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</si>
  <si>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</si>
  <si>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</si>
  <si>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</si>
  <si>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</si>
  <si>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</si>
  <si>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</si>
  <si>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</si>
  <si>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</si>
  <si>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</si>
  <si>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</si>
  <si>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</si>
  <si>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</si>
  <si>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</si>
  <si>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</si>
  <si>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</si>
  <si>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</si>
  <si>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</si>
  <si>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</si>
  <si>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</si>
  <si>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</si>
  <si>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</si>
  <si>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</si>
  <si>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</si>
  <si>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</si>
  <si>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</si>
  <si>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</si>
  <si>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</si>
  <si>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</si>
  <si>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</si>
  <si>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</si>
  <si>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</si>
  <si>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</si>
  <si>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</si>
  <si>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</si>
  <si>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</si>
  <si>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</si>
  <si>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</si>
  <si>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</si>
  <si>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</si>
  <si>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</si>
  <si>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</si>
  <si>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</si>
  <si>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</si>
  <si>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</si>
  <si>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</si>
  <si>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</si>
  <si>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</si>
  <si>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</si>
  <si>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</si>
  <si>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</si>
  <si>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</si>
  <si>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</si>
  <si>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</si>
  <si>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</si>
  <si>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</si>
  <si>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</si>
  <si>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</si>
  <si>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</si>
  <si>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</si>
  <si>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</si>
  <si>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</si>
  <si>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</si>
  <si>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</si>
  <si>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</si>
  <si>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</si>
  <si>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</si>
  <si>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</si>
  <si>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</si>
  <si>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</si>
  <si>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</si>
  <si>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</si>
  <si>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</si>
  <si>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</si>
  <si>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</si>
  <si>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</si>
  <si>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</si>
  <si>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</si>
  <si>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</si>
  <si>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</si>
  <si>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</si>
  <si>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</si>
  <si>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</si>
  <si>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</si>
  <si>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</si>
  <si>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</si>
  <si>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</si>
  <si>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</si>
  <si>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</si>
  <si>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</si>
  <si>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</si>
  <si>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</si>
  <si>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</si>
  <si>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</si>
  <si>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</si>
  <si>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</si>
  <si>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</si>
  <si>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</si>
  <si>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</si>
  <si>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</si>
  <si>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</si>
  <si>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</si>
  <si>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</si>
  <si>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</si>
  <si>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</si>
  <si>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</si>
  <si>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</si>
  <si>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</si>
  <si>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</si>
  <si>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</si>
  <si>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</si>
  <si>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</si>
  <si>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</si>
  <si>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</si>
  <si>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</si>
  <si>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</si>
  <si>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</si>
  <si>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</si>
  <si>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</si>
  <si>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</si>
  <si>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</si>
  <si>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</si>
  <si>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</si>
  <si>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</si>
  <si>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</si>
  <si>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</si>
  <si>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</si>
  <si>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</si>
  <si>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</si>
  <si>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</si>
  <si>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</si>
  <si>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</si>
  <si>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</si>
  <si>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</si>
  <si>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</si>
  <si>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</si>
  <si>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</si>
  <si>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</si>
  <si>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</si>
  <si>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</si>
  <si>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</si>
  <si>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</si>
  <si>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</si>
  <si>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</si>
  <si>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</si>
  <si>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</si>
  <si>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</si>
  <si>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</si>
  <si>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</si>
  <si>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</si>
  <si>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</si>
  <si>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</si>
  <si>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</si>
  <si>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</si>
  <si>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</si>
  <si>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</si>
  <si>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</si>
  <si>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</si>
  <si>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</si>
  <si>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</si>
  <si>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</si>
  <si>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</si>
  <si>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</si>
  <si>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</si>
  <si>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</si>
  <si>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</si>
  <si>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</si>
  <si>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</si>
  <si>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</si>
  <si>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</si>
  <si>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</si>
  <si>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</si>
  <si>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</si>
  <si>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</si>
  <si>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</si>
  <si>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</si>
  <si>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</si>
  <si>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</si>
  <si>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</si>
  <si>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</si>
  <si>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</si>
  <si>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</si>
  <si>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</si>
  <si>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</si>
  <si>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</si>
  <si>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</si>
  <si>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</si>
  <si>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</si>
  <si>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</si>
  <si>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</si>
  <si>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</si>
  <si>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</si>
  <si>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</si>
  <si>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</si>
  <si>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</si>
  <si>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</si>
  <si>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</si>
  <si>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</si>
  <si>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</si>
  <si>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</si>
  <si>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</si>
  <si>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</si>
  <si>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</si>
  <si>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</si>
  <si>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</si>
  <si>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</si>
  <si>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</si>
  <si>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</si>
  <si>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</si>
  <si>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</si>
  <si>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</si>
  <si>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</si>
  <si>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</si>
  <si>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</si>
  <si>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</si>
  <si>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</si>
  <si>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</si>
  <si>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</si>
  <si>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</si>
  <si>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</si>
  <si>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</si>
  <si>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</si>
  <si>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</si>
  <si>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</si>
  <si>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</si>
  <si>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</si>
  <si>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</si>
  <si>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</si>
  <si>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</si>
  <si>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</si>
  <si>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</si>
  <si>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</si>
  <si>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</si>
  <si>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</si>
  <si>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</si>
  <si>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</si>
  <si>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</si>
  <si>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</si>
  <si>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</si>
  <si>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</si>
  <si>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</si>
  <si>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</si>
  <si>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</si>
  <si>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</si>
  <si>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</si>
  <si>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</si>
  <si>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</si>
  <si>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</si>
  <si>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</si>
  <si>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</si>
  <si>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</si>
  <si>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</si>
  <si>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</si>
  <si>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</si>
  <si>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</si>
  <si>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</si>
  <si>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</si>
  <si>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</si>
  <si>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</si>
  <si>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</si>
  <si>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</si>
  <si>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</si>
  <si>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</si>
  <si>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</si>
  <si>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</si>
  <si>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</si>
  <si>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</si>
  <si>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</si>
  <si>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</si>
  <si>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</si>
  <si>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</si>
  <si>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</si>
  <si>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</si>
  <si>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</si>
  <si>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</si>
  <si>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</si>
  <si>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</si>
  <si>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</si>
  <si>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</si>
  <si>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</si>
  <si>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</si>
  <si>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</si>
  <si>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</si>
  <si>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</si>
  <si>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</si>
  <si>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</si>
  <si>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</si>
  <si>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</si>
  <si>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</si>
  <si>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</si>
  <si>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</si>
  <si>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</si>
  <si>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</si>
  <si>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</si>
  <si>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</si>
  <si>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</si>
  <si>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</si>
  <si>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</si>
  <si>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</si>
  <si>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</si>
  <si>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</si>
  <si>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</si>
  <si>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</si>
  <si>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</si>
  <si>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</si>
  <si>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</si>
  <si>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</si>
  <si>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</si>
  <si>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</si>
  <si>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</si>
  <si>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</si>
  <si>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</si>
  <si>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</si>
  <si>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</si>
  <si>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</si>
  <si>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</si>
  <si>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</si>
  <si>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</si>
  <si>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</si>
  <si>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</si>
  <si>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</si>
  <si>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</si>
  <si>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</si>
  <si>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</si>
  <si>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</si>
  <si>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</si>
  <si>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</si>
  <si>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</si>
  <si>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</si>
  <si>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</si>
  <si>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</si>
  <si>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</si>
  <si>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</si>
  <si>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</si>
  <si>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</si>
  <si>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</si>
  <si>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</si>
  <si>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</si>
  <si>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</si>
  <si>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</si>
  <si>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</si>
  <si>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</si>
  <si>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</si>
  <si>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</si>
  <si>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</si>
  <si>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</si>
  <si>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</si>
  <si>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</si>
  <si>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</si>
  <si>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</si>
  <si>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</si>
  <si>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</si>
  <si>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</si>
  <si>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</si>
  <si>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</si>
  <si>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</si>
  <si>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</si>
  <si>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</si>
  <si>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</si>
  <si>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</si>
  <si>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</si>
  <si>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</si>
  <si>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</si>
  <si>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</si>
  <si>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</si>
  <si>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</si>
  <si>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</si>
  <si>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</si>
  <si>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</si>
  <si>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</si>
  <si>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</si>
  <si>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</si>
  <si>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</si>
  <si>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</si>
  <si>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</si>
  <si>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</si>
  <si>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</si>
  <si>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</si>
  <si>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</si>
  <si>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</si>
  <si>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</si>
  <si>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</si>
  <si>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</si>
  <si>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</si>
  <si>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</si>
  <si>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</si>
  <si>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</si>
  <si>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</si>
  <si>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</si>
  <si>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</si>
  <si>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</si>
  <si>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</si>
  <si>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</si>
  <si>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</si>
  <si>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</si>
  <si>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</si>
  <si>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</si>
  <si>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</si>
  <si>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</si>
  <si>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</si>
  <si>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</si>
  <si>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</si>
  <si>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</si>
  <si>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</si>
  <si>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</si>
  <si>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</si>
  <si>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</si>
  <si>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</si>
  <si>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</si>
  <si>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</si>
  <si>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</si>
  <si>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</si>
  <si>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</si>
  <si>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</si>
  <si>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</si>
  <si>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</si>
  <si>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</si>
  <si>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</si>
  <si>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</si>
  <si>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</si>
  <si>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</si>
  <si>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</si>
  <si>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</si>
  <si>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</si>
  <si>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</si>
  <si>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</si>
  <si>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</si>
  <si>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</si>
  <si>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</si>
  <si>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</si>
  <si>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</si>
  <si>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</si>
  <si>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</si>
  <si>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</si>
  <si>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</si>
  <si>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</si>
  <si>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</si>
  <si>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</si>
  <si>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</si>
  <si>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</si>
  <si>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</si>
  <si>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</si>
  <si>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</si>
  <si>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</si>
  <si>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</si>
  <si>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</si>
  <si>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</si>
  <si>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</si>
  <si>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</si>
  <si>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</si>
  <si>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</si>
  <si>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</si>
  <si>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</si>
  <si>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</si>
  <si>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</si>
  <si>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</si>
  <si>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</si>
  <si>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</si>
  <si>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</si>
  <si>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</si>
  <si>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</si>
  <si>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</si>
  <si>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</si>
  <si>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</si>
  <si>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</si>
  <si>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</si>
  <si>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</si>
  <si>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</si>
  <si>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</si>
  <si>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</si>
  <si>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</si>
  <si>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</si>
  <si>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</si>
  <si>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</si>
  <si>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</si>
  <si>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</si>
  <si>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</si>
  <si>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</si>
  <si>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</si>
  <si>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</si>
  <si>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</si>
  <si>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</si>
  <si>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</si>
  <si>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</si>
  <si>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</si>
  <si>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</si>
  <si>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</si>
  <si>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</si>
  <si>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</si>
  <si>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</si>
  <si>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</si>
  <si>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</si>
  <si>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</si>
  <si>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</si>
  <si>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</si>
  <si>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</si>
  <si>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</si>
  <si>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</si>
  <si>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</si>
  <si>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</si>
  <si>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</si>
  <si>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</si>
  <si>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</si>
  <si>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</si>
  <si>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</si>
  <si>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</si>
  <si>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</si>
  <si>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</si>
  <si>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</si>
  <si>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</si>
  <si>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</si>
  <si>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</si>
  <si>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</si>
  <si>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</si>
  <si>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</si>
  <si>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</si>
  <si>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</si>
  <si>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</si>
  <si>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</si>
  <si>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</si>
  <si>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</si>
  <si>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</si>
  <si>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</si>
  <si>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</si>
  <si>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</si>
  <si>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</si>
  <si>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</si>
  <si>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</si>
  <si>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</si>
  <si>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</si>
  <si>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</si>
  <si>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</si>
  <si>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</si>
  <si>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</si>
  <si>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</si>
  <si>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</si>
  <si>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</si>
  <si>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</si>
  <si>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</si>
  <si>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</si>
  <si>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</si>
  <si>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</si>
  <si>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</si>
  <si>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</si>
  <si>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</si>
  <si>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</si>
  <si>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</si>
  <si>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</si>
  <si>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</si>
  <si>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</si>
  <si>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</si>
  <si>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</si>
  <si>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</si>
  <si>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</si>
  <si>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</si>
  <si>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</si>
  <si>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</si>
  <si>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</si>
  <si>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</si>
  <si>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</si>
  <si>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</si>
  <si>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</si>
  <si>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</si>
  <si>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</si>
  <si>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</si>
  <si>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</si>
  <si>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</si>
  <si>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</si>
  <si>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</si>
  <si>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</si>
  <si>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</si>
  <si>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</si>
  <si>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</si>
  <si>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</si>
  <si>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</si>
  <si>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</si>
  <si>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</si>
  <si>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</si>
  <si>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</si>
  <si>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</si>
  <si>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</si>
  <si>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</si>
  <si>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</si>
  <si>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</si>
  <si>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</si>
  <si>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</si>
  <si>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</si>
  <si>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</si>
  <si>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</si>
  <si>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</si>
  <si>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</si>
  <si>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</si>
  <si>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</si>
  <si>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</si>
  <si>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</si>
  <si>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</si>
  <si>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</si>
  <si>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</si>
  <si>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</si>
  <si>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</si>
  <si>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</si>
  <si>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</si>
  <si>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</si>
  <si>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</si>
  <si>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</si>
  <si>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</si>
  <si>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</si>
  <si>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</si>
  <si>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</si>
  <si>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</si>
  <si>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</si>
  <si>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</si>
  <si>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</si>
  <si>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</si>
  <si>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</si>
  <si>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</si>
  <si>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</si>
  <si>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</si>
  <si>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</si>
  <si>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</si>
  <si>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</si>
  <si>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</si>
  <si>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</si>
  <si>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</si>
  <si>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</si>
  <si>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</si>
  <si>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</si>
  <si>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</si>
  <si>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</si>
  <si>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</si>
  <si>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</si>
  <si>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</si>
  <si>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</si>
  <si>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</si>
  <si>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</si>
  <si>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</si>
  <si>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</si>
  <si>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</si>
  <si>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</si>
  <si>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</si>
  <si>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</si>
  <si>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</si>
  <si>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</si>
  <si>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</si>
  <si>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</si>
  <si>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</si>
  <si>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</si>
  <si>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</si>
  <si>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</si>
  <si>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</si>
  <si>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</si>
  <si>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</si>
  <si>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</si>
  <si>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</si>
  <si>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</si>
  <si>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</si>
  <si>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</si>
  <si>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</si>
  <si>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</si>
  <si>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</si>
  <si>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</si>
  <si>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</si>
  <si>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</si>
  <si>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</si>
  <si>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</si>
  <si>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</si>
  <si>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</si>
  <si>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</si>
  <si>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</si>
  <si>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</si>
  <si>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</si>
  <si>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</si>
  <si>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</si>
  <si>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</si>
  <si>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</si>
  <si>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</si>
  <si>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</si>
  <si>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</si>
  <si>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</si>
  <si>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</si>
  <si>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</si>
  <si>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</si>
  <si>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</si>
  <si>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</si>
  <si>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</si>
  <si>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</si>
  <si>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</si>
  <si>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</si>
  <si>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</si>
  <si>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</si>
  <si>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</si>
  <si>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</si>
  <si>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</si>
  <si>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</si>
  <si>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</si>
  <si>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</si>
  <si>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</si>
  <si>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</si>
  <si>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</si>
  <si>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</si>
  <si>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</si>
  <si>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</si>
  <si>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</si>
  <si>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</si>
  <si>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</si>
  <si>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</si>
  <si>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</si>
  <si>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</si>
  <si>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</si>
  <si>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</si>
  <si>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</si>
  <si>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</si>
  <si>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</si>
  <si>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</si>
  <si>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</si>
  <si>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</si>
  <si>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</si>
  <si>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</si>
  <si>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</si>
  <si>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</si>
  <si>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</si>
  <si>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</si>
  <si>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</si>
  <si>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</si>
  <si>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</si>
  <si>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</si>
  <si>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</si>
  <si>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</si>
  <si>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</si>
  <si>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</si>
  <si>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</si>
  <si>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</si>
  <si>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</si>
  <si>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</si>
  <si>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</si>
  <si>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</si>
  <si>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</si>
  <si>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</si>
  <si>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</si>
  <si>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</si>
  <si>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</si>
  <si>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</si>
  <si>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</si>
  <si>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</si>
  <si>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</si>
  <si>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</si>
  <si>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</si>
  <si>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</si>
  <si>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</si>
  <si>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</si>
  <si>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</si>
  <si>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</si>
  <si>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</si>
  <si>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</si>
  <si>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</si>
  <si>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</si>
  <si>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</si>
  <si>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</si>
  <si>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</si>
  <si>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</si>
  <si>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</si>
  <si>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</si>
  <si>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</si>
  <si>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</si>
  <si>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</si>
  <si>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</si>
  <si>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</si>
  <si>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</si>
  <si>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</si>
  <si>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</si>
  <si>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</si>
  <si>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</si>
  <si>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</si>
  <si>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</si>
  <si>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</si>
  <si>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</si>
  <si>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</si>
  <si>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</si>
  <si>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</si>
  <si>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</si>
  <si>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</si>
  <si>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</si>
  <si>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</si>
  <si>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</si>
  <si>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</si>
  <si>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</si>
  <si>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</si>
  <si>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</si>
  <si>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</si>
  <si>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</si>
  <si>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</si>
  <si>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</si>
  <si>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</si>
  <si>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</si>
  <si>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</si>
  <si>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</si>
  <si>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</si>
  <si>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</si>
  <si>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</si>
  <si>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</si>
  <si>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</si>
  <si>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</si>
  <si>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</si>
  <si>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</si>
  <si>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</si>
  <si>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</si>
  <si>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</si>
  <si>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</si>
  <si>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</si>
  <si>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</si>
  <si>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</si>
  <si>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</si>
  <si>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</si>
  <si>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</si>
  <si>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</si>
  <si>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</si>
  <si>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</si>
  <si>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</si>
  <si>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</si>
  <si>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</si>
  <si>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</si>
  <si>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</si>
  <si>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</si>
  <si>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</si>
  <si>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</si>
  <si>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</si>
  <si>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</si>
  <si>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</si>
  <si>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</si>
  <si>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</si>
  <si>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</si>
  <si>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</si>
  <si>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</si>
  <si>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</si>
  <si>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</si>
  <si>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</si>
  <si>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</si>
  <si>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</si>
  <si>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</si>
  <si>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</si>
  <si>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</si>
  <si>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</si>
  <si>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</si>
  <si>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</si>
  <si>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</si>
  <si>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</si>
  <si>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</si>
  <si>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</si>
  <si>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</si>
  <si>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</si>
  <si>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</si>
  <si>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</si>
  <si>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</si>
  <si>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</si>
  <si>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</si>
  <si>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</si>
  <si>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</si>
  <si>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</si>
  <si>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</si>
  <si>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</si>
  <si>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</si>
  <si>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</si>
  <si>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</si>
  <si>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</si>
  <si>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</si>
  <si>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</si>
  <si>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</si>
  <si>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</si>
  <si>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</si>
  <si>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</si>
  <si>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</si>
  <si>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</si>
  <si>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</si>
  <si>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</si>
  <si>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</si>
  <si>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</si>
  <si>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</si>
  <si>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</si>
  <si>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</si>
  <si>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</si>
  <si>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</si>
  <si>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</si>
  <si>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</si>
  <si>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</si>
  <si>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</si>
  <si>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</si>
  <si>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</si>
  <si>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</si>
  <si>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</si>
  <si>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</si>
  <si>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</si>
  <si>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</si>
  <si>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</si>
  <si>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</si>
  <si>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</si>
  <si>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</si>
  <si>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</si>
  <si>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</si>
  <si>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</si>
  <si>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</si>
  <si>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</si>
  <si>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</si>
  <si>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</si>
  <si>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</si>
  <si>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</si>
  <si>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</si>
  <si>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</si>
  <si>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</si>
  <si>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</si>
  <si>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</si>
  <si>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</si>
  <si>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</si>
  <si>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</si>
  <si>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</si>
  <si>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</si>
  <si>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</si>
  <si>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</si>
  <si>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</si>
  <si>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</si>
  <si>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</si>
  <si>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</si>
  <si>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</si>
  <si>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</si>
  <si>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</si>
  <si>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</si>
  <si>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</si>
  <si>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</si>
  <si>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</si>
  <si>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</si>
  <si>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</si>
  <si>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</si>
  <si>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</si>
  <si>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</si>
  <si>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</si>
  <si>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</si>
  <si>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</si>
  <si>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</si>
  <si>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</si>
  <si>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</si>
  <si>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</si>
  <si>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</si>
  <si>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</si>
  <si>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</si>
  <si>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</si>
  <si>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</si>
  <si>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</si>
  <si>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</si>
  <si>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</si>
  <si>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</si>
  <si>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</si>
  <si>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</si>
  <si>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</si>
  <si>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</si>
  <si>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</si>
  <si>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</si>
  <si>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</si>
  <si>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</si>
  <si>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</si>
  <si>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</si>
  <si>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</si>
  <si>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</si>
  <si>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</si>
  <si>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</si>
  <si>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</si>
  <si>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</si>
  <si>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</si>
  <si>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</si>
  <si>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</si>
  <si>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</si>
  <si>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</si>
  <si>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</si>
  <si>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</si>
  <si>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</si>
  <si>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</si>
  <si>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</si>
  <si>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</si>
  <si>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</si>
  <si>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</si>
  <si>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</si>
  <si>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</si>
  <si>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</si>
  <si>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</si>
  <si>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</si>
  <si>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</si>
  <si>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</si>
  <si>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</si>
  <si>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</si>
  <si>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</si>
  <si>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</si>
  <si>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</si>
  <si>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</si>
  <si>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</si>
  <si>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</si>
  <si>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</si>
  <si>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</si>
  <si>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</si>
  <si>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</si>
  <si>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</si>
  <si>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</si>
  <si>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</si>
  <si>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</si>
  <si>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</si>
  <si>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</si>
  <si>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</si>
  <si>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</si>
  <si>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</si>
  <si>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</si>
  <si>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</si>
  <si>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</si>
  <si>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</si>
  <si>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</si>
  <si>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</si>
  <si>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</si>
  <si>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</si>
  <si>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</si>
  <si>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</si>
  <si>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</si>
  <si>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</si>
  <si>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</si>
  <si>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</si>
  <si>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</si>
  <si>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</si>
  <si>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</si>
  <si>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</si>
  <si>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</si>
  <si>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</si>
  <si>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</si>
  <si>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</si>
  <si>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</si>
  <si>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</si>
  <si>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</si>
  <si>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</si>
  <si>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</si>
  <si>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</si>
  <si>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</si>
  <si>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</si>
  <si>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</si>
  <si>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</si>
  <si>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</si>
  <si>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</si>
  <si>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</si>
  <si>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</si>
  <si>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</si>
  <si>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</si>
  <si>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</si>
  <si>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</si>
  <si>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</si>
  <si>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</si>
  <si>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</si>
  <si>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</si>
  <si>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</si>
  <si>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</si>
  <si>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</si>
  <si>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</si>
  <si>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</si>
  <si>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</si>
  <si>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</si>
  <si>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</si>
  <si>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</si>
  <si>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</si>
  <si>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</si>
  <si>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</si>
  <si>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</si>
  <si>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</si>
  <si>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</si>
  <si>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</si>
  <si>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</si>
  <si>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</si>
  <si>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</si>
  <si>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</si>
  <si>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</si>
  <si>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</si>
  <si>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</si>
  <si>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</si>
  <si>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</si>
  <si>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</si>
  <si>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</si>
  <si>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</si>
  <si>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</si>
  <si>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</si>
  <si>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</si>
  <si>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</si>
  <si>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</si>
  <si>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</si>
  <si>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</si>
  <si>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</si>
  <si>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</si>
  <si>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</si>
  <si>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</si>
  <si>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</si>
  <si>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</si>
  <si>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</si>
  <si>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</si>
  <si>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</si>
  <si>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</si>
  <si>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</si>
  <si>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</si>
  <si>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</si>
  <si>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</si>
  <si>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</si>
  <si>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</si>
  <si>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</si>
  <si>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</si>
  <si>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</si>
  <si>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</si>
  <si>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</si>
  <si>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</si>
  <si>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</si>
  <si>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</si>
  <si>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</si>
  <si>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</si>
  <si>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</si>
  <si>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</si>
  <si>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</si>
  <si>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Arabica</t>
  </si>
  <si>
    <t>Excelsa</t>
  </si>
  <si>
    <t>Liberica</t>
  </si>
  <si>
    <t>Robusta</t>
  </si>
  <si>
    <t>Grand Total</t>
  </si>
  <si>
    <t>Sum of Sales</t>
  </si>
  <si>
    <t>Medium</t>
  </si>
  <si>
    <t>2019</t>
  </si>
  <si>
    <t>Apr</t>
  </si>
  <si>
    <t>Jun</t>
  </si>
  <si>
    <t>Sep</t>
  </si>
  <si>
    <t>Oct</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</si>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</sst>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7" formatCode="[$-409]mmmm\ d\,\ yyyy;@"/>
    <numFmt numFmtId="168" formatCode="0.0\ &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7" fontId="0" fillId="0" borderId="0" xfId="0" applyNumberFormat="1"/>
    <xf numFmtId="168" fontId="1" fillId="0" borderId="0" xfId="0" applyNumberFormat="1" applyFont="1" applyAlignment="1">
      <alignment vertical="center"/>
    </xf>
    <xf numFmtId="168" fontId="0" fillId="0" borderId="0" xfId="0" applyNumberFormat="1"/>
    <xf numFmtId="44" fontId="1" fillId="0" borderId="0" xfId="1" applyFont="1" applyAlignment="1">
      <alignment vertical="center"/>
    </xf>
    <xf numFmtId="44" fontId="0" fillId="0" borderId="0" xfId="1" applyFont="1"/>
    <xf numFmtId="0" fontId="0" fillId="0" borderId="0" xfId="0" pivotButton="1"/>
    <xf numFmtId="0" fontId="0" fillId="0" borderId="0" xfId="0" applyNumberFormat="1"/>
    <xf numFmtId="3" fontId="0" fillId="0" borderId="0" xfId="0" applyNumberFormat="1"/>
  </cellXfs>
  <cellStyles count="2">
    <cellStyle name="Currency" xfId="1" builtinId="4"/>
    <cellStyle name="Normal" xfId="0" builtinId="0"/>
  </cellStyles>
  <dxfs count="34">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font>
        <b val="0"/>
        <i val="0"/>
        <sz val="12"/>
        <name val="Berlin Sans FB"/>
        <family val="2"/>
        <scheme val="none"/>
      </font>
      <fill>
        <patternFill>
          <bgColor rgb="FF8D07B1"/>
        </patternFill>
      </fill>
      <border>
        <left style="thin">
          <color auto="1"/>
        </left>
        <right style="thin">
          <color auto="1"/>
        </right>
        <top style="thin">
          <color auto="1"/>
        </top>
        <bottom style="thin">
          <color auto="1"/>
        </bottom>
      </border>
    </dxf>
    <dxf>
      <font>
        <b val="0"/>
        <i val="0"/>
        <sz val="9"/>
        <name val="Berlin Sans FB"/>
        <family val="2"/>
        <scheme val="none"/>
      </font>
      <fill>
        <patternFill>
          <bgColor rgb="FF51086E"/>
        </patternFill>
      </fill>
      <border>
        <left style="thin">
          <color auto="1"/>
        </left>
        <right style="thin">
          <color auto="1"/>
        </right>
        <top style="thin">
          <color auto="1"/>
        </top>
        <bottom style="thin">
          <color auto="1"/>
        </bottom>
      </border>
    </dxf>
    <dxf>
      <font>
        <b val="0"/>
        <i val="0"/>
        <sz val="10"/>
        <color theme="0"/>
        <name val="Berlin Sans FB"/>
        <family val="2"/>
        <scheme val="none"/>
      </font>
      <fill>
        <patternFill>
          <bgColor rgb="FF57257D"/>
        </patternFill>
      </fill>
    </dxf>
    <dxf>
      <font>
        <b val="0"/>
        <i val="0"/>
        <sz val="11"/>
        <color theme="0"/>
        <name val="Berlin Sans FB"/>
        <family val="2"/>
        <scheme val="none"/>
      </font>
      <fill>
        <patternFill patternType="solid">
          <fgColor theme="0"/>
          <bgColor rgb="FF381850"/>
        </patternFill>
      </fill>
      <border>
        <left style="thin">
          <color rgb="FF4D038B"/>
        </left>
        <right style="thin">
          <color rgb="FF4D038B"/>
        </right>
        <top style="thin">
          <color rgb="FF4D038B"/>
        </top>
        <bottom style="thin">
          <color rgb="FF4D038B"/>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409]mmmm\ d\,\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Style 1" pivot="0" table="0" count="10" xr9:uid="{65025388-1BC0-441D-9958-CF9D89D38FDD}">
      <tableStyleElement type="wholeTable" dxfId="20"/>
      <tableStyleElement type="headerRow" dxfId="19"/>
    </tableStyle>
    <tableStyle name="Timeline Style 1" pivot="0" table="0" count="9" xr9:uid="{C1C248C1-1470-470B-93C3-12A1C1F07679}">
      <tableStyleElement type="wholeTable" dxfId="22"/>
      <tableStyleElement type="headerRow" dxfId="21"/>
    </tableStyle>
  </tableStyles>
  <colors>
    <mruColors>
      <color rgb="FF934BC9"/>
      <color rgb="FF4C216D"/>
      <color rgb="FF552579"/>
      <color rgb="FF532476"/>
      <color rgb="FF29123A"/>
      <color rgb="FF8D07B1"/>
      <color rgb="FF820FEB"/>
      <color rgb="FFB686DA"/>
      <color rgb="FF8C3FC5"/>
      <color rgb="FF6E12D4"/>
    </mruColors>
  </colors>
  <extLst>
    <ext xmlns:x14="http://schemas.microsoft.com/office/spreadsheetml/2009/9/main" uri="{46F421CA-312F-682f-3DD2-61675219B42D}">
      <x14:dxfs count="8">
        <dxf>
          <font>
            <b val="0"/>
            <i val="0"/>
            <sz val="9"/>
            <color theme="0"/>
            <name val="Berlin Sans FB"/>
            <family val="2"/>
            <scheme val="none"/>
          </font>
        </dxf>
        <dxf>
          <font>
            <b val="0"/>
            <i val="0"/>
            <sz val="9"/>
            <color theme="0"/>
            <name val="Berlin Sans FB"/>
            <family val="2"/>
            <scheme val="none"/>
          </font>
        </dxf>
        <dxf>
          <font>
            <b val="0"/>
            <i val="0"/>
            <sz val="9"/>
            <color theme="0"/>
            <name val="Berlin Sans FB"/>
            <family val="2"/>
            <scheme val="none"/>
          </font>
        </dxf>
        <dxf>
          <font>
            <b val="0"/>
            <i val="0"/>
            <sz val="9"/>
            <name val="Berlin Sans FB"/>
            <family val="2"/>
            <scheme val="none"/>
          </font>
        </dxf>
        <dxf>
          <font>
            <b val="0"/>
            <i val="0"/>
            <sz val="9"/>
            <color theme="0"/>
            <name val="Berlin Sans FB"/>
            <family val="2"/>
            <scheme val="none"/>
          </font>
          <fill>
            <patternFill>
              <bgColor rgb="FF532476"/>
            </patternFill>
          </fill>
          <border>
            <left style="thin">
              <color theme="0"/>
            </left>
            <right style="thin">
              <color theme="0"/>
            </right>
            <top style="thin">
              <color theme="0"/>
            </top>
            <bottom style="thin">
              <color theme="0"/>
            </bottom>
          </border>
        </dxf>
        <dxf>
          <font>
            <b val="0"/>
            <i val="0"/>
            <sz val="9"/>
            <color theme="0"/>
            <name val="Berlin Sans FB"/>
            <family val="2"/>
            <scheme val="none"/>
          </font>
          <fill>
            <patternFill>
              <bgColor rgb="FFB686DA"/>
            </patternFill>
          </fill>
          <border diagonalUp="0" diagonalDown="0">
            <left style="thin">
              <color theme="0"/>
            </left>
            <right style="thin">
              <color theme="0"/>
            </right>
            <top style="thin">
              <color theme="0"/>
            </top>
            <bottom style="thin">
              <color theme="0"/>
            </bottom>
            <vertical/>
            <horizontal/>
          </border>
        </dxf>
        <dxf>
          <font>
            <b val="0"/>
            <i val="0"/>
            <sz val="9"/>
            <color theme="0"/>
            <name val="Berlin Sans FB"/>
            <family val="2"/>
            <scheme val="none"/>
          </font>
          <fill>
            <patternFill>
              <bgColor rgb="FF552579"/>
            </patternFill>
          </fill>
          <border>
            <left style="thin">
              <color theme="0"/>
            </left>
            <right style="thin">
              <color theme="0"/>
            </right>
            <top style="thin">
              <color theme="0"/>
            </top>
            <bottom style="thin">
              <color theme="0"/>
            </bottom>
          </border>
        </dxf>
        <dxf>
          <font>
            <b val="0"/>
            <i val="0"/>
            <strike/>
            <sz val="9"/>
            <color theme="0"/>
            <name val="Berlin Sans FB"/>
            <family val="2"/>
            <scheme val="none"/>
          </font>
          <fill>
            <patternFill>
              <bgColor rgb="FF4C216D"/>
            </pattern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bgColor rgb="FFA365D1"/>
            </patternFill>
          </fill>
        </dxf>
        <dxf>
          <fill>
            <patternFill patternType="solid">
              <fgColor theme="0" tint="-0.14996795556505021"/>
              <bgColor rgb="FFFFFFFF"/>
            </patternFill>
          </fill>
        </dxf>
        <dxf>
          <fill>
            <patternFill patternType="solid">
              <fgColor theme="0"/>
              <bgColor rgb="FFAA72D4"/>
            </patternFill>
          </fill>
        </dxf>
        <dxf>
          <font>
            <b val="0"/>
            <i val="0"/>
            <sz val="9"/>
            <color theme="0"/>
            <name val="Berlin Sans FB"/>
            <family val="2"/>
            <scheme val="none"/>
          </font>
        </dxf>
        <dxf>
          <font>
            <b val="0"/>
            <i val="0"/>
            <sz val="9"/>
            <color theme="0"/>
            <name val="Berlin Sans FB"/>
            <family val="2"/>
            <scheme val="none"/>
          </font>
        </dxf>
        <dxf>
          <font>
            <b val="0"/>
            <i val="0"/>
            <sz val="9"/>
            <color theme="0"/>
            <name val="Berlin Sans FB"/>
            <family val="2"/>
            <scheme val="none"/>
          </font>
        </dxf>
        <dxf>
          <font>
            <b val="0"/>
            <i val="0"/>
            <sz val="9"/>
            <color rgb="FFAA72D4"/>
            <name val="Berlin Sans FB"/>
            <family val="2"/>
            <scheme val="none"/>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Sales!PivotTable2</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latin typeface="Berlin Sans FB" panose="020E0602020502020306" pitchFamily="34" charset="0"/>
              </a:rPr>
              <a:t>Total</a:t>
            </a:r>
            <a:r>
              <a:rPr lang="en-US" baseline="0">
                <a:solidFill>
                  <a:schemeClr val="bg1"/>
                </a:solidFill>
                <a:latin typeface="Berlin Sans FB" panose="020E0602020502020306" pitchFamily="34" charset="0"/>
              </a:rPr>
              <a:t> Sales Over Time</a:t>
            </a:r>
            <a:endParaRPr lang="en-US">
              <a:solidFill>
                <a:schemeClr val="bg1"/>
              </a:solidFill>
              <a:latin typeface="Berlin Sans FB" panose="020E0602020502020306"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4D038B"/>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A05A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D90F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E9D0FE"/>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4D038B"/>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7A05A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ED90F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E9D0FE"/>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4D038B"/>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7A05A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ED90F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E9D0FE"/>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'Total Sales'!$C$3:$C$4</c:f>
              <c:strCache>
                <c:ptCount val="1"/>
                <c:pt idx="0">
                  <c:v>Arabica</c:v>
                </c:pt>
              </c:strCache>
            </c:strRef>
          </c:tx>
          <c:spPr>
            <a:solidFill>
              <a:srgbClr val="4D038B"/>
            </a:solidFill>
            <a:ln>
              <a:noFill/>
            </a:ln>
            <a:effectLst/>
            <a:sp3d/>
          </c:spPr>
          <c:invertIfNegative val="0"/>
          <c:cat>
            <c:multiLvlStrRef>
              <c:f>'Total Sales'!$A$5:$B$9</c:f>
              <c:multiLvlStrCache>
                <c:ptCount val="4"/>
                <c:lvl>
                  <c:pt idx="0">
                    <c:v>Apr</c:v>
                  </c:pt>
                  <c:pt idx="1">
                    <c:v>Jun</c:v>
                  </c:pt>
                  <c:pt idx="2">
                    <c:v>Sep</c:v>
                  </c:pt>
                  <c:pt idx="3">
                    <c:v>Oct</c:v>
                  </c:pt>
                </c:lvl>
                <c:lvl>
                  <c:pt idx="0">
                    <c:v>2019</c:v>
                  </c:pt>
                </c:lvl>
              </c:multiLvlStrCache>
            </c:multiLvlStrRef>
          </c:cat>
          <c:val>
            <c:numRef>
              <c:f>'Total Sales'!$C$5:$C$9</c:f>
              <c:numCache>
                <c:formatCode>#,##0</c:formatCode>
                <c:ptCount val="4"/>
                <c:pt idx="3">
                  <c:v>33.75</c:v>
                </c:pt>
              </c:numCache>
            </c:numRef>
          </c:val>
          <c:extLst>
            <c:ext xmlns:c16="http://schemas.microsoft.com/office/drawing/2014/chart" uri="{C3380CC4-5D6E-409C-BE32-E72D297353CC}">
              <c16:uniqueId val="{00000000-7B24-4CCC-89F0-4EF7085595CB}"/>
            </c:ext>
          </c:extLst>
        </c:ser>
        <c:ser>
          <c:idx val="1"/>
          <c:order val="1"/>
          <c:tx>
            <c:strRef>
              <c:f>'Total Sales'!$D$3:$D$4</c:f>
              <c:strCache>
                <c:ptCount val="1"/>
                <c:pt idx="0">
                  <c:v>Excelsa</c:v>
                </c:pt>
              </c:strCache>
            </c:strRef>
          </c:tx>
          <c:spPr>
            <a:solidFill>
              <a:srgbClr val="7A05AF"/>
            </a:solidFill>
            <a:ln>
              <a:noFill/>
            </a:ln>
            <a:effectLst/>
            <a:sp3d/>
          </c:spPr>
          <c:invertIfNegative val="0"/>
          <c:cat>
            <c:multiLvlStrRef>
              <c:f>'Total Sales'!$A$5:$B$9</c:f>
              <c:multiLvlStrCache>
                <c:ptCount val="4"/>
                <c:lvl>
                  <c:pt idx="0">
                    <c:v>Apr</c:v>
                  </c:pt>
                  <c:pt idx="1">
                    <c:v>Jun</c:v>
                  </c:pt>
                  <c:pt idx="2">
                    <c:v>Sep</c:v>
                  </c:pt>
                  <c:pt idx="3">
                    <c:v>Oct</c:v>
                  </c:pt>
                </c:lvl>
                <c:lvl>
                  <c:pt idx="0">
                    <c:v>2019</c:v>
                  </c:pt>
                </c:lvl>
              </c:multiLvlStrCache>
            </c:multiLvlStrRef>
          </c:cat>
          <c:val>
            <c:numRef>
              <c:f>'Total Sales'!$D$5:$D$9</c:f>
              <c:numCache>
                <c:formatCode>#,##0</c:formatCode>
                <c:ptCount val="4"/>
                <c:pt idx="1">
                  <c:v>16.5</c:v>
                </c:pt>
                <c:pt idx="2">
                  <c:v>8.25</c:v>
                </c:pt>
              </c:numCache>
            </c:numRef>
          </c:val>
          <c:extLst>
            <c:ext xmlns:c16="http://schemas.microsoft.com/office/drawing/2014/chart" uri="{C3380CC4-5D6E-409C-BE32-E72D297353CC}">
              <c16:uniqueId val="{00000001-7B24-4CCC-89F0-4EF7085595CB}"/>
            </c:ext>
          </c:extLst>
        </c:ser>
        <c:ser>
          <c:idx val="2"/>
          <c:order val="2"/>
          <c:tx>
            <c:strRef>
              <c:f>'Total Sales'!$E$3:$E$4</c:f>
              <c:strCache>
                <c:ptCount val="1"/>
                <c:pt idx="0">
                  <c:v>Liberica</c:v>
                </c:pt>
              </c:strCache>
            </c:strRef>
          </c:tx>
          <c:spPr>
            <a:solidFill>
              <a:srgbClr val="ED90FC"/>
            </a:solidFill>
            <a:ln>
              <a:noFill/>
            </a:ln>
            <a:effectLst/>
            <a:sp3d/>
          </c:spPr>
          <c:invertIfNegative val="0"/>
          <c:cat>
            <c:multiLvlStrRef>
              <c:f>'Total Sales'!$A$5:$B$9</c:f>
              <c:multiLvlStrCache>
                <c:ptCount val="4"/>
                <c:lvl>
                  <c:pt idx="0">
                    <c:v>Apr</c:v>
                  </c:pt>
                  <c:pt idx="1">
                    <c:v>Jun</c:v>
                  </c:pt>
                  <c:pt idx="2">
                    <c:v>Sep</c:v>
                  </c:pt>
                  <c:pt idx="3">
                    <c:v>Oct</c:v>
                  </c:pt>
                </c:lvl>
                <c:lvl>
                  <c:pt idx="0">
                    <c:v>2019</c:v>
                  </c:pt>
                </c:lvl>
              </c:multiLvlStrCache>
            </c:multiLvlStrRef>
          </c:cat>
          <c:val>
            <c:numRef>
              <c:f>'Total Sales'!$E$5:$E$9</c:f>
              <c:numCache>
                <c:formatCode>#,##0</c:formatCode>
                <c:ptCount val="4"/>
                <c:pt idx="0">
                  <c:v>43.650000000000006</c:v>
                </c:pt>
                <c:pt idx="1">
                  <c:v>34.92</c:v>
                </c:pt>
              </c:numCache>
            </c:numRef>
          </c:val>
          <c:extLst>
            <c:ext xmlns:c16="http://schemas.microsoft.com/office/drawing/2014/chart" uri="{C3380CC4-5D6E-409C-BE32-E72D297353CC}">
              <c16:uniqueId val="{00000002-7B24-4CCC-89F0-4EF7085595CB}"/>
            </c:ext>
          </c:extLst>
        </c:ser>
        <c:ser>
          <c:idx val="3"/>
          <c:order val="3"/>
          <c:tx>
            <c:strRef>
              <c:f>'Total Sales'!$F$3:$F$4</c:f>
              <c:strCache>
                <c:ptCount val="1"/>
                <c:pt idx="0">
                  <c:v>Robusta</c:v>
                </c:pt>
              </c:strCache>
            </c:strRef>
          </c:tx>
          <c:spPr>
            <a:solidFill>
              <a:srgbClr val="E9D0FE"/>
            </a:solidFill>
            <a:ln>
              <a:noFill/>
            </a:ln>
            <a:effectLst/>
            <a:sp3d/>
          </c:spPr>
          <c:invertIfNegative val="0"/>
          <c:cat>
            <c:multiLvlStrRef>
              <c:f>'Total Sales'!$A$5:$B$9</c:f>
              <c:multiLvlStrCache>
                <c:ptCount val="4"/>
                <c:lvl>
                  <c:pt idx="0">
                    <c:v>Apr</c:v>
                  </c:pt>
                  <c:pt idx="1">
                    <c:v>Jun</c:v>
                  </c:pt>
                  <c:pt idx="2">
                    <c:v>Sep</c:v>
                  </c:pt>
                  <c:pt idx="3">
                    <c:v>Oct</c:v>
                  </c:pt>
                </c:lvl>
                <c:lvl>
                  <c:pt idx="0">
                    <c:v>2019</c:v>
                  </c:pt>
                </c:lvl>
              </c:multiLvlStrCache>
            </c:multiLvlStrRef>
          </c:cat>
          <c:val>
            <c:numRef>
              <c:f>'Total Sales'!$F$5:$F$9</c:f>
              <c:numCache>
                <c:formatCode>#,##0</c:formatCode>
                <c:ptCount val="4"/>
                <c:pt idx="1">
                  <c:v>29.849999999999998</c:v>
                </c:pt>
                <c:pt idx="2">
                  <c:v>35.82</c:v>
                </c:pt>
                <c:pt idx="3">
                  <c:v>5.97</c:v>
                </c:pt>
              </c:numCache>
            </c:numRef>
          </c:val>
          <c:extLst>
            <c:ext xmlns:c16="http://schemas.microsoft.com/office/drawing/2014/chart" uri="{C3380CC4-5D6E-409C-BE32-E72D297353CC}">
              <c16:uniqueId val="{00000007-7B24-4CCC-89F0-4EF7085595CB}"/>
            </c:ext>
          </c:extLst>
        </c:ser>
        <c:dLbls>
          <c:showLegendKey val="0"/>
          <c:showVal val="0"/>
          <c:showCatName val="0"/>
          <c:showSerName val="0"/>
          <c:showPercent val="0"/>
          <c:showBubbleSize val="0"/>
        </c:dLbls>
        <c:gapWidth val="218"/>
        <c:gapDepth val="251"/>
        <c:shape val="box"/>
        <c:axId val="578763632"/>
        <c:axId val="578763960"/>
        <c:axId val="0"/>
      </c:bar3DChart>
      <c:catAx>
        <c:axId val="5787636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78763960"/>
        <c:crosses val="autoZero"/>
        <c:auto val="1"/>
        <c:lblAlgn val="ctr"/>
        <c:lblOffset val="100"/>
        <c:noMultiLvlLbl val="0"/>
      </c:catAx>
      <c:valAx>
        <c:axId val="578763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solidFill>
                        <a:schemeClr val="bg1"/>
                      </a:solidFill>
                    </a:ln>
                    <a:solidFill>
                      <a:schemeClr val="bg1"/>
                    </a:solidFill>
                    <a:latin typeface="+mn-lt"/>
                    <a:ea typeface="+mn-ea"/>
                    <a:cs typeface="+mn-cs"/>
                  </a:defRPr>
                </a:pPr>
                <a:r>
                  <a:rPr lang="en-US">
                    <a:ln>
                      <a:solidFill>
                        <a:schemeClr val="bg1"/>
                      </a:solidFill>
                    </a:ln>
                    <a:solidFill>
                      <a:schemeClr val="bg1"/>
                    </a:solidFill>
                    <a:latin typeface="Berlin Sans FB" panose="020E0602020502020306" pitchFamily="34" charset="0"/>
                  </a:rPr>
                  <a:t>USD</a:t>
                </a: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bg1"/>
                    </a:solidFill>
                  </a:ln>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578763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gs>
        <a:gs pos="25000">
          <a:srgbClr val="7030A0"/>
        </a:gs>
        <a:gs pos="93000">
          <a:srgbClr val="ED90FC"/>
        </a:gs>
        <a:gs pos="100000">
          <a:srgbClr val="E2B8FA"/>
        </a:gs>
      </a:gsLst>
      <a:lin ang="19800000" scaled="0"/>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[coffeeOrdersData.xlsx]CountryBarChart!PivotTable2</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B686DA"/>
          </a:soli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532476"/>
          </a:solidFill>
          <a:ln>
            <a:noFill/>
          </a:ln>
          <a:effectLst>
            <a:outerShdw blurRad="57150" dist="19050" dir="5400000" algn="ctr" rotWithShape="0">
              <a:srgbClr val="000000">
                <a:alpha val="63000"/>
              </a:srgbClr>
            </a:outerShdw>
          </a:effectLst>
        </c:spPr>
      </c:pivotFmt>
      <c:pivotFmt>
        <c:idx val="2"/>
        <c:spPr>
          <a:solidFill>
            <a:srgbClr val="B686DA"/>
          </a:solidFill>
          <a:ln>
            <a:noFill/>
          </a:ln>
          <a:effectLst>
            <a:outerShdw blurRad="57150" dist="19050" dir="5400000" algn="ctr" rotWithShape="0">
              <a:srgbClr val="000000">
                <a:alpha val="63000"/>
              </a:srgbClr>
            </a:outerShdw>
          </a:effectLst>
        </c:spPr>
      </c:pivotFmt>
      <c:pivotFmt>
        <c:idx val="3"/>
        <c:spPr>
          <a:solidFill>
            <a:srgbClr val="8C3FC5"/>
          </a:solidFill>
          <a:ln>
            <a:noFill/>
          </a:ln>
          <a:effectLst>
            <a:outerShdw blurRad="57150" dist="19050" dir="5400000" algn="ctr" rotWithShape="0">
              <a:srgbClr val="000000">
                <a:alpha val="63000"/>
              </a:srgbClr>
            </a:outerShdw>
          </a:effectLst>
        </c:spPr>
      </c:pivotFmt>
      <c:pivotFmt>
        <c:idx val="4"/>
        <c:spPr>
          <a:solidFill>
            <a:srgbClr val="B686DA"/>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B686DA"/>
          </a:solidFill>
          <a:ln>
            <a:noFill/>
          </a:ln>
          <a:effectLst>
            <a:outerShdw blurRad="57150" dist="19050" dir="5400000" algn="ctr" rotWithShape="0">
              <a:srgbClr val="000000">
                <a:alpha val="63000"/>
              </a:srgbClr>
            </a:outerShdw>
          </a:effectLst>
        </c:spPr>
      </c:pivotFmt>
      <c:pivotFmt>
        <c:idx val="6"/>
        <c:spPr>
          <a:solidFill>
            <a:srgbClr val="8C3FC5"/>
          </a:solidFill>
          <a:ln>
            <a:noFill/>
          </a:ln>
          <a:effectLst>
            <a:outerShdw blurRad="57150" dist="19050" dir="5400000" algn="ctr" rotWithShape="0">
              <a:srgbClr val="000000">
                <a:alpha val="63000"/>
              </a:srgbClr>
            </a:outerShdw>
          </a:effectLst>
        </c:spPr>
      </c:pivotFmt>
      <c:pivotFmt>
        <c:idx val="7"/>
        <c:spPr>
          <a:solidFill>
            <a:srgbClr val="532476"/>
          </a:solidFill>
          <a:ln>
            <a:noFill/>
          </a:ln>
          <a:effectLst>
            <a:outerShdw blurRad="57150" dist="19050" dir="5400000" algn="ctr" rotWithShape="0">
              <a:srgbClr val="000000">
                <a:alpha val="63000"/>
              </a:srgbClr>
            </a:outerShdw>
          </a:effectLst>
        </c:spPr>
      </c:pivotFmt>
      <c:pivotFmt>
        <c:idx val="8"/>
        <c:spPr>
          <a:solidFill>
            <a:srgbClr val="B686DA"/>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1920000" spcFirstLastPara="1" vertOverflow="clip" horzOverflow="clip" vert="horz" wrap="square" lIns="38100" tIns="19050" rIns="38100" bIns="19050" anchor="b"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B686DA"/>
          </a:solidFill>
          <a:ln>
            <a:noFill/>
          </a:ln>
          <a:effectLst>
            <a:outerShdw blurRad="57150" dist="19050" dir="5400000" algn="ctr" rotWithShape="0">
              <a:srgbClr val="000000">
                <a:alpha val="63000"/>
              </a:srgbClr>
            </a:outerShdw>
          </a:effectLst>
        </c:spPr>
      </c:pivotFmt>
      <c:pivotFmt>
        <c:idx val="10"/>
        <c:spPr>
          <a:solidFill>
            <a:srgbClr val="8C3FC5"/>
          </a:solidFill>
          <a:ln>
            <a:noFill/>
          </a:ln>
          <a:effectLst>
            <a:outerShdw blurRad="57150" dist="19050" dir="5400000" algn="ctr" rotWithShape="0">
              <a:srgbClr val="000000">
                <a:alpha val="63000"/>
              </a:srgbClr>
            </a:outerShdw>
          </a:effectLst>
        </c:spPr>
      </c:pivotFmt>
      <c:pivotFmt>
        <c:idx val="11"/>
        <c:spPr>
          <a:solidFill>
            <a:srgbClr val="532476"/>
          </a:soli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CountryBarChart!$B$3</c:f>
              <c:strCache>
                <c:ptCount val="1"/>
                <c:pt idx="0">
                  <c:v>Total</c:v>
                </c:pt>
              </c:strCache>
            </c:strRef>
          </c:tx>
          <c:spPr>
            <a:solidFill>
              <a:srgbClr val="B686DA"/>
            </a:solidFill>
          </c:spPr>
          <c:dPt>
            <c:idx val="0"/>
            <c:bubble3D val="0"/>
            <c:spPr>
              <a:solidFill>
                <a:srgbClr val="8C3FC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25A-48F1-9FED-7C79CB0FF735}"/>
              </c:ext>
            </c:extLst>
          </c:dPt>
          <c:dPt>
            <c:idx val="1"/>
            <c:bubble3D val="0"/>
            <c:spPr>
              <a:solidFill>
                <a:srgbClr val="53247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25A-48F1-9FED-7C79CB0FF735}"/>
              </c:ext>
            </c:extLst>
          </c:dPt>
          <c:dPt>
            <c:idx val="2"/>
            <c:bubble3D val="0"/>
            <c:spPr>
              <a:solidFill>
                <a:srgbClr val="B686D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25A-48F1-9FED-7C79CB0FF735}"/>
              </c:ext>
            </c:extLst>
          </c:dPt>
          <c:dLbls>
            <c:spPr>
              <a:noFill/>
              <a:ln>
                <a:noFill/>
              </a:ln>
              <a:effectLst/>
            </c:spPr>
            <c:txPr>
              <a:bodyPr rot="-1920000" spcFirstLastPara="1" vertOverflow="clip" horzOverflow="clip" vert="horz" wrap="square" lIns="38100" tIns="19050" rIns="38100" bIns="19050" anchor="b"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CountryBarChart!$A$4:$A$5</c:f>
              <c:strCache>
                <c:ptCount val="2"/>
                <c:pt idx="0">
                  <c:v>United Kingdom</c:v>
                </c:pt>
                <c:pt idx="1">
                  <c:v>United States</c:v>
                </c:pt>
              </c:strCache>
            </c:strRef>
          </c:cat>
          <c:val>
            <c:numRef>
              <c:f>CountryBarChart!$B$4:$B$5</c:f>
              <c:numCache>
                <c:formatCode>General</c:formatCode>
                <c:ptCount val="2"/>
                <c:pt idx="0">
                  <c:v>90</c:v>
                </c:pt>
                <c:pt idx="1">
                  <c:v>118.71</c:v>
                </c:pt>
              </c:numCache>
            </c:numRef>
          </c:val>
          <c:extLst>
            <c:ext xmlns:c16="http://schemas.microsoft.com/office/drawing/2014/chart" uri="{C3380CC4-5D6E-409C-BE32-E72D297353CC}">
              <c16:uniqueId val="{00000006-E25A-48F1-9FED-7C79CB0FF735}"/>
            </c:ext>
          </c:extLst>
        </c:ser>
        <c:dLbls>
          <c:showLegendKey val="0"/>
          <c:showVal val="0"/>
          <c:showCatName val="0"/>
          <c:showSerName val="0"/>
          <c:showPercent val="0"/>
          <c:showBubbleSize val="0"/>
          <c:showLeaderLines val="0"/>
        </c:dLbls>
        <c:firstSliceAng val="0"/>
        <c:holeSize val="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gs>
        <a:gs pos="25000">
          <a:srgbClr val="7030A0"/>
        </a:gs>
        <a:gs pos="93000">
          <a:srgbClr val="ED90FC"/>
        </a:gs>
        <a:gs pos="100000">
          <a:srgbClr val="E2B8FA"/>
        </a:gs>
      </a:gsLst>
      <a:lin ang="19800000" scaled="0"/>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0">
                <a:latin typeface="Berlin Sans FB" panose="020E0602020502020306" pitchFamily="34" charset="0"/>
              </a:rPr>
              <a:t>Top</a:t>
            </a:r>
            <a:r>
              <a:rPr lang="en-US" b="0" baseline="0">
                <a:latin typeface="Berlin Sans FB" panose="020E0602020502020306" pitchFamily="34" charset="0"/>
              </a:rPr>
              <a:t> 5 Customers</a:t>
            </a:r>
            <a:endParaRPr lang="en-US" b="0">
              <a:latin typeface="Berlin Sans FB" panose="020E0602020502020306"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solidFill>
            <a:srgbClr val="B686DA"/>
          </a:solidFill>
          <a:ln>
            <a:solidFill>
              <a:schemeClr val="bg1"/>
            </a:solidFill>
          </a:ln>
          <a:effectLst>
            <a:outerShdw blurRad="57150" dist="19050" dir="5400000" algn="ctr" rotWithShape="0">
              <a:srgbClr val="000000">
                <a:alpha val="63000"/>
              </a:srgbClr>
            </a:outerShdw>
          </a:effectLst>
        </c:spPr>
      </c:pivotFmt>
      <c:pivotFmt>
        <c:idx val="9"/>
        <c:spPr>
          <a:solidFill>
            <a:srgbClr val="934BC9"/>
          </a:solidFill>
          <a:ln>
            <a:solidFill>
              <a:schemeClr val="bg1"/>
            </a:solidFill>
          </a:ln>
          <a:effectLst>
            <a:outerShdw blurRad="57150" dist="19050" dir="5400000" algn="ctr" rotWithShape="0">
              <a:srgbClr val="000000">
                <a:alpha val="63000"/>
              </a:srgbClr>
            </a:outerShdw>
          </a:effectLst>
        </c:spPr>
      </c:pivotFmt>
      <c:pivotFmt>
        <c:idx val="10"/>
        <c:spPr>
          <a:solidFill>
            <a:srgbClr val="7030A0"/>
          </a:solidFill>
          <a:ln>
            <a:solidFill>
              <a:schemeClr val="bg1"/>
            </a:solidFill>
          </a:ln>
          <a:effectLst>
            <a:outerShdw blurRad="57150" dist="19050" dir="5400000" algn="ctr" rotWithShape="0">
              <a:srgbClr val="000000">
                <a:alpha val="63000"/>
              </a:srgbClr>
            </a:outerShdw>
          </a:effectLst>
        </c:spPr>
      </c:pivotFmt>
      <c:pivotFmt>
        <c:idx val="11"/>
        <c:spPr>
          <a:solidFill>
            <a:srgbClr val="532476"/>
          </a:solidFill>
          <a:ln>
            <a:solidFill>
              <a:schemeClr val="bg1"/>
            </a:solidFill>
          </a:ln>
          <a:effectLst>
            <a:outerShdw blurRad="57150" dist="19050" dir="5400000" algn="ctr" rotWithShape="0">
              <a:srgbClr val="000000">
                <a:alpha val="63000"/>
              </a:srgbClr>
            </a:outerShdw>
          </a:effectLst>
        </c:spPr>
      </c:pivotFmt>
      <c:pivotFmt>
        <c:idx val="12"/>
        <c:spPr>
          <a:solidFill>
            <a:srgbClr val="4C216D"/>
          </a:solidFill>
          <a:ln>
            <a:solidFill>
              <a:schemeClr val="bg1"/>
            </a:solid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B686DA"/>
          </a:solidFill>
          <a:ln>
            <a:solidFill>
              <a:schemeClr val="bg1"/>
            </a:solidFill>
          </a:ln>
          <a:effectLst>
            <a:outerShdw blurRad="57150" dist="19050" dir="5400000" algn="ctr" rotWithShape="0">
              <a:srgbClr val="000000">
                <a:alpha val="63000"/>
              </a:srgbClr>
            </a:outerShdw>
          </a:effectLst>
        </c:spPr>
      </c:pivotFmt>
      <c:pivotFmt>
        <c:idx val="15"/>
        <c:spPr>
          <a:solidFill>
            <a:srgbClr val="934BC9"/>
          </a:solidFill>
          <a:ln>
            <a:solidFill>
              <a:schemeClr val="bg1"/>
            </a:solidFill>
          </a:ln>
          <a:effectLst>
            <a:outerShdw blurRad="57150" dist="19050" dir="5400000" algn="ctr" rotWithShape="0">
              <a:srgbClr val="000000">
                <a:alpha val="63000"/>
              </a:srgbClr>
            </a:outerShdw>
          </a:effectLst>
        </c:spPr>
      </c:pivotFmt>
      <c:pivotFmt>
        <c:idx val="16"/>
        <c:spPr>
          <a:solidFill>
            <a:srgbClr val="7030A0"/>
          </a:solidFill>
          <a:ln>
            <a:solidFill>
              <a:schemeClr val="bg1"/>
            </a:solidFill>
          </a:ln>
          <a:effectLst>
            <a:outerShdw blurRad="57150" dist="19050" dir="5400000" algn="ctr" rotWithShape="0">
              <a:srgbClr val="000000">
                <a:alpha val="63000"/>
              </a:srgbClr>
            </a:outerShdw>
          </a:effectLst>
        </c:spPr>
      </c:pivotFmt>
      <c:pivotFmt>
        <c:idx val="17"/>
        <c:spPr>
          <a:solidFill>
            <a:srgbClr val="532476"/>
          </a:solidFill>
          <a:ln>
            <a:solidFill>
              <a:schemeClr val="bg1"/>
            </a:solidFill>
          </a:ln>
          <a:effectLst>
            <a:outerShdw blurRad="57150" dist="19050" dir="5400000" algn="ctr" rotWithShape="0">
              <a:srgbClr val="000000">
                <a:alpha val="63000"/>
              </a:srgbClr>
            </a:outerShdw>
          </a:effectLst>
        </c:spPr>
      </c:pivotFmt>
      <c:pivotFmt>
        <c:idx val="18"/>
        <c:spPr>
          <a:solidFill>
            <a:srgbClr val="4C216D"/>
          </a:solidFill>
          <a:ln>
            <a:solidFill>
              <a:schemeClr val="bg1"/>
            </a:solid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rgbClr val="B686DA"/>
          </a:solidFill>
          <a:ln>
            <a:solidFill>
              <a:schemeClr val="bg1"/>
            </a:solidFill>
          </a:ln>
          <a:effectLst>
            <a:outerShdw blurRad="57150" dist="19050" dir="5400000" algn="ctr" rotWithShape="0">
              <a:srgbClr val="000000">
                <a:alpha val="63000"/>
              </a:srgbClr>
            </a:outerShdw>
          </a:effectLst>
        </c:spPr>
      </c:pivotFmt>
      <c:pivotFmt>
        <c:idx val="21"/>
        <c:spPr>
          <a:solidFill>
            <a:srgbClr val="934BC9"/>
          </a:solidFill>
          <a:ln>
            <a:solidFill>
              <a:schemeClr val="bg1"/>
            </a:solidFill>
          </a:ln>
          <a:effectLst>
            <a:outerShdw blurRad="57150" dist="19050" dir="5400000" algn="ctr" rotWithShape="0">
              <a:srgbClr val="000000">
                <a:alpha val="63000"/>
              </a:srgbClr>
            </a:outerShdw>
          </a:effectLst>
        </c:spPr>
      </c:pivotFmt>
      <c:pivotFmt>
        <c:idx val="22"/>
        <c:spPr>
          <a:solidFill>
            <a:srgbClr val="7030A0"/>
          </a:solidFill>
          <a:ln>
            <a:solidFill>
              <a:schemeClr val="bg1"/>
            </a:solidFill>
          </a:ln>
          <a:effectLst>
            <a:outerShdw blurRad="57150" dist="19050" dir="5400000" algn="ctr" rotWithShape="0">
              <a:srgbClr val="000000">
                <a:alpha val="63000"/>
              </a:srgbClr>
            </a:outerShdw>
          </a:effectLst>
        </c:spPr>
      </c:pivotFmt>
      <c:pivotFmt>
        <c:idx val="23"/>
        <c:spPr>
          <a:solidFill>
            <a:srgbClr val="532476"/>
          </a:solidFill>
          <a:ln>
            <a:solidFill>
              <a:schemeClr val="bg1"/>
            </a:solidFill>
          </a:ln>
          <a:effectLst>
            <a:outerShdw blurRad="57150" dist="19050" dir="5400000" algn="ctr" rotWithShape="0">
              <a:srgbClr val="000000">
                <a:alpha val="63000"/>
              </a:srgbClr>
            </a:outerShdw>
          </a:effectLst>
        </c:spPr>
      </c:pivotFmt>
      <c:pivotFmt>
        <c:idx val="24"/>
        <c:spPr>
          <a:solidFill>
            <a:srgbClr val="4C216D"/>
          </a:solidFill>
          <a:ln>
            <a:solidFill>
              <a:schemeClr val="bg1"/>
            </a:solidFill>
          </a:ln>
          <a:effectLst>
            <a:outerShdw blurRad="57150" dist="19050" dir="5400000" algn="ctr" rotWithShape="0">
              <a:srgbClr val="000000">
                <a:alpha val="63000"/>
              </a:srgbClr>
            </a:outerShdw>
          </a:effectLst>
        </c:spPr>
      </c:pivotFmt>
    </c:pivotFmts>
    <c:plotArea>
      <c:layout/>
      <c:doughnutChart>
        <c:varyColors val="1"/>
        <c:ser>
          <c:idx val="0"/>
          <c:order val="0"/>
          <c:tx>
            <c:strRef>
              <c:f>'Top 5 Customers'!$B$3</c:f>
              <c:strCache>
                <c:ptCount val="1"/>
                <c:pt idx="0">
                  <c:v>Total</c:v>
                </c:pt>
              </c:strCache>
            </c:strRef>
          </c:tx>
          <c:spPr>
            <a:ln>
              <a:solidFill>
                <a:schemeClr val="bg1"/>
              </a:solidFill>
            </a:ln>
          </c:spPr>
          <c:explosion val="2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3BA-49E8-B0AC-E3812C06CEA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3BA-49E8-B0AC-E3812C06CEA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3BA-49E8-B0AC-E3812C06CEA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3BA-49E8-B0AC-E3812C06CEA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3BA-49E8-B0AC-E3812C06CEA2}"/>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'Top 5 Customers'!$A$4:$A$8</c:f>
              <c:strCache>
                <c:ptCount val="5"/>
                <c:pt idx="0">
                  <c:v>Hartley Mattioli</c:v>
                </c:pt>
                <c:pt idx="1">
                  <c:v>Marguerite Graves</c:v>
                </c:pt>
                <c:pt idx="2">
                  <c:v>Sharona Danilchik</c:v>
                </c:pt>
                <c:pt idx="3">
                  <c:v>Shelley Titley</c:v>
                </c:pt>
                <c:pt idx="4">
                  <c:v>Vasili Upstone</c:v>
                </c:pt>
              </c:strCache>
            </c:strRef>
          </c:cat>
          <c:val>
            <c:numRef>
              <c:f>'Top 5 Customers'!$B$4:$B$8</c:f>
              <c:numCache>
                <c:formatCode>General</c:formatCode>
                <c:ptCount val="5"/>
                <c:pt idx="0">
                  <c:v>29.849999999999998</c:v>
                </c:pt>
                <c:pt idx="1">
                  <c:v>27</c:v>
                </c:pt>
                <c:pt idx="2">
                  <c:v>43.650000000000006</c:v>
                </c:pt>
                <c:pt idx="3">
                  <c:v>34.92</c:v>
                </c:pt>
                <c:pt idx="4">
                  <c:v>29.849999999999998</c:v>
                </c:pt>
              </c:numCache>
            </c:numRef>
          </c:val>
          <c:extLst>
            <c:ext xmlns:c16="http://schemas.microsoft.com/office/drawing/2014/chart" uri="{C3380CC4-5D6E-409C-BE32-E72D297353CC}">
              <c16:uniqueId val="{0000000A-D3BA-49E8-B0AC-E3812C06CEA2}"/>
            </c:ext>
          </c:extLst>
        </c:ser>
        <c:dLbls>
          <c:showLegendKey val="0"/>
          <c:showVal val="0"/>
          <c:showCatName val="0"/>
          <c:showSerName val="0"/>
          <c:showPercent val="0"/>
          <c:showBubbleSize val="0"/>
          <c:showLeaderLines val="0"/>
        </c:dLbls>
        <c:firstSliceAng val="0"/>
        <c:holeSize val="4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gs>
        <a:gs pos="25000">
          <a:srgbClr val="7030A0"/>
        </a:gs>
        <a:gs pos="93000">
          <a:srgbClr val="ED90FC"/>
        </a:gs>
        <a:gs pos="100000">
          <a:srgbClr val="E2B8FA"/>
        </a:gs>
      </a:gsLst>
      <a:lin ang="19800000" scaled="0"/>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Sales!PivotTable2</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latin typeface="Berlin Sans FB" panose="020E0602020502020306" pitchFamily="34" charset="0"/>
              </a:rPr>
              <a:t>Total</a:t>
            </a:r>
            <a:r>
              <a:rPr lang="en-US" baseline="0">
                <a:solidFill>
                  <a:schemeClr val="bg1"/>
                </a:solidFill>
                <a:latin typeface="Berlin Sans FB" panose="020E0602020502020306" pitchFamily="34" charset="0"/>
              </a:rPr>
              <a:t> Sales Over Time</a:t>
            </a:r>
            <a:endParaRPr lang="en-US">
              <a:solidFill>
                <a:schemeClr val="bg1"/>
              </a:solidFill>
              <a:latin typeface="Berlin Sans FB" panose="020E0602020502020306"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4D038B"/>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A05A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D90FC"/>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E9D0FE"/>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'Total Sales'!$C$3:$C$4</c:f>
              <c:strCache>
                <c:ptCount val="1"/>
                <c:pt idx="0">
                  <c:v>Arabica</c:v>
                </c:pt>
              </c:strCache>
            </c:strRef>
          </c:tx>
          <c:spPr>
            <a:solidFill>
              <a:srgbClr val="4D038B"/>
            </a:solidFill>
            <a:ln>
              <a:noFill/>
            </a:ln>
            <a:effectLst/>
            <a:sp3d/>
          </c:spPr>
          <c:invertIfNegative val="0"/>
          <c:cat>
            <c:multiLvlStrRef>
              <c:f>'Total Sales'!$A$5:$B$9</c:f>
              <c:multiLvlStrCache>
                <c:ptCount val="4"/>
                <c:lvl>
                  <c:pt idx="0">
                    <c:v>Apr</c:v>
                  </c:pt>
                  <c:pt idx="1">
                    <c:v>Jun</c:v>
                  </c:pt>
                  <c:pt idx="2">
                    <c:v>Sep</c:v>
                  </c:pt>
                  <c:pt idx="3">
                    <c:v>Oct</c:v>
                  </c:pt>
                </c:lvl>
                <c:lvl>
                  <c:pt idx="0">
                    <c:v>2019</c:v>
                  </c:pt>
                </c:lvl>
              </c:multiLvlStrCache>
            </c:multiLvlStrRef>
          </c:cat>
          <c:val>
            <c:numRef>
              <c:f>'Total Sales'!$C$5:$C$9</c:f>
              <c:numCache>
                <c:formatCode>#,##0</c:formatCode>
                <c:ptCount val="4"/>
                <c:pt idx="3">
                  <c:v>33.75</c:v>
                </c:pt>
              </c:numCache>
            </c:numRef>
          </c:val>
          <c:extLst>
            <c:ext xmlns:c16="http://schemas.microsoft.com/office/drawing/2014/chart" uri="{C3380CC4-5D6E-409C-BE32-E72D297353CC}">
              <c16:uniqueId val="{00000000-EEC1-47D7-B92B-198A0FE6E52D}"/>
            </c:ext>
          </c:extLst>
        </c:ser>
        <c:ser>
          <c:idx val="1"/>
          <c:order val="1"/>
          <c:tx>
            <c:strRef>
              <c:f>'Total Sales'!$D$3:$D$4</c:f>
              <c:strCache>
                <c:ptCount val="1"/>
                <c:pt idx="0">
                  <c:v>Excelsa</c:v>
                </c:pt>
              </c:strCache>
            </c:strRef>
          </c:tx>
          <c:spPr>
            <a:solidFill>
              <a:srgbClr val="7A05AF"/>
            </a:solidFill>
            <a:ln>
              <a:noFill/>
            </a:ln>
            <a:effectLst/>
            <a:sp3d/>
          </c:spPr>
          <c:invertIfNegative val="0"/>
          <c:cat>
            <c:multiLvlStrRef>
              <c:f>'Total Sales'!$A$5:$B$9</c:f>
              <c:multiLvlStrCache>
                <c:ptCount val="4"/>
                <c:lvl>
                  <c:pt idx="0">
                    <c:v>Apr</c:v>
                  </c:pt>
                  <c:pt idx="1">
                    <c:v>Jun</c:v>
                  </c:pt>
                  <c:pt idx="2">
                    <c:v>Sep</c:v>
                  </c:pt>
                  <c:pt idx="3">
                    <c:v>Oct</c:v>
                  </c:pt>
                </c:lvl>
                <c:lvl>
                  <c:pt idx="0">
                    <c:v>2019</c:v>
                  </c:pt>
                </c:lvl>
              </c:multiLvlStrCache>
            </c:multiLvlStrRef>
          </c:cat>
          <c:val>
            <c:numRef>
              <c:f>'Total Sales'!$D$5:$D$9</c:f>
              <c:numCache>
                <c:formatCode>#,##0</c:formatCode>
                <c:ptCount val="4"/>
                <c:pt idx="1">
                  <c:v>16.5</c:v>
                </c:pt>
                <c:pt idx="2">
                  <c:v>8.25</c:v>
                </c:pt>
              </c:numCache>
            </c:numRef>
          </c:val>
          <c:extLst>
            <c:ext xmlns:c16="http://schemas.microsoft.com/office/drawing/2014/chart" uri="{C3380CC4-5D6E-409C-BE32-E72D297353CC}">
              <c16:uniqueId val="{0000000E-EEC1-47D7-B92B-198A0FE6E52D}"/>
            </c:ext>
          </c:extLst>
        </c:ser>
        <c:ser>
          <c:idx val="2"/>
          <c:order val="2"/>
          <c:tx>
            <c:strRef>
              <c:f>'Total Sales'!$E$3:$E$4</c:f>
              <c:strCache>
                <c:ptCount val="1"/>
                <c:pt idx="0">
                  <c:v>Liberica</c:v>
                </c:pt>
              </c:strCache>
            </c:strRef>
          </c:tx>
          <c:spPr>
            <a:solidFill>
              <a:srgbClr val="ED90FC"/>
            </a:solidFill>
            <a:ln>
              <a:noFill/>
            </a:ln>
            <a:effectLst/>
            <a:sp3d/>
          </c:spPr>
          <c:invertIfNegative val="0"/>
          <c:cat>
            <c:multiLvlStrRef>
              <c:f>'Total Sales'!$A$5:$B$9</c:f>
              <c:multiLvlStrCache>
                <c:ptCount val="4"/>
                <c:lvl>
                  <c:pt idx="0">
                    <c:v>Apr</c:v>
                  </c:pt>
                  <c:pt idx="1">
                    <c:v>Jun</c:v>
                  </c:pt>
                  <c:pt idx="2">
                    <c:v>Sep</c:v>
                  </c:pt>
                  <c:pt idx="3">
                    <c:v>Oct</c:v>
                  </c:pt>
                </c:lvl>
                <c:lvl>
                  <c:pt idx="0">
                    <c:v>2019</c:v>
                  </c:pt>
                </c:lvl>
              </c:multiLvlStrCache>
            </c:multiLvlStrRef>
          </c:cat>
          <c:val>
            <c:numRef>
              <c:f>'Total Sales'!$E$5:$E$9</c:f>
              <c:numCache>
                <c:formatCode>#,##0</c:formatCode>
                <c:ptCount val="4"/>
                <c:pt idx="0">
                  <c:v>43.650000000000006</c:v>
                </c:pt>
                <c:pt idx="1">
                  <c:v>34.92</c:v>
                </c:pt>
              </c:numCache>
            </c:numRef>
          </c:val>
          <c:extLst>
            <c:ext xmlns:c16="http://schemas.microsoft.com/office/drawing/2014/chart" uri="{C3380CC4-5D6E-409C-BE32-E72D297353CC}">
              <c16:uniqueId val="{0000000F-EEC1-47D7-B92B-198A0FE6E52D}"/>
            </c:ext>
          </c:extLst>
        </c:ser>
        <c:ser>
          <c:idx val="3"/>
          <c:order val="3"/>
          <c:tx>
            <c:strRef>
              <c:f>'Total Sales'!$F$3:$F$4</c:f>
              <c:strCache>
                <c:ptCount val="1"/>
                <c:pt idx="0">
                  <c:v>Robusta</c:v>
                </c:pt>
              </c:strCache>
            </c:strRef>
          </c:tx>
          <c:spPr>
            <a:solidFill>
              <a:srgbClr val="E9D0FE"/>
            </a:solidFill>
            <a:ln>
              <a:noFill/>
            </a:ln>
            <a:effectLst/>
            <a:sp3d/>
          </c:spPr>
          <c:invertIfNegative val="0"/>
          <c:cat>
            <c:multiLvlStrRef>
              <c:f>'Total Sales'!$A$5:$B$9</c:f>
              <c:multiLvlStrCache>
                <c:ptCount val="4"/>
                <c:lvl>
                  <c:pt idx="0">
                    <c:v>Apr</c:v>
                  </c:pt>
                  <c:pt idx="1">
                    <c:v>Jun</c:v>
                  </c:pt>
                  <c:pt idx="2">
                    <c:v>Sep</c:v>
                  </c:pt>
                  <c:pt idx="3">
                    <c:v>Oct</c:v>
                  </c:pt>
                </c:lvl>
                <c:lvl>
                  <c:pt idx="0">
                    <c:v>2019</c:v>
                  </c:pt>
                </c:lvl>
              </c:multiLvlStrCache>
            </c:multiLvlStrRef>
          </c:cat>
          <c:val>
            <c:numRef>
              <c:f>'Total Sales'!$F$5:$F$9</c:f>
              <c:numCache>
                <c:formatCode>#,##0</c:formatCode>
                <c:ptCount val="4"/>
                <c:pt idx="1">
                  <c:v>29.849999999999998</c:v>
                </c:pt>
                <c:pt idx="2">
                  <c:v>35.82</c:v>
                </c:pt>
                <c:pt idx="3">
                  <c:v>5.97</c:v>
                </c:pt>
              </c:numCache>
            </c:numRef>
          </c:val>
          <c:extLst>
            <c:ext xmlns:c16="http://schemas.microsoft.com/office/drawing/2014/chart" uri="{C3380CC4-5D6E-409C-BE32-E72D297353CC}">
              <c16:uniqueId val="{00000013-EEC1-47D7-B92B-198A0FE6E52D}"/>
            </c:ext>
          </c:extLst>
        </c:ser>
        <c:dLbls>
          <c:showLegendKey val="0"/>
          <c:showVal val="0"/>
          <c:showCatName val="0"/>
          <c:showSerName val="0"/>
          <c:showPercent val="0"/>
          <c:showBubbleSize val="0"/>
        </c:dLbls>
        <c:gapWidth val="218"/>
        <c:gapDepth val="251"/>
        <c:shape val="box"/>
        <c:axId val="578763632"/>
        <c:axId val="578763960"/>
        <c:axId val="0"/>
      </c:bar3DChart>
      <c:catAx>
        <c:axId val="5787636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78763960"/>
        <c:crosses val="autoZero"/>
        <c:auto val="1"/>
        <c:lblAlgn val="ctr"/>
        <c:lblOffset val="100"/>
        <c:noMultiLvlLbl val="0"/>
      </c:catAx>
      <c:valAx>
        <c:axId val="578763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solidFill>
                        <a:schemeClr val="bg1"/>
                      </a:solidFill>
                    </a:ln>
                    <a:solidFill>
                      <a:schemeClr val="bg1"/>
                    </a:solidFill>
                    <a:latin typeface="+mn-lt"/>
                    <a:ea typeface="+mn-ea"/>
                    <a:cs typeface="+mn-cs"/>
                  </a:defRPr>
                </a:pPr>
                <a:r>
                  <a:rPr lang="en-US">
                    <a:ln>
                      <a:solidFill>
                        <a:schemeClr val="bg1"/>
                      </a:solidFill>
                    </a:ln>
                    <a:solidFill>
                      <a:schemeClr val="bg1"/>
                    </a:solidFill>
                    <a:latin typeface="Berlin Sans FB" panose="020E0602020502020306" pitchFamily="34" charset="0"/>
                  </a:rPr>
                  <a:t>USD</a:t>
                </a:r>
              </a:p>
            </c:rich>
          </c:tx>
          <c:overlay val="0"/>
          <c:spPr>
            <a:noFill/>
            <a:ln>
              <a:noFill/>
            </a:ln>
            <a:effectLst/>
          </c:spPr>
          <c:txPr>
            <a:bodyPr rot="-5400000" spcFirstLastPara="1" vertOverflow="ellipsis" vert="horz" wrap="square" anchor="ctr" anchorCtr="1"/>
            <a:lstStyle/>
            <a:p>
              <a:pPr>
                <a:defRPr sz="1000" b="0" i="0" u="none" strike="noStrike" kern="1200" baseline="0">
                  <a:ln>
                    <a:solidFill>
                      <a:schemeClr val="bg1"/>
                    </a:solidFill>
                  </a:ln>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578763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gs>
        <a:gs pos="25000">
          <a:srgbClr val="7030A0"/>
        </a:gs>
        <a:gs pos="93000">
          <a:srgbClr val="ED90FC"/>
        </a:gs>
        <a:gs pos="100000">
          <a:srgbClr val="E2B8FA"/>
        </a:gs>
      </a:gsLst>
      <a:lin ang="19800000" scaled="0"/>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B686DA"/>
          </a:soli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532476"/>
          </a:solidFill>
          <a:ln>
            <a:noFill/>
          </a:ln>
          <a:effectLst>
            <a:outerShdw blurRad="57150" dist="19050" dir="5400000" algn="ctr" rotWithShape="0">
              <a:srgbClr val="000000">
                <a:alpha val="63000"/>
              </a:srgbClr>
            </a:outerShdw>
          </a:effectLst>
        </c:spPr>
      </c:pivotFmt>
      <c:pivotFmt>
        <c:idx val="2"/>
      </c:pivotFmt>
      <c:pivotFmt>
        <c:idx val="3"/>
        <c:spPr>
          <a:solidFill>
            <a:srgbClr val="8C3FC5"/>
          </a:soli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CountryBarChart!$B$3</c:f>
              <c:strCache>
                <c:ptCount val="1"/>
                <c:pt idx="0">
                  <c:v>Total</c:v>
                </c:pt>
              </c:strCache>
            </c:strRef>
          </c:tx>
          <c:spPr>
            <a:solidFill>
              <a:srgbClr val="B686DA"/>
            </a:solidFill>
          </c:spPr>
          <c:dPt>
            <c:idx val="0"/>
            <c:bubble3D val="0"/>
            <c:spPr>
              <a:solidFill>
                <a:srgbClr val="8C3FC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80-488F-89AF-55B134B7578C}"/>
              </c:ext>
            </c:extLst>
          </c:dPt>
          <c:dPt>
            <c:idx val="1"/>
            <c:bubble3D val="0"/>
            <c:spPr>
              <a:solidFill>
                <a:srgbClr val="53247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9880-488F-89AF-55B134B7578C}"/>
              </c:ext>
            </c:extLst>
          </c:dPt>
          <c:dPt>
            <c:idx val="2"/>
            <c:bubble3D val="0"/>
            <c:spPr>
              <a:solidFill>
                <a:srgbClr val="B686D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9880-488F-89AF-55B134B7578C}"/>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CountryBarChart!$A$4:$A$5</c:f>
              <c:strCache>
                <c:ptCount val="2"/>
                <c:pt idx="0">
                  <c:v>United Kingdom</c:v>
                </c:pt>
                <c:pt idx="1">
                  <c:v>United States</c:v>
                </c:pt>
              </c:strCache>
            </c:strRef>
          </c:cat>
          <c:val>
            <c:numRef>
              <c:f>CountryBarChart!$B$4:$B$5</c:f>
              <c:numCache>
                <c:formatCode>General</c:formatCode>
                <c:ptCount val="2"/>
                <c:pt idx="0">
                  <c:v>90</c:v>
                </c:pt>
                <c:pt idx="1">
                  <c:v>118.71</c:v>
                </c:pt>
              </c:numCache>
            </c:numRef>
          </c:val>
          <c:extLst>
            <c:ext xmlns:c16="http://schemas.microsoft.com/office/drawing/2014/chart" uri="{C3380CC4-5D6E-409C-BE32-E72D297353CC}">
              <c16:uniqueId val="{00000000-9880-488F-89AF-55B134B7578C}"/>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gs>
        <a:gs pos="25000">
          <a:srgbClr val="7030A0"/>
        </a:gs>
        <a:gs pos="93000">
          <a:srgbClr val="ED90FC"/>
        </a:gs>
        <a:gs pos="100000">
          <a:srgbClr val="E2B8FA"/>
        </a:gs>
      </a:gsLst>
      <a:lin ang="19800000" scaled="0"/>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0">
                <a:latin typeface="Berlin Sans FB" panose="020E0602020502020306" pitchFamily="34" charset="0"/>
              </a:rPr>
              <a:t>Top</a:t>
            </a:r>
            <a:r>
              <a:rPr lang="en-US" b="0" baseline="0">
                <a:latin typeface="Berlin Sans FB" panose="020E0602020502020306" pitchFamily="34" charset="0"/>
              </a:rPr>
              <a:t> 5 Customers</a:t>
            </a:r>
            <a:endParaRPr lang="en-US" b="0">
              <a:latin typeface="Berlin Sans FB" panose="020E0602020502020306"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solidFill>
            <a:srgbClr val="B686DA"/>
          </a:solidFill>
          <a:ln>
            <a:solidFill>
              <a:schemeClr val="bg1"/>
            </a:solidFill>
          </a:ln>
          <a:effectLst>
            <a:outerShdw blurRad="57150" dist="19050" dir="5400000" algn="ctr" rotWithShape="0">
              <a:srgbClr val="000000">
                <a:alpha val="63000"/>
              </a:srgbClr>
            </a:outerShdw>
          </a:effectLst>
        </c:spPr>
      </c:pivotFmt>
      <c:pivotFmt>
        <c:idx val="9"/>
        <c:spPr>
          <a:solidFill>
            <a:srgbClr val="934BC9"/>
          </a:solidFill>
          <a:ln>
            <a:solidFill>
              <a:schemeClr val="bg1"/>
            </a:solidFill>
          </a:ln>
          <a:effectLst>
            <a:outerShdw blurRad="57150" dist="19050" dir="5400000" algn="ctr" rotWithShape="0">
              <a:srgbClr val="000000">
                <a:alpha val="63000"/>
              </a:srgbClr>
            </a:outerShdw>
          </a:effectLst>
        </c:spPr>
      </c:pivotFmt>
      <c:pivotFmt>
        <c:idx val="10"/>
        <c:spPr>
          <a:solidFill>
            <a:srgbClr val="7030A0"/>
          </a:solidFill>
          <a:ln>
            <a:solidFill>
              <a:schemeClr val="bg1"/>
            </a:solidFill>
          </a:ln>
          <a:effectLst>
            <a:outerShdw blurRad="57150" dist="19050" dir="5400000" algn="ctr" rotWithShape="0">
              <a:srgbClr val="000000">
                <a:alpha val="63000"/>
              </a:srgbClr>
            </a:outerShdw>
          </a:effectLst>
        </c:spPr>
      </c:pivotFmt>
      <c:pivotFmt>
        <c:idx val="11"/>
        <c:spPr>
          <a:solidFill>
            <a:srgbClr val="532476"/>
          </a:solidFill>
          <a:ln>
            <a:solidFill>
              <a:schemeClr val="bg1"/>
            </a:solidFill>
          </a:ln>
          <a:effectLst>
            <a:outerShdw blurRad="57150" dist="19050" dir="5400000" algn="ctr" rotWithShape="0">
              <a:srgbClr val="000000">
                <a:alpha val="63000"/>
              </a:srgbClr>
            </a:outerShdw>
          </a:effectLst>
        </c:spPr>
      </c:pivotFmt>
      <c:pivotFmt>
        <c:idx val="12"/>
        <c:spPr>
          <a:solidFill>
            <a:srgbClr val="4C216D"/>
          </a:solidFill>
          <a:ln>
            <a:solidFill>
              <a:schemeClr val="bg1"/>
            </a:solidFill>
          </a:ln>
          <a:effectLst>
            <a:outerShdw blurRad="57150" dist="19050" dir="5400000" algn="ctr" rotWithShape="0">
              <a:srgbClr val="000000">
                <a:alpha val="63000"/>
              </a:srgbClr>
            </a:outerShdw>
          </a:effectLst>
        </c:spPr>
      </c:pivotFmt>
    </c:pivotFmts>
    <c:plotArea>
      <c:layout/>
      <c:doughnutChart>
        <c:varyColors val="1"/>
        <c:ser>
          <c:idx val="0"/>
          <c:order val="0"/>
          <c:tx>
            <c:strRef>
              <c:f>'Top 5 Customers'!$B$3</c:f>
              <c:strCache>
                <c:ptCount val="1"/>
                <c:pt idx="0">
                  <c:v>Total</c:v>
                </c:pt>
              </c:strCache>
            </c:strRef>
          </c:tx>
          <c:spPr>
            <a:ln>
              <a:solidFill>
                <a:schemeClr val="bg1"/>
              </a:solidFill>
            </a:ln>
          </c:spPr>
          <c:explosion val="2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EA-4ABB-9C17-B807A78708E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EA-4ABB-9C17-B807A78708E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EA-4ABB-9C17-B807A78708E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EA-4ABB-9C17-B807A78708E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B1EA-4ABB-9C17-B807A78708EE}"/>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'Top 5 Customers'!$A$4:$A$8</c:f>
              <c:strCache>
                <c:ptCount val="5"/>
                <c:pt idx="0">
                  <c:v>Hartley Mattioli</c:v>
                </c:pt>
                <c:pt idx="1">
                  <c:v>Marguerite Graves</c:v>
                </c:pt>
                <c:pt idx="2">
                  <c:v>Sharona Danilchik</c:v>
                </c:pt>
                <c:pt idx="3">
                  <c:v>Shelley Titley</c:v>
                </c:pt>
                <c:pt idx="4">
                  <c:v>Vasili Upstone</c:v>
                </c:pt>
              </c:strCache>
            </c:strRef>
          </c:cat>
          <c:val>
            <c:numRef>
              <c:f>'Top 5 Customers'!$B$4:$B$8</c:f>
              <c:numCache>
                <c:formatCode>General</c:formatCode>
                <c:ptCount val="5"/>
                <c:pt idx="0">
                  <c:v>29.849999999999998</c:v>
                </c:pt>
                <c:pt idx="1">
                  <c:v>27</c:v>
                </c:pt>
                <c:pt idx="2">
                  <c:v>43.650000000000006</c:v>
                </c:pt>
                <c:pt idx="3">
                  <c:v>34.92</c:v>
                </c:pt>
                <c:pt idx="4">
                  <c:v>29.849999999999998</c:v>
                </c:pt>
              </c:numCache>
            </c:numRef>
          </c:val>
          <c:extLst>
            <c:ext xmlns:c16="http://schemas.microsoft.com/office/drawing/2014/chart" uri="{C3380CC4-5D6E-409C-BE32-E72D297353CC}">
              <c16:uniqueId val="{00000006-B1EA-4ABB-9C17-B807A78708EE}"/>
            </c:ext>
          </c:extLst>
        </c:ser>
        <c:dLbls>
          <c:showLegendKey val="0"/>
          <c:showVal val="0"/>
          <c:showCatName val="0"/>
          <c:showSerName val="0"/>
          <c:showPercent val="0"/>
          <c:showBubbleSize val="0"/>
          <c:showLeaderLines val="0"/>
        </c:dLbls>
        <c:firstSliceAng val="0"/>
        <c:holeSize val="4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gs>
        <a:gs pos="25000">
          <a:srgbClr val="7030A0"/>
        </a:gs>
        <a:gs pos="93000">
          <a:srgbClr val="ED90FC"/>
        </a:gs>
        <a:gs pos="100000">
          <a:srgbClr val="E2B8FA"/>
        </a:gs>
      </a:gsLst>
      <a:lin ang="19800000" scaled="0"/>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7620</xdr:colOff>
      <xdr:row>1</xdr:row>
      <xdr:rowOff>45721</xdr:rowOff>
    </xdr:from>
    <xdr:to>
      <xdr:col>29</xdr:col>
      <xdr:colOff>0</xdr:colOff>
      <xdr:row>4</xdr:row>
      <xdr:rowOff>0</xdr:rowOff>
    </xdr:to>
    <xdr:sp macro="" textlink="">
      <xdr:nvSpPr>
        <xdr:cNvPr id="2" name="Rectangle 1">
          <a:extLst>
            <a:ext uri="{FF2B5EF4-FFF2-40B4-BE49-F238E27FC236}">
              <a16:creationId xmlns:a16="http://schemas.microsoft.com/office/drawing/2014/main" id="{0CB58EA1-49DC-D8BC-F18F-593F4984E9A4}"/>
            </a:ext>
          </a:extLst>
        </xdr:cNvPr>
        <xdr:cNvSpPr/>
      </xdr:nvSpPr>
      <xdr:spPr>
        <a:xfrm>
          <a:off x="126153" y="54188"/>
          <a:ext cx="15587980" cy="386079"/>
        </a:xfrm>
        <a:prstGeom prst="rect">
          <a:avLst/>
        </a:prstGeom>
        <a:solidFill>
          <a:srgbClr val="55257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000" b="0">
              <a:latin typeface="Berlin Sans FB" panose="020E0602020502020306" pitchFamily="34" charset="0"/>
            </a:rPr>
            <a:t>COFFEE SALES DASHBOARD</a:t>
          </a:r>
        </a:p>
      </xdr:txBody>
    </xdr:sp>
    <xdr:clientData/>
  </xdr:twoCellAnchor>
  <xdr:twoCellAnchor>
    <xdr:from>
      <xdr:col>1</xdr:col>
      <xdr:colOff>0</xdr:colOff>
      <xdr:row>12</xdr:row>
      <xdr:rowOff>59267</xdr:rowOff>
    </xdr:from>
    <xdr:to>
      <xdr:col>14</xdr:col>
      <xdr:colOff>0</xdr:colOff>
      <xdr:row>33</xdr:row>
      <xdr:rowOff>0</xdr:rowOff>
    </xdr:to>
    <xdr:graphicFrame macro="">
      <xdr:nvGraphicFramePr>
        <xdr:cNvPr id="3" name="Total Sales">
          <a:extLst>
            <a:ext uri="{FF2B5EF4-FFF2-40B4-BE49-F238E27FC236}">
              <a16:creationId xmlns:a16="http://schemas.microsoft.com/office/drawing/2014/main" id="{E06803C9-7721-4C94-8682-CFEB6B2A9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4</xdr:row>
      <xdr:rowOff>51647</xdr:rowOff>
    </xdr:from>
    <xdr:to>
      <xdr:col>14</xdr:col>
      <xdr:colOff>0</xdr:colOff>
      <xdr:row>12</xdr:row>
      <xdr:rowOff>0</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3679B361-8D95-4C28-9AB9-B8F28E104E84}"/>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8533" y="491914"/>
              <a:ext cx="7924800" cy="131148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22</xdr:col>
      <xdr:colOff>59266</xdr:colOff>
      <xdr:row>9</xdr:row>
      <xdr:rowOff>0</xdr:rowOff>
    </xdr:from>
    <xdr:to>
      <xdr:col>29</xdr:col>
      <xdr:colOff>0</xdr:colOff>
      <xdr:row>15</xdr:row>
      <xdr:rowOff>15239</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41A4B39B-3C3D-48B6-8923-827642DF3BA4}"/>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506199" y="1244600"/>
              <a:ext cx="4207934" cy="10058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110066</xdr:colOff>
      <xdr:row>4</xdr:row>
      <xdr:rowOff>50800</xdr:rowOff>
    </xdr:from>
    <xdr:to>
      <xdr:col>29</xdr:col>
      <xdr:colOff>0</xdr:colOff>
      <xdr:row>8</xdr:row>
      <xdr:rowOff>151553</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92A65278-6C82-4002-8A45-211D2653D371}"/>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8153399" y="491067"/>
              <a:ext cx="7560734" cy="718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9</xdr:row>
      <xdr:rowOff>1</xdr:rowOff>
    </xdr:from>
    <xdr:to>
      <xdr:col>22</xdr:col>
      <xdr:colOff>0</xdr:colOff>
      <xdr:row>15</xdr:row>
      <xdr:rowOff>0</xdr:rowOff>
    </xdr:to>
    <mc:AlternateContent xmlns:mc="http://schemas.openxmlformats.org/markup-compatibility/2006">
      <mc:Choice xmlns:a14="http://schemas.microsoft.com/office/drawing/2010/main" Requires="a14">
        <xdr:graphicFrame macro="">
          <xdr:nvGraphicFramePr>
            <xdr:cNvPr id="7" name="Loyalty Card 1">
              <a:extLst>
                <a:ext uri="{FF2B5EF4-FFF2-40B4-BE49-F238E27FC236}">
                  <a16:creationId xmlns:a16="http://schemas.microsoft.com/office/drawing/2014/main" id="{EDAAFB11-41AB-4937-B4A3-DF3F804D1D0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8161867" y="1244601"/>
              <a:ext cx="3285066" cy="990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118533</xdr:colOff>
      <xdr:row>15</xdr:row>
      <xdr:rowOff>50800</xdr:rowOff>
    </xdr:from>
    <xdr:to>
      <xdr:col>20</xdr:col>
      <xdr:colOff>118532</xdr:colOff>
      <xdr:row>33</xdr:row>
      <xdr:rowOff>0</xdr:rowOff>
    </xdr:to>
    <xdr:graphicFrame macro="">
      <xdr:nvGraphicFramePr>
        <xdr:cNvPr id="10" name="SalesByCountry">
          <a:extLst>
            <a:ext uri="{FF2B5EF4-FFF2-40B4-BE49-F238E27FC236}">
              <a16:creationId xmlns:a16="http://schemas.microsoft.com/office/drawing/2014/main" id="{65EB3F09-57FD-4E83-A900-F58A4D7DB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0</xdr:colOff>
      <xdr:row>15</xdr:row>
      <xdr:rowOff>50800</xdr:rowOff>
    </xdr:from>
    <xdr:to>
      <xdr:col>29</xdr:col>
      <xdr:colOff>0</xdr:colOff>
      <xdr:row>33</xdr:row>
      <xdr:rowOff>0</xdr:rowOff>
    </xdr:to>
    <xdr:graphicFrame macro="">
      <xdr:nvGraphicFramePr>
        <xdr:cNvPr id="11" name="Chart 10">
          <a:extLst>
            <a:ext uri="{FF2B5EF4-FFF2-40B4-BE49-F238E27FC236}">
              <a16:creationId xmlns:a16="http://schemas.microsoft.com/office/drawing/2014/main" id="{633A5F41-501D-4B91-87E6-55AA11F75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731520</xdr:colOff>
      <xdr:row>10</xdr:row>
      <xdr:rowOff>99060</xdr:rowOff>
    </xdr:from>
    <xdr:to>
      <xdr:col>11</xdr:col>
      <xdr:colOff>251460</xdr:colOff>
      <xdr:row>30</xdr:row>
      <xdr:rowOff>99060</xdr:rowOff>
    </xdr:to>
    <xdr:graphicFrame macro="">
      <xdr:nvGraphicFramePr>
        <xdr:cNvPr id="2" name="Total Sales">
          <a:extLst>
            <a:ext uri="{FF2B5EF4-FFF2-40B4-BE49-F238E27FC236}">
              <a16:creationId xmlns:a16="http://schemas.microsoft.com/office/drawing/2014/main" id="{946BC142-821C-FB80-823D-071620D2A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624840</xdr:colOff>
      <xdr:row>2</xdr:row>
      <xdr:rowOff>53340</xdr:rowOff>
    </xdr:from>
    <xdr:to>
      <xdr:col>9</xdr:col>
      <xdr:colOff>297180</xdr:colOff>
      <xdr:row>10</xdr:row>
      <xdr:rowOff>99060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F8124D5F-C28B-3DD5-3763-AEDE7BCACB8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485900" y="419100"/>
              <a:ext cx="7787640" cy="15087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457200</xdr:colOff>
      <xdr:row>6</xdr:row>
      <xdr:rowOff>15241</xdr:rowOff>
    </xdr:from>
    <xdr:to>
      <xdr:col>15</xdr:col>
      <xdr:colOff>457200</xdr:colOff>
      <xdr:row>11</xdr:row>
      <xdr:rowOff>91440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0B614D9E-1922-8D19-ED16-60FB3C8EE7F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262360" y="1112521"/>
              <a:ext cx="1828800" cy="990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342900</xdr:colOff>
      <xdr:row>1</xdr:row>
      <xdr:rowOff>129541</xdr:rowOff>
    </xdr:from>
    <xdr:to>
      <xdr:col>15</xdr:col>
      <xdr:colOff>426720</xdr:colOff>
      <xdr:row>5</xdr:row>
      <xdr:rowOff>106680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ABEC9614-376C-6A89-4E2E-7BF7BB85FDC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319260" y="312421"/>
              <a:ext cx="3741420" cy="708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365760</xdr:colOff>
      <xdr:row>6</xdr:row>
      <xdr:rowOff>38101</xdr:rowOff>
    </xdr:from>
    <xdr:to>
      <xdr:col>12</xdr:col>
      <xdr:colOff>365760</xdr:colOff>
      <xdr:row>11</xdr:row>
      <xdr:rowOff>99060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C81BE7DF-89B1-745A-A08A-04AA8FA9D57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9342120" y="1135381"/>
              <a:ext cx="1828800" cy="975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449580</xdr:colOff>
      <xdr:row>6</xdr:row>
      <xdr:rowOff>160020</xdr:rowOff>
    </xdr:from>
    <xdr:to>
      <xdr:col>10</xdr:col>
      <xdr:colOff>289560</xdr:colOff>
      <xdr:row>21</xdr:row>
      <xdr:rowOff>160020</xdr:rowOff>
    </xdr:to>
    <xdr:graphicFrame macro="">
      <xdr:nvGraphicFramePr>
        <xdr:cNvPr id="7" name="SalesByCountry">
          <a:extLst>
            <a:ext uri="{FF2B5EF4-FFF2-40B4-BE49-F238E27FC236}">
              <a16:creationId xmlns:a16="http://schemas.microsoft.com/office/drawing/2014/main" id="{550C90F4-9D72-0364-4DC6-09B89228F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449580</xdr:colOff>
      <xdr:row>6</xdr:row>
      <xdr:rowOff>160020</xdr:rowOff>
    </xdr:from>
    <xdr:to>
      <xdr:col>10</xdr:col>
      <xdr:colOff>289560</xdr:colOff>
      <xdr:row>21</xdr:row>
      <xdr:rowOff>160020</xdr:rowOff>
    </xdr:to>
    <xdr:graphicFrame macro="">
      <xdr:nvGraphicFramePr>
        <xdr:cNvPr id="2" name="Chart 1">
          <a:extLst>
            <a:ext uri="{FF2B5EF4-FFF2-40B4-BE49-F238E27FC236}">
              <a16:creationId xmlns:a16="http://schemas.microsoft.com/office/drawing/2014/main" id="{1F65A5FC-460B-4402-B3F2-7524F1D64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shi Koshti" refreshedDate="45185.978811689813" createdVersion="8" refreshedVersion="8" minRefreshableVersion="3" recordCount="1000" xr:uid="{47E6174D-74CA-4869-91E5-6C04190A5D76}">
  <cacheSource type="worksheet">
    <worksheetSource name="Orders"/>
  </cacheSource>
  <cacheFields count="17">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8475503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pbote1@yelp.com"/>
    <x v="0"/>
    <s v="Exc"/>
    <s v="M"/>
    <x v="1"/>
    <n v="8.25"/>
    <n v="41.25"/>
    <x v="1"/>
    <x v="0"/>
    <x v="0"/>
  </r>
  <r>
    <s v="FAA-43335-268"/>
    <x v="1"/>
    <s v="21125-22134-PX"/>
    <s v="A-L-1"/>
    <n v="1"/>
    <x v="1"/>
    <s v=""/>
    <x v="0"/>
    <s v="Ara"/>
    <s v="L"/>
    <x v="0"/>
    <n v="12.95"/>
    <n v="12.95"/>
    <x v="2"/>
    <x v="1"/>
    <x v="0"/>
  </r>
  <r>
    <s v="KAC-83089-793"/>
    <x v="2"/>
    <s v="23806-46781-OU"/>
    <s v="E-M-1"/>
    <n v="2"/>
    <x v="2"/>
    <s v=""/>
    <x v="1"/>
    <s v="Exc"/>
    <s v="M"/>
    <x v="0"/>
    <n v="13.75"/>
    <n v="27.5"/>
    <x v="1"/>
    <x v="0"/>
    <x v="1"/>
  </r>
  <r>
    <s v="KAC-83089-793"/>
    <x v="2"/>
    <s v="23806-46781-OU"/>
    <s v="R-L-2.5"/>
    <n v="2"/>
    <x v="2"/>
    <s v="gpetracci8@livejournal.com"/>
    <x v="1"/>
    <s v="Rob"/>
    <s v="L"/>
    <x v="2"/>
    <n v="27.484999999999996"/>
    <n v="54.969999999999992"/>
    <x v="0"/>
    <x v="1"/>
    <x v="1"/>
  </r>
  <r>
    <s v="CVP-18956-553"/>
    <x v="3"/>
    <s v="86561-91660-RB"/>
    <s v="L-D-1"/>
    <n v="3"/>
    <x v="3"/>
    <s v="fferbera@businesswire.com"/>
    <x v="0"/>
    <s v="Lib"/>
    <s v="D"/>
    <x v="0"/>
    <n v="12.95"/>
    <n v="38.849999999999994"/>
    <x v="3"/>
    <x v="2"/>
    <x v="1"/>
  </r>
  <r>
    <s v="IPP-31994-879"/>
    <x v="4"/>
    <s v="65223-29612-CB"/>
    <s v="E-D-0.5"/>
    <n v="3"/>
    <x v="4"/>
    <s v="rscholarc@nyu.edu"/>
    <x v="0"/>
    <s v="Exc"/>
    <s v="D"/>
    <x v="1"/>
    <n v="7.29"/>
    <n v="21.87"/>
    <x v="1"/>
    <x v="2"/>
    <x v="0"/>
  </r>
  <r>
    <s v="SNZ-65340-705"/>
    <x v="5"/>
    <s v="21134-81676-FR"/>
    <s v="L-L-0.2"/>
    <n v="1"/>
    <x v="5"/>
    <s v="ptrobee@wunderground.com"/>
    <x v="1"/>
    <s v="Lib"/>
    <s v="L"/>
    <x v="3"/>
    <n v="4.7549999999999999"/>
    <n v="4.7549999999999999"/>
    <x v="3"/>
    <x v="1"/>
    <x v="0"/>
  </r>
  <r>
    <s v="EZT-46571-659"/>
    <x v="6"/>
    <s v="03396-68805-ZC"/>
    <s v="R-M-0.5"/>
    <n v="3"/>
    <x v="6"/>
    <s v="malabasterg@hexun.com"/>
    <x v="0"/>
    <s v="Rob"/>
    <s v="M"/>
    <x v="1"/>
    <n v="5.97"/>
    <n v="17.91"/>
    <x v="0"/>
    <x v="0"/>
    <x v="1"/>
  </r>
  <r>
    <s v="NWQ-70061-912"/>
    <x v="0"/>
    <s v="61021-27840-ZN"/>
    <s v="R-M-0.5"/>
    <n v="1"/>
    <x v="7"/>
    <s v="predfordi@ow.ly"/>
    <x v="0"/>
    <s v="Rob"/>
    <s v="M"/>
    <x v="1"/>
    <n v="5.97"/>
    <n v="5.97"/>
    <x v="0"/>
    <x v="0"/>
    <x v="1"/>
  </r>
  <r>
    <s v="BKK-47233-845"/>
    <x v="7"/>
    <s v="76239-90137-UQ"/>
    <s v="A-D-1"/>
    <n v="4"/>
    <x v="8"/>
    <s v=""/>
    <x v="0"/>
    <s v="Ara"/>
    <s v="D"/>
    <x v="0"/>
    <n v="9.9499999999999993"/>
    <n v="39.799999999999997"/>
    <x v="2"/>
    <x v="2"/>
    <x v="1"/>
  </r>
  <r>
    <s v="VQR-01002-970"/>
    <x v="8"/>
    <s v="49315-21985-BB"/>
    <s v="E-L-2.5"/>
    <n v="5"/>
    <x v="9"/>
    <s v="aantukm@kickstarter.com"/>
    <x v="0"/>
    <s v="Exc"/>
    <s v="L"/>
    <x v="2"/>
    <n v="34.154999999999994"/>
    <n v="170.77499999999998"/>
    <x v="1"/>
    <x v="1"/>
    <x v="0"/>
  </r>
  <r>
    <s v="SZW-48378-399"/>
    <x v="9"/>
    <s v="34136-36674-OM"/>
    <s v="R-M-1"/>
    <n v="5"/>
    <x v="10"/>
    <s v="cblofeldo@amazon.co.uk"/>
    <x v="0"/>
    <s v="Rob"/>
    <s v="M"/>
    <x v="0"/>
    <n v="9.9499999999999993"/>
    <n v="49.75"/>
    <x v="0"/>
    <x v="0"/>
    <x v="1"/>
  </r>
  <r>
    <s v="ITA-87418-783"/>
    <x v="10"/>
    <s v="39396-12890-PE"/>
    <s v="R-D-2.5"/>
    <n v="2"/>
    <x v="11"/>
    <s v="sshalesq@umich.edu"/>
    <x v="0"/>
    <s v="Rob"/>
    <s v="D"/>
    <x v="2"/>
    <n v="20.584999999999997"/>
    <n v="41.169999999999995"/>
    <x v="0"/>
    <x v="2"/>
    <x v="1"/>
  </r>
  <r>
    <s v="GNZ-46006-527"/>
    <x v="11"/>
    <s v="95875-73336-RG"/>
    <s v="L-D-0.2"/>
    <n v="3"/>
    <x v="12"/>
    <s v="tnewburys@usda.gov"/>
    <x v="0"/>
    <s v="Lib"/>
    <s v="D"/>
    <x v="3"/>
    <n v="3.8849999999999998"/>
    <n v="11.654999999999999"/>
    <x v="3"/>
    <x v="2"/>
    <x v="0"/>
  </r>
  <r>
    <s v="FYQ-78248-319"/>
    <x v="12"/>
    <s v="25473-43727-BY"/>
    <s v="R-M-2.5"/>
    <n v="5"/>
    <x v="13"/>
    <s v=""/>
    <x v="0"/>
    <s v="Rob"/>
    <s v="M"/>
    <x v="2"/>
    <n v="22.884999999999998"/>
    <n v="114.42499999999998"/>
    <x v="0"/>
    <x v="0"/>
    <x v="1"/>
  </r>
  <r>
    <s v="VAU-44387-624"/>
    <x v="13"/>
    <s v="99643-51048-IQ"/>
    <s v="A-M-0.2"/>
    <n v="6"/>
    <x v="14"/>
    <s v="nbasezziw@webeden.co.uk"/>
    <x v="0"/>
    <s v="Ara"/>
    <s v="M"/>
    <x v="3"/>
    <n v="3.375"/>
    <n v="20.25"/>
    <x v="2"/>
    <x v="0"/>
    <x v="1"/>
  </r>
  <r>
    <s v="RDW-33155-159"/>
    <x v="14"/>
    <s v="62173-15287-CU"/>
    <s v="A-L-1"/>
    <n v="6"/>
    <x v="15"/>
    <s v="uwelberryy@ebay.co.uk"/>
    <x v="0"/>
    <s v="Ara"/>
    <s v="L"/>
    <x v="0"/>
    <n v="12.95"/>
    <n v="77.699999999999989"/>
    <x v="2"/>
    <x v="1"/>
    <x v="1"/>
  </r>
  <r>
    <s v="TDZ-59011-211"/>
    <x v="15"/>
    <s v="57611-05522-ST"/>
    <s v="R-D-2.5"/>
    <n v="4"/>
    <x v="16"/>
    <s v="zponting10@altervista.org"/>
    <x v="1"/>
    <s v="Rob"/>
    <s v="D"/>
    <x v="2"/>
    <n v="20.584999999999997"/>
    <n v="82.339999999999989"/>
    <x v="0"/>
    <x v="2"/>
    <x v="0"/>
  </r>
  <r>
    <s v="IDU-25793-399"/>
    <x v="16"/>
    <s v="76664-37050-DT"/>
    <s v="A-M-0.2"/>
    <n v="5"/>
    <x v="17"/>
    <s v="dde12@unesco.org"/>
    <x v="0"/>
    <s v="Ara"/>
    <s v="M"/>
    <x v="3"/>
    <n v="3.375"/>
    <n v="16.875"/>
    <x v="2"/>
    <x v="0"/>
    <x v="0"/>
  </r>
  <r>
    <s v="IDU-25793-399"/>
    <x v="16"/>
    <s v="76664-37050-DT"/>
    <s v="E-D-0.2"/>
    <n v="4"/>
    <x v="17"/>
    <s v=""/>
    <x v="0"/>
    <s v="Exc"/>
    <s v="D"/>
    <x v="3"/>
    <n v="3.645"/>
    <n v="14.58"/>
    <x v="1"/>
    <x v="2"/>
    <x v="0"/>
  </r>
  <r>
    <s v="NUO-20013-488"/>
    <x v="16"/>
    <s v="03090-88267-BQ"/>
    <s v="A-D-0.2"/>
    <n v="6"/>
    <x v="18"/>
    <s v="atolworthy16@toplist.cz"/>
    <x v="0"/>
    <s v="Ara"/>
    <s v="D"/>
    <x v="3"/>
    <n v="2.9849999999999999"/>
    <n v="17.91"/>
    <x v="2"/>
    <x v="2"/>
    <x v="1"/>
  </r>
  <r>
    <s v="UQU-65630-479"/>
    <x v="17"/>
    <s v="37651-47492-NC"/>
    <s v="R-M-2.5"/>
    <n v="4"/>
    <x v="19"/>
    <s v="obaudassi18@seesaa.net"/>
    <x v="0"/>
    <s v="Rob"/>
    <s v="M"/>
    <x v="2"/>
    <n v="22.884999999999998"/>
    <n v="91.539999999999992"/>
    <x v="0"/>
    <x v="0"/>
    <x v="0"/>
  </r>
  <r>
    <s v="FEO-11834-332"/>
    <x v="18"/>
    <s v="95399-57205-HI"/>
    <s v="A-D-0.2"/>
    <n v="4"/>
    <x v="20"/>
    <s v=""/>
    <x v="0"/>
    <s v="Ara"/>
    <s v="D"/>
    <x v="3"/>
    <n v="2.9849999999999999"/>
    <n v="11.94"/>
    <x v="2"/>
    <x v="2"/>
    <x v="0"/>
  </r>
  <r>
    <s v="TKY-71558-096"/>
    <x v="19"/>
    <s v="24010-66714-HW"/>
    <s v="A-M-1"/>
    <n v="1"/>
    <x v="21"/>
    <s v="rmcgilvary1c@tamu.edu"/>
    <x v="0"/>
    <s v="Ara"/>
    <s v="M"/>
    <x v="0"/>
    <n v="11.25"/>
    <n v="11.25"/>
    <x v="2"/>
    <x v="0"/>
    <x v="1"/>
  </r>
  <r>
    <s v="OXY-65322-253"/>
    <x v="20"/>
    <s v="07591-92789-UA"/>
    <s v="E-M-0.2"/>
    <n v="3"/>
    <x v="22"/>
    <s v="ibouldon1e@gizmodo.com"/>
    <x v="0"/>
    <s v="Exc"/>
    <s v="M"/>
    <x v="3"/>
    <n v="4.125"/>
    <n v="12.375"/>
    <x v="1"/>
    <x v="0"/>
    <x v="0"/>
  </r>
  <r>
    <s v="EVP-43500-491"/>
    <x v="21"/>
    <s v="49231-44455-IC"/>
    <s v="A-M-0.5"/>
    <n v="4"/>
    <x v="23"/>
    <s v="hmattioli1g@webmd.com"/>
    <x v="0"/>
    <s v="Ara"/>
    <s v="M"/>
    <x v="1"/>
    <n v="6.75"/>
    <n v="27"/>
    <x v="2"/>
    <x v="0"/>
    <x v="0"/>
  </r>
  <r>
    <s v="WAG-26945-689"/>
    <x v="22"/>
    <s v="50124-88608-EO"/>
    <s v="A-M-0.2"/>
    <n v="5"/>
    <x v="24"/>
    <s v="agillard1i@issuu.com"/>
    <x v="1"/>
    <s v="Ara"/>
    <s v="M"/>
    <x v="3"/>
    <n v="3.375"/>
    <n v="16.875"/>
    <x v="2"/>
    <x v="0"/>
    <x v="1"/>
  </r>
  <r>
    <s v="CHE-78995-767"/>
    <x v="23"/>
    <s v="00888-74814-UZ"/>
    <s v="A-D-0.5"/>
    <n v="3"/>
    <x v="25"/>
    <s v="tgrizard1k@odnoklassniki.ru"/>
    <x v="1"/>
    <s v="Ara"/>
    <s v="D"/>
    <x v="1"/>
    <n v="5.97"/>
    <n v="17.91"/>
    <x v="2"/>
    <x v="2"/>
    <x v="1"/>
  </r>
  <r>
    <s v="RYZ-14633-602"/>
    <x v="21"/>
    <s v="14158-30713-OB"/>
    <s v="A-D-1"/>
    <n v="4"/>
    <x v="26"/>
    <s v=""/>
    <x v="1"/>
    <s v="Ara"/>
    <s v="D"/>
    <x v="0"/>
    <n v="9.9499999999999993"/>
    <n v="39.799999999999997"/>
    <x v="2"/>
    <x v="2"/>
    <x v="0"/>
  </r>
  <r>
    <s v="WOQ-36015-429"/>
    <x v="24"/>
    <s v="51427-89175-QJ"/>
    <s v="L-M-0.2"/>
    <n v="5"/>
    <x v="27"/>
    <s v="ccottingham1o@wikipedia.org"/>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bumpleby1u@soundcloud.com"/>
    <x v="0"/>
    <s v="Lib"/>
    <s v="L"/>
    <x v="3"/>
    <n v="4.7549999999999999"/>
    <n v="23.774999999999999"/>
    <x v="3"/>
    <x v="1"/>
    <x v="1"/>
  </r>
  <r>
    <s v="GFK-52063-244"/>
    <x v="26"/>
    <s v="44981-99666-XB"/>
    <s v="L-L-0.5"/>
    <n v="6"/>
    <x v="29"/>
    <s v="hgoulter1w@abc.net.au"/>
    <x v="2"/>
    <s v="Lib"/>
    <s v="L"/>
    <x v="1"/>
    <n v="9.51"/>
    <n v="57.06"/>
    <x v="3"/>
    <x v="1"/>
    <x v="0"/>
  </r>
  <r>
    <s v="AMM-79521-378"/>
    <x v="27"/>
    <s v="24825-51803-CQ"/>
    <s v="A-D-0.5"/>
    <n v="6"/>
    <x v="30"/>
    <s v="slist1y@mapquest.com"/>
    <x v="0"/>
    <s v="Ara"/>
    <s v="D"/>
    <x v="1"/>
    <n v="5.97"/>
    <n v="35.82"/>
    <x v="2"/>
    <x v="2"/>
    <x v="1"/>
  </r>
  <r>
    <s v="QUQ-90580-772"/>
    <x v="28"/>
    <s v="77634-13918-GJ"/>
    <s v="L-M-0.2"/>
    <n v="2"/>
    <x v="31"/>
    <s v=""/>
    <x v="0"/>
    <s v="Lib"/>
    <s v="M"/>
    <x v="3"/>
    <n v="4.3650000000000002"/>
    <n v="8.73"/>
    <x v="3"/>
    <x v="0"/>
    <x v="1"/>
  </r>
  <r>
    <s v="LGD-24408-274"/>
    <x v="29"/>
    <s v="13694-25001-LX"/>
    <s v="L-L-0.5"/>
    <n v="3"/>
    <x v="32"/>
    <s v="jrangall22@newsvine.com"/>
    <x v="0"/>
    <s v="Lib"/>
    <s v="L"/>
    <x v="1"/>
    <n v="9.51"/>
    <n v="28.53"/>
    <x v="3"/>
    <x v="1"/>
    <x v="1"/>
  </r>
  <r>
    <s v="HCT-95608-959"/>
    <x v="30"/>
    <s v="08523-01791-TI"/>
    <s v="R-M-2.5"/>
    <n v="5"/>
    <x v="33"/>
    <s v=""/>
    <x v="0"/>
    <s v="Rob"/>
    <s v="M"/>
    <x v="2"/>
    <n v="22.884999999999998"/>
    <n v="114.42499999999998"/>
    <x v="0"/>
    <x v="0"/>
    <x v="1"/>
  </r>
  <r>
    <s v="OFX-99147-470"/>
    <x v="31"/>
    <s v="49860-68865-AB"/>
    <s v="R-M-1"/>
    <n v="6"/>
    <x v="34"/>
    <s v="lmizzi26@rakuten.co.jp"/>
    <x v="0"/>
    <s v="Rob"/>
    <s v="M"/>
    <x v="0"/>
    <n v="9.9499999999999993"/>
    <n v="59.699999999999996"/>
    <x v="0"/>
    <x v="0"/>
    <x v="0"/>
  </r>
  <r>
    <s v="LUO-37559-016"/>
    <x v="32"/>
    <s v="21240-83132-SP"/>
    <s v="L-M-1"/>
    <n v="3"/>
    <x v="35"/>
    <s v="aarnow28@arizona.edu"/>
    <x v="0"/>
    <s v="Lib"/>
    <s v="M"/>
    <x v="0"/>
    <n v="14.55"/>
    <n v="43.650000000000006"/>
    <x v="3"/>
    <x v="0"/>
    <x v="1"/>
  </r>
  <r>
    <s v="XWC-20610-167"/>
    <x v="33"/>
    <s v="08350-81623-TF"/>
    <s v="E-D-0.2"/>
    <n v="2"/>
    <x v="36"/>
    <s v="bnaulls2a@tiny.cc"/>
    <x v="0"/>
    <s v="Exc"/>
    <s v="D"/>
    <x v="3"/>
    <n v="3.645"/>
    <n v="7.29"/>
    <x v="1"/>
    <x v="2"/>
    <x v="0"/>
  </r>
  <r>
    <s v="GPU-79113-136"/>
    <x v="34"/>
    <s v="73284-01385-SJ"/>
    <s v="R-D-0.2"/>
    <n v="3"/>
    <x v="37"/>
    <s v="zsherewood2c@apache.org"/>
    <x v="0"/>
    <s v="Rob"/>
    <s v="D"/>
    <x v="3"/>
    <n v="2.6849999999999996"/>
    <n v="8.0549999999999997"/>
    <x v="0"/>
    <x v="2"/>
    <x v="0"/>
  </r>
  <r>
    <s v="ULR-52653-960"/>
    <x v="35"/>
    <s v="04152-34436-IE"/>
    <s v="L-L-2.5"/>
    <n v="2"/>
    <x v="38"/>
    <s v="bmcamish2e@tripadvisor.com"/>
    <x v="0"/>
    <s v="Lib"/>
    <s v="L"/>
    <x v="2"/>
    <n v="36.454999999999998"/>
    <n v="72.91"/>
    <x v="3"/>
    <x v="1"/>
    <x v="1"/>
  </r>
  <r>
    <s v="HPI-42308-142"/>
    <x v="36"/>
    <s v="06631-86965-XP"/>
    <s v="E-M-0.5"/>
    <n v="2"/>
    <x v="39"/>
    <s v="egrise2g@cargocollective.com"/>
    <x v="0"/>
    <s v="Exc"/>
    <s v="M"/>
    <x v="1"/>
    <n v="8.25"/>
    <n v="16.5"/>
    <x v="1"/>
    <x v="0"/>
    <x v="0"/>
  </r>
  <r>
    <s v="XHI-30227-581"/>
    <x v="37"/>
    <s v="54619-08558-ZU"/>
    <s v="L-D-2.5"/>
    <n v="6"/>
    <x v="40"/>
    <s v=""/>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
    <x v="0"/>
    <s v="Ara"/>
    <s v="L"/>
    <x v="3"/>
    <n v="3.8849999999999998"/>
    <n v="7.77"/>
    <x v="2"/>
    <x v="1"/>
    <x v="0"/>
  </r>
  <r>
    <s v="DBU-81099-586"/>
    <x v="40"/>
    <s v="15770-27099-GX"/>
    <s v="A-D-2.5"/>
    <n v="4"/>
    <x v="43"/>
    <s v="vkirdsch2o@google.fr"/>
    <x v="0"/>
    <s v="Ara"/>
    <s v="D"/>
    <x v="2"/>
    <n v="22.884999999999998"/>
    <n v="91.539999999999992"/>
    <x v="2"/>
    <x v="2"/>
    <x v="1"/>
  </r>
  <r>
    <s v="PQA-54820-810"/>
    <x v="41"/>
    <s v="91460-04823-BX"/>
    <s v="A-L-1"/>
    <n v="3"/>
    <x v="44"/>
    <s v=""/>
    <x v="0"/>
    <s v="Ara"/>
    <s v="L"/>
    <x v="0"/>
    <n v="12.95"/>
    <n v="38.849999999999994"/>
    <x v="2"/>
    <x v="1"/>
    <x v="1"/>
  </r>
  <r>
    <s v="XKB-41924-202"/>
    <x v="42"/>
    <s v="45089-52817-WN"/>
    <s v="L-D-0.5"/>
    <n v="2"/>
    <x v="45"/>
    <s v=""/>
    <x v="0"/>
    <s v="Lib"/>
    <s v="D"/>
    <x v="1"/>
    <n v="7.77"/>
    <n v="15.54"/>
    <x v="3"/>
    <x v="2"/>
    <x v="1"/>
  </r>
  <r>
    <s v="DWZ-69106-473"/>
    <x v="43"/>
    <s v="76447-50326-IC"/>
    <s v="L-L-2.5"/>
    <n v="4"/>
    <x v="46"/>
    <s v="daizikovitz2u@answers.com"/>
    <x v="1"/>
    <s v="Lib"/>
    <s v="L"/>
    <x v="2"/>
    <n v="36.454999999999998"/>
    <n v="145.82"/>
    <x v="3"/>
    <x v="1"/>
    <x v="0"/>
  </r>
  <r>
    <s v="YHV-68700-050"/>
    <x v="44"/>
    <s v="26333-67911-OL"/>
    <s v="R-M-0.5"/>
    <n v="5"/>
    <x v="47"/>
    <s v="epriddis2w@nationalgeographic.com"/>
    <x v="2"/>
    <s v="Rob"/>
    <s v="M"/>
    <x v="1"/>
    <n v="5.97"/>
    <n v="29.849999999999998"/>
    <x v="0"/>
    <x v="0"/>
    <x v="1"/>
  </r>
  <r>
    <s v="YHV-68700-050"/>
    <x v="44"/>
    <s v="26333-67911-OL"/>
    <s v="L-L-2.5"/>
    <n v="2"/>
    <x v="47"/>
    <s v="qveel2x@jugem.jp"/>
    <x v="2"/>
    <s v="Lib"/>
    <s v="L"/>
    <x v="2"/>
    <n v="36.454999999999998"/>
    <n v="72.91"/>
    <x v="3"/>
    <x v="1"/>
    <x v="1"/>
  </r>
  <r>
    <s v="KRB-88066-642"/>
    <x v="45"/>
    <s v="22107-86640-SB"/>
    <s v="L-M-1"/>
    <n v="5"/>
    <x v="48"/>
    <s v=""/>
    <x v="0"/>
    <s v="Lib"/>
    <s v="M"/>
    <x v="0"/>
    <n v="14.55"/>
    <n v="72.75"/>
    <x v="3"/>
    <x v="0"/>
    <x v="1"/>
  </r>
  <r>
    <s v="LQU-08404-173"/>
    <x v="46"/>
    <s v="09960-34242-LZ"/>
    <s v="L-L-1"/>
    <n v="3"/>
    <x v="49"/>
    <s v="mredgrave32@cargocollective.com"/>
    <x v="0"/>
    <s v="Lib"/>
    <s v="L"/>
    <x v="0"/>
    <n v="15.85"/>
    <n v="47.55"/>
    <x v="3"/>
    <x v="1"/>
    <x v="1"/>
  </r>
  <r>
    <s v="CWK-60159-881"/>
    <x v="47"/>
    <s v="04671-85591-RT"/>
    <s v="E-D-0.2"/>
    <n v="3"/>
    <x v="50"/>
    <s v="scritchlow34@un.org"/>
    <x v="0"/>
    <s v="Exc"/>
    <s v="D"/>
    <x v="3"/>
    <n v="3.645"/>
    <n v="10.935"/>
    <x v="1"/>
    <x v="2"/>
    <x v="0"/>
  </r>
  <r>
    <s v="EEG-74197-843"/>
    <x v="48"/>
    <s v="25729-68859-UA"/>
    <s v="E-L-1"/>
    <n v="4"/>
    <x v="51"/>
    <s v=""/>
    <x v="0"/>
    <s v="Exc"/>
    <s v="L"/>
    <x v="0"/>
    <n v="14.85"/>
    <n v="59.4"/>
    <x v="1"/>
    <x v="1"/>
    <x v="1"/>
  </r>
  <r>
    <s v="UCZ-59708-525"/>
    <x v="49"/>
    <s v="05501-86351-NX"/>
    <s v="L-D-2.5"/>
    <n v="3"/>
    <x v="52"/>
    <s v="gstandley38@dion.ne.jp"/>
    <x v="0"/>
    <s v="Lib"/>
    <s v="D"/>
    <x v="2"/>
    <n v="29.784999999999997"/>
    <n v="89.35499999999999"/>
    <x v="3"/>
    <x v="2"/>
    <x v="0"/>
  </r>
  <r>
    <s v="HUB-47311-849"/>
    <x v="50"/>
    <s v="04521-04300-OK"/>
    <s v="L-M-0.5"/>
    <n v="3"/>
    <x v="53"/>
    <s v="myallop3a@fema.gov"/>
    <x v="0"/>
    <s v="Lib"/>
    <s v="M"/>
    <x v="1"/>
    <n v="8.73"/>
    <n v="26.19"/>
    <x v="3"/>
    <x v="0"/>
    <x v="0"/>
  </r>
  <r>
    <s v="WYM-17686-694"/>
    <x v="51"/>
    <s v="58689-55264-VK"/>
    <s v="A-D-2.5"/>
    <n v="5"/>
    <x v="54"/>
    <s v="ehows3c@devhub.com"/>
    <x v="0"/>
    <s v="Ara"/>
    <s v="D"/>
    <x v="2"/>
    <n v="22.884999999999998"/>
    <n v="114.42499999999998"/>
    <x v="2"/>
    <x v="2"/>
    <x v="1"/>
  </r>
  <r>
    <s v="ZYQ-15797-695"/>
    <x v="52"/>
    <s v="79436-73011-MM"/>
    <s v="R-D-0.5"/>
    <n v="5"/>
    <x v="55"/>
    <s v="mludwell3e@blogger.com"/>
    <x v="2"/>
    <s v="Rob"/>
    <s v="D"/>
    <x v="1"/>
    <n v="5.3699999999999992"/>
    <n v="26.849999999999994"/>
    <x v="0"/>
    <x v="2"/>
    <x v="0"/>
  </r>
  <r>
    <s v="EEJ-16185-108"/>
    <x v="53"/>
    <s v="65552-60476-KY"/>
    <s v="L-L-0.2"/>
    <n v="5"/>
    <x v="56"/>
    <s v="srodliff3g@ted.com"/>
    <x v="0"/>
    <s v="Lib"/>
    <s v="L"/>
    <x v="3"/>
    <n v="4.7549999999999999"/>
    <n v="23.774999999999999"/>
    <x v="3"/>
    <x v="1"/>
    <x v="0"/>
  </r>
  <r>
    <s v="RWR-77888-800"/>
    <x v="54"/>
    <s v="69904-02729-YS"/>
    <s v="A-M-0.5"/>
    <n v="1"/>
    <x v="57"/>
    <s v="hsynnot3i@about.com"/>
    <x v="0"/>
    <s v="Ara"/>
    <s v="M"/>
    <x v="1"/>
    <n v="6.75"/>
    <n v="6.75"/>
    <x v="2"/>
    <x v="0"/>
    <x v="1"/>
  </r>
  <r>
    <s v="LHN-75209-742"/>
    <x v="55"/>
    <s v="01433-04270-AX"/>
    <s v="R-M-0.5"/>
    <n v="6"/>
    <x v="58"/>
    <s v="twoofinden3k@businesswire.com"/>
    <x v="0"/>
    <s v="Rob"/>
    <s v="M"/>
    <x v="1"/>
    <n v="5.97"/>
    <n v="35.82"/>
    <x v="0"/>
    <x v="0"/>
    <x v="0"/>
  </r>
  <r>
    <s v="TIR-71396-998"/>
    <x v="56"/>
    <s v="14204-14186-LA"/>
    <s v="R-D-2.5"/>
    <n v="4"/>
    <x v="59"/>
    <s v=""/>
    <x v="0"/>
    <s v="Rob"/>
    <s v="D"/>
    <x v="2"/>
    <n v="20.584999999999997"/>
    <n v="82.339999999999989"/>
    <x v="0"/>
    <x v="2"/>
    <x v="0"/>
  </r>
  <r>
    <s v="RXF-37618-213"/>
    <x v="57"/>
    <s v="32948-34398-HC"/>
    <s v="R-L-0.5"/>
    <n v="1"/>
    <x v="60"/>
    <s v="orobins3o@salon.com"/>
    <x v="0"/>
    <s v="Rob"/>
    <s v="L"/>
    <x v="1"/>
    <n v="7.169999999999999"/>
    <n v="7.169999999999999"/>
    <x v="0"/>
    <x v="1"/>
    <x v="0"/>
  </r>
  <r>
    <s v="ANM-16388-634"/>
    <x v="58"/>
    <s v="77343-52608-FF"/>
    <s v="L-L-0.2"/>
    <n v="2"/>
    <x v="61"/>
    <s v=""/>
    <x v="0"/>
    <s v="Lib"/>
    <s v="L"/>
    <x v="3"/>
    <n v="4.7549999999999999"/>
    <n v="9.51"/>
    <x v="3"/>
    <x v="1"/>
    <x v="1"/>
  </r>
  <r>
    <s v="WYL-29300-070"/>
    <x v="59"/>
    <s v="42770-36274-QA"/>
    <s v="R-M-0.2"/>
    <n v="1"/>
    <x v="62"/>
    <s v="lkeenleyside3s@topsy.com"/>
    <x v="0"/>
    <s v="Rob"/>
    <s v="M"/>
    <x v="3"/>
    <n v="2.9849999999999999"/>
    <n v="2.9849999999999999"/>
    <x v="0"/>
    <x v="0"/>
    <x v="1"/>
  </r>
  <r>
    <s v="JHW-74554-805"/>
    <x v="60"/>
    <s v="14103-58987-ZU"/>
    <s v="R-M-1"/>
    <n v="6"/>
    <x v="63"/>
    <s v=""/>
    <x v="2"/>
    <s v="Rob"/>
    <s v="M"/>
    <x v="0"/>
    <n v="9.9499999999999993"/>
    <n v="59.699999999999996"/>
    <x v="0"/>
    <x v="0"/>
    <x v="0"/>
  </r>
  <r>
    <s v="KYS-27063-603"/>
    <x v="61"/>
    <s v="69958-32065-SW"/>
    <s v="E-L-2.5"/>
    <n v="4"/>
    <x v="64"/>
    <s v="vkundt3w@bigcartel.com"/>
    <x v="0"/>
    <s v="Exc"/>
    <s v="L"/>
    <x v="2"/>
    <n v="34.154999999999994"/>
    <n v="136.61999999999998"/>
    <x v="1"/>
    <x v="1"/>
    <x v="1"/>
  </r>
  <r>
    <s v="GAZ-58626-277"/>
    <x v="62"/>
    <s v="69533-84907-FA"/>
    <s v="L-L-0.2"/>
    <n v="2"/>
    <x v="65"/>
    <s v=""/>
    <x v="1"/>
    <s v="Lib"/>
    <s v="L"/>
    <x v="3"/>
    <n v="4.7549999999999999"/>
    <n v="9.51"/>
    <x v="3"/>
    <x v="1"/>
    <x v="1"/>
  </r>
  <r>
    <s v="RPJ-37787-335"/>
    <x v="63"/>
    <s v="76005-95461-CI"/>
    <s v="A-M-2.5"/>
    <n v="3"/>
    <x v="66"/>
    <s v="wkeyse40@apple.com"/>
    <x v="0"/>
    <s v="Ara"/>
    <s v="M"/>
    <x v="2"/>
    <n v="25.874999999999996"/>
    <n v="77.624999999999986"/>
    <x v="2"/>
    <x v="0"/>
    <x v="1"/>
  </r>
  <r>
    <s v="LEF-83057-763"/>
    <x v="64"/>
    <s v="15395-90855-VB"/>
    <s v="L-M-0.2"/>
    <n v="5"/>
    <x v="67"/>
    <s v="lfrancisco42@fema.gov"/>
    <x v="0"/>
    <s v="Lib"/>
    <s v="M"/>
    <x v="3"/>
    <n v="4.3650000000000002"/>
    <n v="21.825000000000003"/>
    <x v="3"/>
    <x v="0"/>
    <x v="0"/>
  </r>
  <r>
    <s v="RPW-36123-215"/>
    <x v="65"/>
    <s v="80640-45811-LB"/>
    <s v="E-L-0.5"/>
    <n v="2"/>
    <x v="68"/>
    <s v="gskingle44@clickbank.net"/>
    <x v="0"/>
    <s v="Exc"/>
    <s v="L"/>
    <x v="1"/>
    <n v="8.91"/>
    <n v="17.82"/>
    <x v="1"/>
    <x v="1"/>
    <x v="0"/>
  </r>
  <r>
    <s v="WLL-59044-117"/>
    <x v="66"/>
    <s v="28476-04082-GR"/>
    <s v="R-D-1"/>
    <n v="6"/>
    <x v="69"/>
    <s v="jbalsillie46@princeton.edu"/>
    <x v="1"/>
    <s v="Rob"/>
    <s v="D"/>
    <x v="0"/>
    <n v="8.9499999999999993"/>
    <n v="53.699999999999996"/>
    <x v="0"/>
    <x v="2"/>
    <x v="0"/>
  </r>
  <r>
    <s v="AWT-22827-563"/>
    <x v="67"/>
    <s v="12018-75670-EU"/>
    <s v="R-L-0.2"/>
    <n v="1"/>
    <x v="70"/>
    <s v="bleffek48@ning.com"/>
    <x v="1"/>
    <s v="Rob"/>
    <s v="L"/>
    <x v="3"/>
    <n v="3.5849999999999995"/>
    <n v="3.5849999999999995"/>
    <x v="0"/>
    <x v="1"/>
    <x v="0"/>
  </r>
  <r>
    <s v="QLM-07145-668"/>
    <x v="68"/>
    <s v="86437-17399-FK"/>
    <s v="E-D-0.2"/>
    <n v="2"/>
    <x v="71"/>
    <s v="jpray4a@youtube.com"/>
    <x v="0"/>
    <s v="Exc"/>
    <s v="D"/>
    <x v="3"/>
    <n v="3.645"/>
    <n v="7.29"/>
    <x v="1"/>
    <x v="2"/>
    <x v="1"/>
  </r>
  <r>
    <s v="HVQ-64398-930"/>
    <x v="69"/>
    <s v="62979-53167-ML"/>
    <s v="A-M-0.5"/>
    <n v="6"/>
    <x v="72"/>
    <s v="fkeinrat4c@dailymail.co.uk"/>
    <x v="0"/>
    <s v="Ara"/>
    <s v="M"/>
    <x v="1"/>
    <n v="6.75"/>
    <n v="40.5"/>
    <x v="2"/>
    <x v="0"/>
    <x v="0"/>
  </r>
  <r>
    <s v="WRT-40778-247"/>
    <x v="70"/>
    <s v="54810-81899-HL"/>
    <s v="R-L-1"/>
    <n v="4"/>
    <x v="73"/>
    <s v=""/>
    <x v="0"/>
    <s v="Rob"/>
    <s v="L"/>
    <x v="0"/>
    <n v="11.95"/>
    <n v="47.8"/>
    <x v="0"/>
    <x v="1"/>
    <x v="1"/>
  </r>
  <r>
    <s v="SUB-13006-125"/>
    <x v="71"/>
    <s v="26103-41504-IB"/>
    <s v="A-L-0.5"/>
    <n v="5"/>
    <x v="74"/>
    <s v="kswede4g@addthis.com"/>
    <x v="0"/>
    <s v="Ara"/>
    <s v="L"/>
    <x v="1"/>
    <n v="7.77"/>
    <n v="38.849999999999994"/>
    <x v="2"/>
    <x v="1"/>
    <x v="0"/>
  </r>
  <r>
    <s v="CQM-49696-263"/>
    <x v="72"/>
    <s v="76534-45229-SG"/>
    <s v="L-L-2.5"/>
    <n v="3"/>
    <x v="75"/>
    <s v="dtift4i@netvibes.com"/>
    <x v="0"/>
    <s v="Lib"/>
    <s v="L"/>
    <x v="2"/>
    <n v="36.454999999999998"/>
    <n v="109.36499999999999"/>
    <x v="3"/>
    <x v="1"/>
    <x v="0"/>
  </r>
  <r>
    <s v="KXN-85094-246"/>
    <x v="73"/>
    <s v="81744-27332-RR"/>
    <s v="L-M-2.5"/>
    <n v="3"/>
    <x v="76"/>
    <s v="cfeye4k@google.co.jp"/>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
    <x v="0"/>
    <s v="Lib"/>
    <s v="L"/>
    <x v="1"/>
    <n v="9.51"/>
    <n v="9.51"/>
    <x v="3"/>
    <x v="1"/>
    <x v="1"/>
  </r>
  <r>
    <s v="XXJ-47000-307"/>
    <x v="76"/>
    <s v="31582-23562-FM"/>
    <s v="A-L-2.5"/>
    <n v="3"/>
    <x v="79"/>
    <s v="searley4q@youku.com"/>
    <x v="0"/>
    <s v="Ara"/>
    <s v="L"/>
    <x v="2"/>
    <n v="29.784999999999997"/>
    <n v="89.35499999999999"/>
    <x v="2"/>
    <x v="1"/>
    <x v="1"/>
  </r>
  <r>
    <s v="XXJ-47000-307"/>
    <x v="76"/>
    <s v="31582-23562-FM"/>
    <s v="A-D-0.2"/>
    <n v="4"/>
    <x v="79"/>
    <s v="mchamberlayne4r@bigcartel.com"/>
    <x v="0"/>
    <s v="Ara"/>
    <s v="D"/>
    <x v="3"/>
    <n v="2.9849999999999999"/>
    <n v="11.94"/>
    <x v="2"/>
    <x v="2"/>
    <x v="1"/>
  </r>
  <r>
    <s v="ZDK-82166-357"/>
    <x v="77"/>
    <s v="81431-12577-VD"/>
    <s v="A-M-1"/>
    <n v="3"/>
    <x v="80"/>
    <s v=""/>
    <x v="0"/>
    <s v="Ara"/>
    <s v="M"/>
    <x v="0"/>
    <n v="11.25"/>
    <n v="33.75"/>
    <x v="2"/>
    <x v="0"/>
    <x v="1"/>
  </r>
  <r>
    <s v="IHN-19982-362"/>
    <x v="78"/>
    <s v="68894-91205-MP"/>
    <s v="R-L-1"/>
    <n v="3"/>
    <x v="81"/>
    <s v="othynne4w@auda.org.au"/>
    <x v="0"/>
    <s v="Rob"/>
    <s v="L"/>
    <x v="0"/>
    <n v="11.95"/>
    <n v="35.849999999999994"/>
    <x v="0"/>
    <x v="1"/>
    <x v="1"/>
  </r>
  <r>
    <s v="VMT-10030-889"/>
    <x v="79"/>
    <s v="87602-55754-VN"/>
    <s v="A-L-1"/>
    <n v="6"/>
    <x v="82"/>
    <s v="kmelloi4y@imdb.com"/>
    <x v="0"/>
    <s v="Ara"/>
    <s v="L"/>
    <x v="0"/>
    <n v="12.95"/>
    <n v="77.699999999999989"/>
    <x v="2"/>
    <x v="1"/>
    <x v="1"/>
  </r>
  <r>
    <s v="NHL-11063-100"/>
    <x v="80"/>
    <s v="39181-35745-WH"/>
    <s v="A-L-1"/>
    <n v="4"/>
    <x v="83"/>
    <s v="amussen50@51.la"/>
    <x v="1"/>
    <s v="Ara"/>
    <s v="L"/>
    <x v="0"/>
    <n v="12.95"/>
    <n v="51.8"/>
    <x v="2"/>
    <x v="1"/>
    <x v="0"/>
  </r>
  <r>
    <s v="ROV-87448-086"/>
    <x v="81"/>
    <s v="30381-64762-NG"/>
    <s v="A-M-2.5"/>
    <n v="4"/>
    <x v="84"/>
    <s v="amundford52@nbcnews.com"/>
    <x v="0"/>
    <s v="Ara"/>
    <s v="M"/>
    <x v="2"/>
    <n v="25.874999999999996"/>
    <n v="103.49999999999999"/>
    <x v="2"/>
    <x v="0"/>
    <x v="1"/>
  </r>
  <r>
    <s v="DGY-35773-612"/>
    <x v="82"/>
    <s v="17503-27693-ZH"/>
    <s v="E-L-1"/>
    <n v="3"/>
    <x v="85"/>
    <s v="iblazewicz54@thetimes.co.uk"/>
    <x v="0"/>
    <s v="Exc"/>
    <s v="L"/>
    <x v="0"/>
    <n v="14.85"/>
    <n v="44.55"/>
    <x v="1"/>
    <x v="1"/>
    <x v="0"/>
  </r>
  <r>
    <s v="YWH-50638-556"/>
    <x v="83"/>
    <s v="89442-35633-HJ"/>
    <s v="E-L-0.5"/>
    <n v="4"/>
    <x v="86"/>
    <s v="mmeriet56@noaa.gov"/>
    <x v="2"/>
    <s v="Exc"/>
    <s v="L"/>
    <x v="1"/>
    <n v="8.91"/>
    <n v="35.64"/>
    <x v="1"/>
    <x v="1"/>
    <x v="0"/>
  </r>
  <r>
    <s v="ISL-11200-600"/>
    <x v="84"/>
    <s v="13654-85265-IL"/>
    <s v="A-D-0.2"/>
    <n v="6"/>
    <x v="87"/>
    <s v="akitchingham58@com.com"/>
    <x v="1"/>
    <s v="Ara"/>
    <s v="D"/>
    <x v="3"/>
    <n v="2.9849999999999999"/>
    <n v="17.91"/>
    <x v="2"/>
    <x v="2"/>
    <x v="0"/>
  </r>
  <r>
    <s v="LBZ-75997-047"/>
    <x v="85"/>
    <s v="40946-22090-FP"/>
    <s v="A-M-2.5"/>
    <n v="6"/>
    <x v="88"/>
    <s v="mprinn5a@usa.gov"/>
    <x v="0"/>
    <s v="Ara"/>
    <s v="M"/>
    <x v="2"/>
    <n v="25.874999999999996"/>
    <n v="155.24999999999997"/>
    <x v="2"/>
    <x v="0"/>
    <x v="1"/>
  </r>
  <r>
    <s v="EUH-08089-954"/>
    <x v="86"/>
    <s v="29050-93691-TS"/>
    <s v="A-D-0.2"/>
    <n v="2"/>
    <x v="89"/>
    <s v="ppetrushanko5c@blinklist.com"/>
    <x v="0"/>
    <s v="Ara"/>
    <s v="D"/>
    <x v="3"/>
    <n v="2.9849999999999999"/>
    <n v="5.97"/>
    <x v="2"/>
    <x v="2"/>
    <x v="1"/>
  </r>
  <r>
    <s v="BLD-12227-251"/>
    <x v="87"/>
    <s v="64395-74865-WF"/>
    <s v="A-M-0.5"/>
    <n v="2"/>
    <x v="90"/>
    <s v="elaird5e@bing.com"/>
    <x v="0"/>
    <s v="Ara"/>
    <s v="M"/>
    <x v="1"/>
    <n v="6.75"/>
    <n v="13.5"/>
    <x v="2"/>
    <x v="0"/>
    <x v="1"/>
  </r>
  <r>
    <s v="OPY-30711-853"/>
    <x v="25"/>
    <s v="81861-66046-SU"/>
    <s v="A-D-0.2"/>
    <n v="1"/>
    <x v="91"/>
    <s v="ncuttler5g@parallels.com"/>
    <x v="1"/>
    <s v="Ara"/>
    <s v="D"/>
    <x v="3"/>
    <n v="2.9849999999999999"/>
    <n v="2.9849999999999999"/>
    <x v="2"/>
    <x v="2"/>
    <x v="1"/>
  </r>
  <r>
    <s v="DBC-44122-300"/>
    <x v="88"/>
    <s v="13366-78506-KP"/>
    <s v="L-M-0.2"/>
    <n v="3"/>
    <x v="92"/>
    <s v="jmunnings5i@springer.com"/>
    <x v="0"/>
    <s v="Lib"/>
    <s v="M"/>
    <x v="3"/>
    <n v="4.3650000000000002"/>
    <n v="13.095000000000001"/>
    <x v="3"/>
    <x v="0"/>
    <x v="0"/>
  </r>
  <r>
    <s v="FJQ-60035-234"/>
    <x v="89"/>
    <s v="08847-29858-HN"/>
    <s v="A-L-0.2"/>
    <n v="2"/>
    <x v="93"/>
    <s v="idunwoody5k@sourceforge.net"/>
    <x v="0"/>
    <s v="Ara"/>
    <s v="L"/>
    <x v="3"/>
    <n v="3.8849999999999998"/>
    <n v="7.77"/>
    <x v="2"/>
    <x v="1"/>
    <x v="0"/>
  </r>
  <r>
    <s v="HSF-66926-425"/>
    <x v="90"/>
    <s v="00539-42510-RY"/>
    <s v="L-D-2.5"/>
    <n v="5"/>
    <x v="94"/>
    <s v="tfelip5m@typepad.com"/>
    <x v="1"/>
    <s v="Lib"/>
    <s v="D"/>
    <x v="2"/>
    <n v="29.784999999999997"/>
    <n v="148.92499999999998"/>
    <x v="3"/>
    <x v="2"/>
    <x v="0"/>
  </r>
  <r>
    <s v="LQG-41416-375"/>
    <x v="91"/>
    <s v="45190-08727-NV"/>
    <s v="L-D-1"/>
    <n v="3"/>
    <x v="95"/>
    <s v=""/>
    <x v="1"/>
    <s v="Lib"/>
    <s v="D"/>
    <x v="0"/>
    <n v="12.95"/>
    <n v="38.849999999999994"/>
    <x v="3"/>
    <x v="2"/>
    <x v="0"/>
  </r>
  <r>
    <s v="VZO-97265-841"/>
    <x v="92"/>
    <s v="87049-37901-FU"/>
    <s v="R-M-0.2"/>
    <n v="4"/>
    <x v="96"/>
    <s v="npoolman5q@howstuffworks.com"/>
    <x v="0"/>
    <s v="Rob"/>
    <s v="M"/>
    <x v="3"/>
    <n v="2.9849999999999999"/>
    <n v="11.94"/>
    <x v="0"/>
    <x v="0"/>
    <x v="1"/>
  </r>
  <r>
    <s v="MOR-12987-399"/>
    <x v="93"/>
    <s v="34015-31593-JC"/>
    <s v="L-M-1"/>
    <n v="6"/>
    <x v="97"/>
    <s v="chalfhide5s@google.ru"/>
    <x v="0"/>
    <s v="Lib"/>
    <s v="M"/>
    <x v="0"/>
    <n v="14.55"/>
    <n v="87.300000000000011"/>
    <x v="3"/>
    <x v="0"/>
    <x v="1"/>
  </r>
  <r>
    <s v="UOA-23786-489"/>
    <x v="94"/>
    <s v="90305-50099-SV"/>
    <s v="A-M-0.5"/>
    <n v="6"/>
    <x v="98"/>
    <s v="aattwater5u@wikia.com"/>
    <x v="0"/>
    <s v="Ara"/>
    <s v="M"/>
    <x v="1"/>
    <n v="6.75"/>
    <n v="40.5"/>
    <x v="2"/>
    <x v="0"/>
    <x v="0"/>
  </r>
  <r>
    <s v="AJL-52941-018"/>
    <x v="95"/>
    <s v="55871-61935-MF"/>
    <s v="E-D-1"/>
    <n v="2"/>
    <x v="99"/>
    <s v="dcamilletti5w@businesswire.com"/>
    <x v="0"/>
    <s v="Exc"/>
    <s v="D"/>
    <x v="0"/>
    <n v="12.15"/>
    <n v="24.3"/>
    <x v="1"/>
    <x v="2"/>
    <x v="1"/>
  </r>
  <r>
    <s v="XSZ-84273-421"/>
    <x v="96"/>
    <s v="15405-60469-TM"/>
    <s v="R-M-0.5"/>
    <n v="3"/>
    <x v="100"/>
    <s v="mhame5y@newsvine.com"/>
    <x v="0"/>
    <s v="Rob"/>
    <s v="M"/>
    <x v="1"/>
    <n v="5.97"/>
    <n v="17.91"/>
    <x v="0"/>
    <x v="0"/>
    <x v="0"/>
  </r>
  <r>
    <s v="NUN-48214-216"/>
    <x v="97"/>
    <s v="06953-94794-FB"/>
    <s v="A-M-0.5"/>
    <n v="4"/>
    <x v="101"/>
    <s v="asnowding60@comsenz.com"/>
    <x v="0"/>
    <s v="Ara"/>
    <s v="M"/>
    <x v="1"/>
    <n v="6.75"/>
    <n v="27"/>
    <x v="2"/>
    <x v="0"/>
    <x v="1"/>
  </r>
  <r>
    <s v="AKV-93064-769"/>
    <x v="98"/>
    <s v="22305-40299-CY"/>
    <s v="L-D-0.5"/>
    <n v="1"/>
    <x v="102"/>
    <s v="rfurman62@t.co"/>
    <x v="0"/>
    <s v="Lib"/>
    <s v="D"/>
    <x v="1"/>
    <n v="7.77"/>
    <n v="7.77"/>
    <x v="3"/>
    <x v="2"/>
    <x v="0"/>
  </r>
  <r>
    <s v="BRB-40903-533"/>
    <x v="99"/>
    <s v="09020-56774-GU"/>
    <s v="E-L-0.2"/>
    <n v="3"/>
    <x v="103"/>
    <s v="mpercifull64@netlog.com"/>
    <x v="0"/>
    <s v="Exc"/>
    <s v="L"/>
    <x v="3"/>
    <n v="4.4550000000000001"/>
    <n v="13.365"/>
    <x v="1"/>
    <x v="1"/>
    <x v="0"/>
  </r>
  <r>
    <s v="GPR-19973-483"/>
    <x v="100"/>
    <s v="92926-08470-YS"/>
    <s v="R-D-0.5"/>
    <n v="5"/>
    <x v="104"/>
    <s v="wedinborough66@github.io"/>
    <x v="0"/>
    <s v="Rob"/>
    <s v="D"/>
    <x v="1"/>
    <n v="5.3699999999999992"/>
    <n v="26.849999999999994"/>
    <x v="0"/>
    <x v="2"/>
    <x v="1"/>
  </r>
  <r>
    <s v="XIY-43041-882"/>
    <x v="101"/>
    <s v="07250-63194-JO"/>
    <s v="A-M-1"/>
    <n v="1"/>
    <x v="105"/>
    <s v="kbromehead68@un.org"/>
    <x v="0"/>
    <s v="Ara"/>
    <s v="M"/>
    <x v="0"/>
    <n v="11.25"/>
    <n v="11.25"/>
    <x v="2"/>
    <x v="0"/>
    <x v="1"/>
  </r>
  <r>
    <s v="YGY-98425-969"/>
    <x v="102"/>
    <s v="63787-96257-TQ"/>
    <s v="L-M-1"/>
    <n v="1"/>
    <x v="106"/>
    <s v="ahutchens6a@amazonaws.com"/>
    <x v="1"/>
    <s v="Lib"/>
    <s v="M"/>
    <x v="0"/>
    <n v="14.55"/>
    <n v="14.55"/>
    <x v="3"/>
    <x v="0"/>
    <x v="1"/>
  </r>
  <r>
    <s v="MSB-08397-648"/>
    <x v="103"/>
    <s v="49530-25460-RW"/>
    <s v="R-L-0.2"/>
    <n v="4"/>
    <x v="107"/>
    <s v="bmathon6c@barnesandnoble.com"/>
    <x v="0"/>
    <s v="Rob"/>
    <s v="L"/>
    <x v="3"/>
    <n v="3.5849999999999995"/>
    <n v="14.339999999999998"/>
    <x v="0"/>
    <x v="1"/>
    <x v="1"/>
  </r>
  <r>
    <s v="WDR-06028-345"/>
    <x v="104"/>
    <s v="66508-21373-OQ"/>
    <s v="L-L-1"/>
    <n v="1"/>
    <x v="108"/>
    <s v="pcutchie6e@globo.com"/>
    <x v="2"/>
    <s v="Lib"/>
    <s v="L"/>
    <x v="0"/>
    <n v="15.85"/>
    <n v="15.85"/>
    <x v="3"/>
    <x v="1"/>
    <x v="1"/>
  </r>
  <r>
    <s v="MXM-42948-061"/>
    <x v="105"/>
    <s v="20203-03950-FY"/>
    <s v="L-L-0.2"/>
    <n v="4"/>
    <x v="109"/>
    <s v="cgheraldi6g@opera.com"/>
    <x v="1"/>
    <s v="Lib"/>
    <s v="L"/>
    <x v="3"/>
    <n v="4.7549999999999999"/>
    <n v="19.02"/>
    <x v="3"/>
    <x v="1"/>
    <x v="0"/>
  </r>
  <r>
    <s v="MGQ-98961-173"/>
    <x v="11"/>
    <s v="83895-90735-XH"/>
    <s v="L-L-0.5"/>
    <n v="4"/>
    <x v="110"/>
    <s v="tsutty6i@google.es"/>
    <x v="0"/>
    <s v="Lib"/>
    <s v="L"/>
    <x v="1"/>
    <n v="9.51"/>
    <n v="38.04"/>
    <x v="3"/>
    <x v="1"/>
    <x v="1"/>
  </r>
  <r>
    <s v="RFH-64349-897"/>
    <x v="106"/>
    <s v="61954-61462-RJ"/>
    <s v="E-D-0.5"/>
    <n v="3"/>
    <x v="111"/>
    <s v="charce6k@cafepress.com"/>
    <x v="0"/>
    <s v="Exc"/>
    <s v="D"/>
    <x v="1"/>
    <n v="7.29"/>
    <n v="21.87"/>
    <x v="1"/>
    <x v="2"/>
    <x v="0"/>
  </r>
  <r>
    <s v="TKL-20738-660"/>
    <x v="107"/>
    <s v="47939-53158-LS"/>
    <s v="E-M-0.2"/>
    <n v="1"/>
    <x v="112"/>
    <s v="fdrysdale6m@symantec.com"/>
    <x v="0"/>
    <s v="Exc"/>
    <s v="M"/>
    <x v="3"/>
    <n v="4.125"/>
    <n v="4.125"/>
    <x v="1"/>
    <x v="0"/>
    <x v="1"/>
  </r>
  <r>
    <s v="TKL-20738-660"/>
    <x v="107"/>
    <s v="47939-53158-LS"/>
    <s v="A-L-0.2"/>
    <n v="1"/>
    <x v="112"/>
    <s v="dmagowan6n@fc2.com"/>
    <x v="0"/>
    <s v="Ara"/>
    <s v="L"/>
    <x v="3"/>
    <n v="3.8849999999999998"/>
    <n v="3.8849999999999998"/>
    <x v="2"/>
    <x v="1"/>
    <x v="1"/>
  </r>
  <r>
    <s v="TKL-20738-660"/>
    <x v="107"/>
    <s v="47939-53158-LS"/>
    <s v="E-M-1"/>
    <n v="5"/>
    <x v="112"/>
    <s v=""/>
    <x v="0"/>
    <s v="Exc"/>
    <s v="M"/>
    <x v="0"/>
    <n v="13.75"/>
    <n v="68.75"/>
    <x v="1"/>
    <x v="0"/>
    <x v="1"/>
  </r>
  <r>
    <s v="GOW-03198-575"/>
    <x v="108"/>
    <s v="61513-27752-FA"/>
    <s v="A-D-0.5"/>
    <n v="4"/>
    <x v="113"/>
    <s v="eyurkov6s@hud.gov"/>
    <x v="0"/>
    <s v="Ara"/>
    <s v="D"/>
    <x v="1"/>
    <n v="5.97"/>
    <n v="23.88"/>
    <x v="2"/>
    <x v="2"/>
    <x v="0"/>
  </r>
  <r>
    <s v="QJB-90477-635"/>
    <x v="109"/>
    <s v="89714-19856-WX"/>
    <s v="L-L-2.5"/>
    <n v="4"/>
    <x v="114"/>
    <s v="gbentjens6u@netlog.com"/>
    <x v="0"/>
    <s v="Lib"/>
    <s v="L"/>
    <x v="2"/>
    <n v="36.454999999999998"/>
    <n v="145.82"/>
    <x v="3"/>
    <x v="1"/>
    <x v="1"/>
  </r>
  <r>
    <s v="MWP-46239-785"/>
    <x v="110"/>
    <s v="87979-56781-YV"/>
    <s v="L-M-0.2"/>
    <n v="5"/>
    <x v="115"/>
    <s v="lentwistle6w@omniture.com"/>
    <x v="0"/>
    <s v="Lib"/>
    <s v="M"/>
    <x v="3"/>
    <n v="4.3650000000000002"/>
    <n v="21.825000000000003"/>
    <x v="3"/>
    <x v="0"/>
    <x v="0"/>
  </r>
  <r>
    <s v="QDV-03406-248"/>
    <x v="111"/>
    <s v="74126-88836-KA"/>
    <s v="L-M-0.5"/>
    <n v="3"/>
    <x v="116"/>
    <s v="macott6y@pagesperso-orange.fr"/>
    <x v="1"/>
    <s v="Lib"/>
    <s v="M"/>
    <x v="1"/>
    <n v="8.73"/>
    <n v="26.19"/>
    <x v="3"/>
    <x v="0"/>
    <x v="0"/>
  </r>
  <r>
    <s v="GPH-40635-105"/>
    <x v="112"/>
    <s v="37397-05992-VO"/>
    <s v="A-M-1"/>
    <n v="1"/>
    <x v="117"/>
    <s v=""/>
    <x v="0"/>
    <s v="Ara"/>
    <s v="M"/>
    <x v="0"/>
    <n v="11.25"/>
    <n v="11.25"/>
    <x v="2"/>
    <x v="0"/>
    <x v="1"/>
  </r>
  <r>
    <s v="JOM-80930-071"/>
    <x v="113"/>
    <s v="54904-18397-UD"/>
    <s v="L-D-1"/>
    <n v="6"/>
    <x v="118"/>
    <s v="rmclae72@dailymotion.com"/>
    <x v="1"/>
    <s v="Lib"/>
    <s v="D"/>
    <x v="0"/>
    <n v="12.95"/>
    <n v="77.699999999999989"/>
    <x v="3"/>
    <x v="2"/>
    <x v="1"/>
  </r>
  <r>
    <s v="OIL-26493-755"/>
    <x v="114"/>
    <s v="19017-95853-EK"/>
    <s v="A-M-0.5"/>
    <n v="1"/>
    <x v="119"/>
    <s v="zkiffe74@cyberchimps.com"/>
    <x v="0"/>
    <s v="Ara"/>
    <s v="M"/>
    <x v="1"/>
    <n v="6.75"/>
    <n v="6.75"/>
    <x v="2"/>
    <x v="0"/>
    <x v="1"/>
  </r>
  <r>
    <s v="CYV-13426-645"/>
    <x v="115"/>
    <s v="88593-59934-VU"/>
    <s v="E-D-1"/>
    <n v="1"/>
    <x v="120"/>
    <s v="ccromwell76@desdev.cn"/>
    <x v="0"/>
    <s v="Exc"/>
    <s v="D"/>
    <x v="0"/>
    <n v="12.15"/>
    <n v="12.15"/>
    <x v="1"/>
    <x v="2"/>
    <x v="0"/>
  </r>
  <r>
    <s v="WRP-39846-614"/>
    <x v="49"/>
    <s v="47493-68564-YM"/>
    <s v="A-L-2.5"/>
    <n v="5"/>
    <x v="121"/>
    <s v="ttaffarello78@sciencedaily.com"/>
    <x v="1"/>
    <s v="Ara"/>
    <s v="L"/>
    <x v="2"/>
    <n v="29.784999999999997"/>
    <n v="148.92499999999998"/>
    <x v="2"/>
    <x v="1"/>
    <x v="0"/>
  </r>
  <r>
    <s v="VDZ-76673-968"/>
    <x v="116"/>
    <s v="82246-82543-DW"/>
    <s v="E-D-0.5"/>
    <n v="2"/>
    <x v="122"/>
    <s v="jkopke7a@auda.org.au"/>
    <x v="0"/>
    <s v="Exc"/>
    <s v="D"/>
    <x v="1"/>
    <n v="7.29"/>
    <n v="14.58"/>
    <x v="1"/>
    <x v="2"/>
    <x v="0"/>
  </r>
  <r>
    <s v="VTV-03546-175"/>
    <x v="117"/>
    <s v="03384-62101-IY"/>
    <s v="A-L-2.5"/>
    <n v="5"/>
    <x v="123"/>
    <s v=""/>
    <x v="0"/>
    <s v="Ara"/>
    <s v="L"/>
    <x v="2"/>
    <n v="29.784999999999997"/>
    <n v="148.92499999999998"/>
    <x v="2"/>
    <x v="1"/>
    <x v="0"/>
  </r>
  <r>
    <s v="GHR-72274-715"/>
    <x v="118"/>
    <s v="86881-41559-OR"/>
    <s v="L-D-1"/>
    <n v="1"/>
    <x v="124"/>
    <s v="mseawright7e@nbcnews.com"/>
    <x v="0"/>
    <s v="Lib"/>
    <s v="D"/>
    <x v="0"/>
    <n v="12.95"/>
    <n v="12.95"/>
    <x v="3"/>
    <x v="2"/>
    <x v="1"/>
  </r>
  <r>
    <s v="ZGK-97262-313"/>
    <x v="119"/>
    <s v="02536-18494-AQ"/>
    <s v="E-M-2.5"/>
    <n v="3"/>
    <x v="125"/>
    <s v=""/>
    <x v="0"/>
    <s v="Exc"/>
    <s v="M"/>
    <x v="2"/>
    <n v="31.624999999999996"/>
    <n v="94.874999999999986"/>
    <x v="1"/>
    <x v="0"/>
    <x v="0"/>
  </r>
  <r>
    <s v="ZFS-30776-804"/>
    <x v="120"/>
    <s v="58638-01029-CB"/>
    <s v="A-L-0.5"/>
    <n v="5"/>
    <x v="126"/>
    <s v="lrushmer65@europa.eu"/>
    <x v="0"/>
    <s v="Ara"/>
    <s v="L"/>
    <x v="1"/>
    <n v="7.77"/>
    <n v="38.849999999999994"/>
    <x v="2"/>
    <x v="1"/>
    <x v="0"/>
  </r>
  <r>
    <s v="QUU-91729-492"/>
    <x v="121"/>
    <s v="90312-11148-LA"/>
    <s v="A-D-0.2"/>
    <n v="4"/>
    <x v="127"/>
    <s v="zcarlson7k@bigcartel.com"/>
    <x v="0"/>
    <s v="Ara"/>
    <s v="D"/>
    <x v="3"/>
    <n v="2.9849999999999999"/>
    <n v="11.94"/>
    <x v="2"/>
    <x v="2"/>
    <x v="1"/>
  </r>
  <r>
    <s v="PVI-72795-960"/>
    <x v="122"/>
    <s v="68239-74809-TF"/>
    <s v="E-L-2.5"/>
    <n v="3"/>
    <x v="128"/>
    <s v="dhedlestone7m@craigslist.org"/>
    <x v="1"/>
    <s v="Exc"/>
    <s v="L"/>
    <x v="2"/>
    <n v="34.154999999999994"/>
    <n v="102.46499999999997"/>
    <x v="1"/>
    <x v="1"/>
    <x v="1"/>
  </r>
  <r>
    <s v="PPP-78935-365"/>
    <x v="123"/>
    <s v="91074-60023-IP"/>
    <s v="E-D-1"/>
    <n v="4"/>
    <x v="129"/>
    <s v="dbury7o@tinyurl.com"/>
    <x v="0"/>
    <s v="Exc"/>
    <s v="D"/>
    <x v="0"/>
    <n v="12.15"/>
    <n v="48.6"/>
    <x v="1"/>
    <x v="2"/>
    <x v="1"/>
  </r>
  <r>
    <s v="JUO-34131-517"/>
    <x v="124"/>
    <s v="07972-83748-JI"/>
    <s v="L-D-1"/>
    <n v="6"/>
    <x v="130"/>
    <s v="epalfrey7q@devhub.com"/>
    <x v="0"/>
    <s v="Lib"/>
    <s v="D"/>
    <x v="0"/>
    <n v="12.95"/>
    <n v="77.699999999999989"/>
    <x v="3"/>
    <x v="2"/>
    <x v="0"/>
  </r>
  <r>
    <s v="ZJE-89333-489"/>
    <x v="125"/>
    <s v="08694-57330-XR"/>
    <s v="L-D-2.5"/>
    <n v="1"/>
    <x v="131"/>
    <s v=""/>
    <x v="1"/>
    <s v="Lib"/>
    <s v="D"/>
    <x v="2"/>
    <n v="29.784999999999997"/>
    <n v="29.784999999999997"/>
    <x v="3"/>
    <x v="2"/>
    <x v="0"/>
  </r>
  <r>
    <s v="LOO-35324-159"/>
    <x v="126"/>
    <s v="68412-11126-YJ"/>
    <s v="A-L-0.2"/>
    <n v="4"/>
    <x v="132"/>
    <s v="fcrumpe7u@ftc.gov"/>
    <x v="0"/>
    <s v="Ara"/>
    <s v="L"/>
    <x v="3"/>
    <n v="3.8849999999999998"/>
    <n v="15.54"/>
    <x v="2"/>
    <x v="1"/>
    <x v="0"/>
  </r>
  <r>
    <s v="JBQ-93412-846"/>
    <x v="127"/>
    <s v="69037-66822-DW"/>
    <s v="E-L-2.5"/>
    <n v="4"/>
    <x v="133"/>
    <s v=""/>
    <x v="1"/>
    <s v="Exc"/>
    <s v="L"/>
    <x v="2"/>
    <n v="34.154999999999994"/>
    <n v="136.61999999999998"/>
    <x v="1"/>
    <x v="1"/>
    <x v="0"/>
  </r>
  <r>
    <s v="EHX-66333-637"/>
    <x v="128"/>
    <s v="01297-94364-XH"/>
    <s v="L-M-0.5"/>
    <n v="2"/>
    <x v="134"/>
    <s v="bmergue7y@umn.edu"/>
    <x v="0"/>
    <s v="Lib"/>
    <s v="M"/>
    <x v="1"/>
    <n v="8.73"/>
    <n v="17.46"/>
    <x v="3"/>
    <x v="0"/>
    <x v="1"/>
  </r>
  <r>
    <s v="WXG-25759-236"/>
    <x v="103"/>
    <s v="39919-06540-ZI"/>
    <s v="E-L-2.5"/>
    <n v="2"/>
    <x v="135"/>
    <s v=""/>
    <x v="0"/>
    <s v="Exc"/>
    <s v="L"/>
    <x v="2"/>
    <n v="34.154999999999994"/>
    <n v="68.309999999999988"/>
    <x v="1"/>
    <x v="1"/>
    <x v="0"/>
  </r>
  <r>
    <s v="QNA-31113-984"/>
    <x v="129"/>
    <s v="60512-78550-WS"/>
    <s v="L-M-0.2"/>
    <n v="4"/>
    <x v="136"/>
    <s v="dduke82@vkontakte.ru"/>
    <x v="0"/>
    <s v="Lib"/>
    <s v="M"/>
    <x v="3"/>
    <n v="4.3650000000000002"/>
    <n v="17.46"/>
    <x v="3"/>
    <x v="0"/>
    <x v="1"/>
  </r>
  <r>
    <s v="ZWI-52029-159"/>
    <x v="130"/>
    <s v="40172-12000-AU"/>
    <s v="L-M-1"/>
    <n v="3"/>
    <x v="137"/>
    <s v="ihussey84@mapy.cz"/>
    <x v="0"/>
    <s v="Lib"/>
    <s v="M"/>
    <x v="0"/>
    <n v="14.55"/>
    <n v="43.650000000000006"/>
    <x v="3"/>
    <x v="0"/>
    <x v="1"/>
  </r>
  <r>
    <s v="ZWI-52029-159"/>
    <x v="130"/>
    <s v="40172-12000-AU"/>
    <s v="E-M-1"/>
    <n v="2"/>
    <x v="137"/>
    <s v="cpinkerton85@upenn.edu"/>
    <x v="0"/>
    <s v="Exc"/>
    <s v="M"/>
    <x v="0"/>
    <n v="13.75"/>
    <n v="27.5"/>
    <x v="1"/>
    <x v="0"/>
    <x v="1"/>
  </r>
  <r>
    <s v="DFS-49954-707"/>
    <x v="131"/>
    <s v="39019-13649-CL"/>
    <s v="E-D-0.2"/>
    <n v="5"/>
    <x v="138"/>
    <s v="dvizor88@furl.net"/>
    <x v="0"/>
    <s v="Exc"/>
    <s v="D"/>
    <x v="3"/>
    <n v="3.645"/>
    <n v="18.225000000000001"/>
    <x v="1"/>
    <x v="2"/>
    <x v="0"/>
  </r>
  <r>
    <s v="VYP-89830-878"/>
    <x v="132"/>
    <s v="12715-05198-QU"/>
    <s v="A-M-2.5"/>
    <n v="2"/>
    <x v="139"/>
    <s v="klestrange8a@lulu.com"/>
    <x v="0"/>
    <s v="Ara"/>
    <s v="M"/>
    <x v="2"/>
    <n v="25.874999999999996"/>
    <n v="51.749999999999993"/>
    <x v="2"/>
    <x v="0"/>
    <x v="0"/>
  </r>
  <r>
    <s v="AMT-40418-362"/>
    <x v="133"/>
    <s v="04513-76520-QO"/>
    <s v="L-D-1"/>
    <n v="1"/>
    <x v="140"/>
    <s v="ade8c@1und1.de"/>
    <x v="0"/>
    <s v="Lib"/>
    <s v="D"/>
    <x v="0"/>
    <n v="12.95"/>
    <n v="12.95"/>
    <x v="3"/>
    <x v="2"/>
    <x v="0"/>
  </r>
  <r>
    <s v="NFQ-23241-793"/>
    <x v="134"/>
    <s v="88446-59251-SQ"/>
    <s v="A-M-1"/>
    <n v="3"/>
    <x v="141"/>
    <s v="pstonner8e@moonfruit.com"/>
    <x v="0"/>
    <s v="Ara"/>
    <s v="M"/>
    <x v="0"/>
    <n v="11.25"/>
    <n v="33.75"/>
    <x v="2"/>
    <x v="0"/>
    <x v="0"/>
  </r>
  <r>
    <s v="JQK-64922-985"/>
    <x v="113"/>
    <s v="23779-10274-KN"/>
    <s v="R-M-2.5"/>
    <n v="3"/>
    <x v="142"/>
    <s v="rwhife8g@360.cn"/>
    <x v="0"/>
    <s v="Rob"/>
    <s v="M"/>
    <x v="2"/>
    <n v="22.884999999999998"/>
    <n v="68.655000000000001"/>
    <x v="0"/>
    <x v="0"/>
    <x v="0"/>
  </r>
  <r>
    <s v="YET-17732-678"/>
    <x v="135"/>
    <s v="57235-92842-DK"/>
    <s v="R-D-0.2"/>
    <n v="1"/>
    <x v="143"/>
    <s v="jbagot8i@mac.com"/>
    <x v="0"/>
    <s v="Rob"/>
    <s v="D"/>
    <x v="3"/>
    <n v="2.6849999999999996"/>
    <n v="2.6849999999999996"/>
    <x v="0"/>
    <x v="2"/>
    <x v="1"/>
  </r>
  <r>
    <s v="NKW-24945-846"/>
    <x v="35"/>
    <s v="75977-30364-AY"/>
    <s v="A-D-2.5"/>
    <n v="5"/>
    <x v="144"/>
    <s v="cfluin8k@flickr.com"/>
    <x v="0"/>
    <s v="Ara"/>
    <s v="D"/>
    <x v="2"/>
    <n v="22.884999999999998"/>
    <n v="114.42499999999998"/>
    <x v="2"/>
    <x v="2"/>
    <x v="1"/>
  </r>
  <r>
    <s v="VKA-82720-513"/>
    <x v="136"/>
    <s v="12299-30914-NG"/>
    <s v="A-M-2.5"/>
    <n v="6"/>
    <x v="145"/>
    <s v="pbrydell8m@bloglovin.com"/>
    <x v="0"/>
    <s v="Ara"/>
    <s v="M"/>
    <x v="2"/>
    <n v="25.874999999999996"/>
    <n v="155.24999999999997"/>
    <x v="2"/>
    <x v="0"/>
    <x v="0"/>
  </r>
  <r>
    <s v="THA-60599-417"/>
    <x v="137"/>
    <s v="59971-35626-YJ"/>
    <s v="A-M-2.5"/>
    <n v="3"/>
    <x v="146"/>
    <s v="nleethem8o@mac.com"/>
    <x v="0"/>
    <s v="Ara"/>
    <s v="M"/>
    <x v="2"/>
    <n v="25.874999999999996"/>
    <n v="77.624999999999986"/>
    <x v="2"/>
    <x v="0"/>
    <x v="0"/>
  </r>
  <r>
    <s v="MEK-39769-035"/>
    <x v="138"/>
    <s v="15380-76513-PS"/>
    <s v="R-D-2.5"/>
    <n v="3"/>
    <x v="147"/>
    <s v=""/>
    <x v="1"/>
    <s v="Rob"/>
    <s v="D"/>
    <x v="2"/>
    <n v="20.584999999999997"/>
    <n v="61.754999999999995"/>
    <x v="0"/>
    <x v="2"/>
    <x v="1"/>
  </r>
  <r>
    <s v="JAF-18294-750"/>
    <x v="139"/>
    <s v="73564-98204-EY"/>
    <s v="R-D-2.5"/>
    <n v="6"/>
    <x v="148"/>
    <s v="nlush8s@dedecms.com"/>
    <x v="0"/>
    <s v="Rob"/>
    <s v="D"/>
    <x v="2"/>
    <n v="20.584999999999997"/>
    <n v="123.50999999999999"/>
    <x v="0"/>
    <x v="2"/>
    <x v="0"/>
  </r>
  <r>
    <s v="TME-59627-221"/>
    <x v="140"/>
    <s v="72282-40594-RX"/>
    <s v="L-L-2.5"/>
    <n v="6"/>
    <x v="149"/>
    <s v="tbennison8u@google.cn"/>
    <x v="0"/>
    <s v="Lib"/>
    <s v="L"/>
    <x v="2"/>
    <n v="36.454999999999998"/>
    <n v="218.73"/>
    <x v="3"/>
    <x v="1"/>
    <x v="1"/>
  </r>
  <r>
    <s v="UDG-65353-824"/>
    <x v="141"/>
    <s v="17514-94165-RJ"/>
    <s v="E-M-0.5"/>
    <n v="4"/>
    <x v="150"/>
    <s v="fcusick8w@hatena.ne.jp"/>
    <x v="0"/>
    <s v="Exc"/>
    <s v="M"/>
    <x v="1"/>
    <n v="8.25"/>
    <n v="33"/>
    <x v="1"/>
    <x v="0"/>
    <x v="1"/>
  </r>
  <r>
    <s v="ENQ-42923-176"/>
    <x v="142"/>
    <s v="56248-75861-JX"/>
    <s v="A-L-0.5"/>
    <n v="3"/>
    <x v="151"/>
    <s v="sjeyness8y@biglobe.ne.jp"/>
    <x v="0"/>
    <s v="Ara"/>
    <s v="L"/>
    <x v="1"/>
    <n v="7.77"/>
    <n v="23.31"/>
    <x v="2"/>
    <x v="1"/>
    <x v="1"/>
  </r>
  <r>
    <s v="CBT-55781-720"/>
    <x v="143"/>
    <s v="97855-54761-IS"/>
    <s v="E-D-0.5"/>
    <n v="3"/>
    <x v="152"/>
    <s v=""/>
    <x v="0"/>
    <s v="Exc"/>
    <s v="D"/>
    <x v="1"/>
    <n v="7.29"/>
    <n v="21.87"/>
    <x v="1"/>
    <x v="2"/>
    <x v="0"/>
  </r>
  <r>
    <s v="NEU-86533-016"/>
    <x v="144"/>
    <s v="96544-91644-IT"/>
    <s v="R-D-0.2"/>
    <n v="6"/>
    <x v="153"/>
    <s v=""/>
    <x v="0"/>
    <s v="Rob"/>
    <s v="D"/>
    <x v="3"/>
    <n v="2.6849999999999996"/>
    <n v="16.11"/>
    <x v="0"/>
    <x v="2"/>
    <x v="1"/>
  </r>
  <r>
    <s v="BYU-58154-603"/>
    <x v="145"/>
    <s v="51971-70393-QM"/>
    <s v="E-D-0.5"/>
    <n v="4"/>
    <x v="154"/>
    <s v=""/>
    <x v="1"/>
    <s v="Exc"/>
    <s v="D"/>
    <x v="1"/>
    <n v="7.29"/>
    <n v="29.16"/>
    <x v="1"/>
    <x v="2"/>
    <x v="1"/>
  </r>
  <r>
    <s v="EHJ-05910-257"/>
    <x v="146"/>
    <s v="06812-11924-IK"/>
    <s v="R-D-1"/>
    <n v="6"/>
    <x v="155"/>
    <s v="fdrogan96@gnu.org"/>
    <x v="0"/>
    <s v="Rob"/>
    <s v="D"/>
    <x v="0"/>
    <n v="8.9499999999999993"/>
    <n v="53.699999999999996"/>
    <x v="0"/>
    <x v="2"/>
    <x v="0"/>
  </r>
  <r>
    <s v="EIL-44855-309"/>
    <x v="147"/>
    <s v="59741-90220-OW"/>
    <s v="R-D-0.5"/>
    <n v="5"/>
    <x v="156"/>
    <s v="qparsons98@blogtalkradio.com"/>
    <x v="0"/>
    <s v="Rob"/>
    <s v="D"/>
    <x v="1"/>
    <n v="5.3699999999999992"/>
    <n v="26.849999999999994"/>
    <x v="0"/>
    <x v="2"/>
    <x v="0"/>
  </r>
  <r>
    <s v="HCA-87224-420"/>
    <x v="148"/>
    <s v="62682-27930-PD"/>
    <s v="E-M-0.5"/>
    <n v="5"/>
    <x v="157"/>
    <s v=""/>
    <x v="0"/>
    <s v="Exc"/>
    <s v="M"/>
    <x v="1"/>
    <n v="8.25"/>
    <n v="41.25"/>
    <x v="1"/>
    <x v="0"/>
    <x v="0"/>
  </r>
  <r>
    <s v="ABO-29054-365"/>
    <x v="149"/>
    <s v="00256-19905-YG"/>
    <s v="A-M-0.5"/>
    <n v="6"/>
    <x v="158"/>
    <s v="tomoylan9c@liveinternet.ru"/>
    <x v="1"/>
    <s v="Ara"/>
    <s v="M"/>
    <x v="1"/>
    <n v="6.75"/>
    <n v="40.5"/>
    <x v="2"/>
    <x v="0"/>
    <x v="1"/>
  </r>
  <r>
    <s v="TKN-58485-031"/>
    <x v="150"/>
    <s v="38890-22576-UI"/>
    <s v="R-D-1"/>
    <n v="2"/>
    <x v="159"/>
    <s v="wfetherston9e@constantcontact.com"/>
    <x v="1"/>
    <s v="Rob"/>
    <s v="D"/>
    <x v="0"/>
    <n v="8.9499999999999993"/>
    <n v="17.899999999999999"/>
    <x v="0"/>
    <x v="2"/>
    <x v="1"/>
  </r>
  <r>
    <s v="RCK-04069-371"/>
    <x v="151"/>
    <s v="94573-61802-PH"/>
    <s v="E-L-2.5"/>
    <n v="2"/>
    <x v="160"/>
    <s v="wgiorgioni9g@wikipedia.org"/>
    <x v="2"/>
    <s v="Exc"/>
    <s v="L"/>
    <x v="2"/>
    <n v="34.154999999999994"/>
    <n v="68.309999999999988"/>
    <x v="1"/>
    <x v="1"/>
    <x v="1"/>
  </r>
  <r>
    <s v="IRJ-67095-738"/>
    <x v="13"/>
    <s v="86447-02699-UT"/>
    <s v="E-M-2.5"/>
    <n v="2"/>
    <x v="161"/>
    <s v="cfranseco9i@phoca.cz"/>
    <x v="0"/>
    <s v="Exc"/>
    <s v="M"/>
    <x v="2"/>
    <n v="31.624999999999996"/>
    <n v="63.249999999999993"/>
    <x v="1"/>
    <x v="0"/>
    <x v="0"/>
  </r>
  <r>
    <s v="VEA-31961-977"/>
    <x v="79"/>
    <s v="51432-27169-KN"/>
    <s v="E-D-0.5"/>
    <n v="3"/>
    <x v="162"/>
    <s v=""/>
    <x v="1"/>
    <s v="Exc"/>
    <s v="D"/>
    <x v="1"/>
    <n v="7.29"/>
    <n v="21.87"/>
    <x v="1"/>
    <x v="2"/>
    <x v="1"/>
  </r>
  <r>
    <s v="BAF-42286-205"/>
    <x v="152"/>
    <s v="43074-00987-PB"/>
    <s v="R-M-2.5"/>
    <n v="4"/>
    <x v="163"/>
    <s v="rworg9m@arstechnica.com"/>
    <x v="0"/>
    <s v="Rob"/>
    <s v="M"/>
    <x v="2"/>
    <n v="22.884999999999998"/>
    <n v="91.539999999999992"/>
    <x v="0"/>
    <x v="0"/>
    <x v="1"/>
  </r>
  <r>
    <s v="WOR-52762-511"/>
    <x v="153"/>
    <s v="04739-85772-QT"/>
    <s v="E-L-2.5"/>
    <n v="6"/>
    <x v="164"/>
    <s v="skeynd9o@narod.ru"/>
    <x v="0"/>
    <s v="Exc"/>
    <s v="L"/>
    <x v="2"/>
    <n v="34.154999999999994"/>
    <n v="204.92999999999995"/>
    <x v="1"/>
    <x v="1"/>
    <x v="0"/>
  </r>
  <r>
    <s v="ZWK-03995-815"/>
    <x v="154"/>
    <s v="28279-78469-YW"/>
    <s v="E-M-2.5"/>
    <n v="2"/>
    <x v="165"/>
    <s v="jawdry9q@utexas.edu"/>
    <x v="0"/>
    <s v="Exc"/>
    <s v="M"/>
    <x v="2"/>
    <n v="31.624999999999996"/>
    <n v="63.249999999999993"/>
    <x v="1"/>
    <x v="0"/>
    <x v="0"/>
  </r>
  <r>
    <s v="CKF-43291-846"/>
    <x v="155"/>
    <s v="91829-99544-DS"/>
    <s v="E-L-2.5"/>
    <n v="1"/>
    <x v="166"/>
    <s v="sbaulcombe9s@dropbox.com"/>
    <x v="0"/>
    <s v="Exc"/>
    <s v="L"/>
    <x v="2"/>
    <n v="34.154999999999994"/>
    <n v="34.154999999999994"/>
    <x v="1"/>
    <x v="1"/>
    <x v="0"/>
  </r>
  <r>
    <s v="RMW-74160-339"/>
    <x v="156"/>
    <s v="38978-59582-JP"/>
    <s v="R-L-2.5"/>
    <n v="4"/>
    <x v="167"/>
    <s v="jcaldicott9u@usda.gov"/>
    <x v="0"/>
    <s v="Rob"/>
    <s v="L"/>
    <x v="2"/>
    <n v="27.484999999999996"/>
    <n v="109.93999999999998"/>
    <x v="0"/>
    <x v="1"/>
    <x v="0"/>
  </r>
  <r>
    <s v="FMT-94584-786"/>
    <x v="22"/>
    <s v="86504-96610-BH"/>
    <s v="A-L-1"/>
    <n v="2"/>
    <x v="168"/>
    <s v="wromao9w@chronoengine.com"/>
    <x v="0"/>
    <s v="Ara"/>
    <s v="L"/>
    <x v="0"/>
    <n v="12.95"/>
    <n v="25.9"/>
    <x v="2"/>
    <x v="1"/>
    <x v="1"/>
  </r>
  <r>
    <s v="NWT-78222-575"/>
    <x v="157"/>
    <s v="75986-98864-EZ"/>
    <s v="A-D-0.2"/>
    <n v="1"/>
    <x v="169"/>
    <s v="tcotmore9y@amazonaws.com"/>
    <x v="1"/>
    <s v="Ara"/>
    <s v="D"/>
    <x v="3"/>
    <n v="2.9849999999999999"/>
    <n v="2.9849999999999999"/>
    <x v="2"/>
    <x v="2"/>
    <x v="1"/>
  </r>
  <r>
    <s v="EOI-02511-919"/>
    <x v="158"/>
    <s v="66776-88682-RG"/>
    <s v="E-L-0.2"/>
    <n v="5"/>
    <x v="170"/>
    <s v="ncorpsa0@gmpg.org"/>
    <x v="0"/>
    <s v="Exc"/>
    <s v="L"/>
    <x v="3"/>
    <n v="4.4550000000000001"/>
    <n v="22.274999999999999"/>
    <x v="1"/>
    <x v="1"/>
    <x v="1"/>
  </r>
  <r>
    <s v="EOI-02511-919"/>
    <x v="158"/>
    <s v="66776-88682-RG"/>
    <s v="A-D-0.5"/>
    <n v="5"/>
    <x v="170"/>
    <s v="cruburya1@geocities.jp"/>
    <x v="0"/>
    <s v="Ara"/>
    <s v="D"/>
    <x v="1"/>
    <n v="5.97"/>
    <n v="29.849999999999998"/>
    <x v="2"/>
    <x v="2"/>
    <x v="1"/>
  </r>
  <r>
    <s v="UCT-03935-589"/>
    <x v="78"/>
    <s v="85851-78384-DM"/>
    <s v="R-D-0.5"/>
    <n v="6"/>
    <x v="171"/>
    <s v="ptoffula4@posterous.com"/>
    <x v="0"/>
    <s v="Rob"/>
    <s v="D"/>
    <x v="1"/>
    <n v="5.3699999999999992"/>
    <n v="32.22"/>
    <x v="0"/>
    <x v="2"/>
    <x v="1"/>
  </r>
  <r>
    <s v="SBI-60013-494"/>
    <x v="159"/>
    <s v="55232-81621-BX"/>
    <s v="E-M-0.2"/>
    <n v="2"/>
    <x v="172"/>
    <s v=""/>
    <x v="0"/>
    <s v="Exc"/>
    <s v="M"/>
    <x v="3"/>
    <n v="4.125"/>
    <n v="8.25"/>
    <x v="1"/>
    <x v="0"/>
    <x v="1"/>
  </r>
  <r>
    <s v="QRA-73277-814"/>
    <x v="160"/>
    <s v="80310-92912-JA"/>
    <s v="A-L-0.5"/>
    <n v="4"/>
    <x v="173"/>
    <s v="lflaoniera8@wordpress.org"/>
    <x v="0"/>
    <s v="Ara"/>
    <s v="L"/>
    <x v="1"/>
    <n v="7.77"/>
    <n v="31.08"/>
    <x v="2"/>
    <x v="1"/>
    <x v="1"/>
  </r>
  <r>
    <s v="EQE-31648-909"/>
    <x v="161"/>
    <s v="19821-05175-WZ"/>
    <s v="E-D-0.5"/>
    <n v="5"/>
    <x v="174"/>
    <s v="ccatchesideaa@macromedia.com"/>
    <x v="0"/>
    <s v="Exc"/>
    <s v="D"/>
    <x v="1"/>
    <n v="7.29"/>
    <n v="36.450000000000003"/>
    <x v="1"/>
    <x v="2"/>
    <x v="0"/>
  </r>
  <r>
    <s v="QOO-24615-950"/>
    <x v="162"/>
    <s v="01338-83217-GV"/>
    <s v="R-M-2.5"/>
    <n v="3"/>
    <x v="175"/>
    <s v="tfarraac@behance.net"/>
    <x v="0"/>
    <s v="Rob"/>
    <s v="M"/>
    <x v="2"/>
    <n v="22.884999999999998"/>
    <n v="68.655000000000001"/>
    <x v="0"/>
    <x v="0"/>
    <x v="1"/>
  </r>
  <r>
    <s v="WDV-73864-037"/>
    <x v="70"/>
    <s v="66044-25298-TA"/>
    <s v="L-M-0.5"/>
    <n v="5"/>
    <x v="176"/>
    <s v="gbamfieldae@yellowpages.com"/>
    <x v="0"/>
    <s v="Lib"/>
    <s v="M"/>
    <x v="1"/>
    <n v="8.73"/>
    <n v="43.650000000000006"/>
    <x v="3"/>
    <x v="0"/>
    <x v="0"/>
  </r>
  <r>
    <s v="PKR-88575-066"/>
    <x v="163"/>
    <s v="28728-47861-TZ"/>
    <s v="E-L-0.2"/>
    <n v="1"/>
    <x v="177"/>
    <s v="jdeag@xrea.com"/>
    <x v="0"/>
    <s v="Exc"/>
    <s v="L"/>
    <x v="3"/>
    <n v="4.4550000000000001"/>
    <n v="4.4550000000000001"/>
    <x v="1"/>
    <x v="1"/>
    <x v="0"/>
  </r>
  <r>
    <s v="BWR-85735-955"/>
    <x v="153"/>
    <s v="32638-38620-AX"/>
    <s v="L-M-1"/>
    <n v="3"/>
    <x v="178"/>
    <s v="jrudeforthai@wunderground.com"/>
    <x v="0"/>
    <s v="Lib"/>
    <s v="M"/>
    <x v="0"/>
    <n v="14.55"/>
    <n v="43.650000000000006"/>
    <x v="3"/>
    <x v="0"/>
    <x v="0"/>
  </r>
  <r>
    <s v="YFX-64795-136"/>
    <x v="164"/>
    <s v="83163-65741-IH"/>
    <s v="L-M-2.5"/>
    <n v="1"/>
    <x v="179"/>
    <s v="fmartiak@stumbleupon.com"/>
    <x v="0"/>
    <s v="Lib"/>
    <s v="M"/>
    <x v="2"/>
    <n v="33.464999999999996"/>
    <n v="33.464999999999996"/>
    <x v="3"/>
    <x v="0"/>
    <x v="0"/>
  </r>
  <r>
    <s v="DDO-71442-967"/>
    <x v="165"/>
    <s v="89422-58281-FD"/>
    <s v="L-D-0.2"/>
    <n v="5"/>
    <x v="180"/>
    <s v="ewindressam@marketwatch.com"/>
    <x v="0"/>
    <s v="Lib"/>
    <s v="D"/>
    <x v="3"/>
    <n v="3.8849999999999998"/>
    <n v="19.424999999999997"/>
    <x v="3"/>
    <x v="2"/>
    <x v="0"/>
  </r>
  <r>
    <s v="ILQ-11027-588"/>
    <x v="166"/>
    <s v="76293-30918-DQ"/>
    <s v="E-D-1"/>
    <n v="6"/>
    <x v="181"/>
    <s v=""/>
    <x v="1"/>
    <s v="Exc"/>
    <s v="D"/>
    <x v="0"/>
    <n v="12.15"/>
    <n v="72.900000000000006"/>
    <x v="1"/>
    <x v="2"/>
    <x v="0"/>
  </r>
  <r>
    <s v="KRZ-13868-122"/>
    <x v="167"/>
    <s v="86779-84838-EJ"/>
    <s v="E-L-1"/>
    <n v="3"/>
    <x v="182"/>
    <s v=""/>
    <x v="0"/>
    <s v="Exc"/>
    <s v="L"/>
    <x v="0"/>
    <n v="14.85"/>
    <n v="44.55"/>
    <x v="1"/>
    <x v="1"/>
    <x v="1"/>
  </r>
  <r>
    <s v="VRM-93594-914"/>
    <x v="168"/>
    <s v="66806-41795-MX"/>
    <s v="E-D-0.5"/>
    <n v="5"/>
    <x v="183"/>
    <s v="msarvaras@artisteer.com"/>
    <x v="0"/>
    <s v="Exc"/>
    <s v="D"/>
    <x v="1"/>
    <n v="7.29"/>
    <n v="36.450000000000003"/>
    <x v="1"/>
    <x v="2"/>
    <x v="1"/>
  </r>
  <r>
    <s v="HXL-22497-359"/>
    <x v="169"/>
    <s v="64875-71224-UI"/>
    <s v="A-L-1"/>
    <n v="3"/>
    <x v="184"/>
    <s v="sdivinyau@ask.com"/>
    <x v="0"/>
    <s v="Ara"/>
    <s v="L"/>
    <x v="0"/>
    <n v="12.95"/>
    <n v="38.849999999999994"/>
    <x v="2"/>
    <x v="1"/>
    <x v="1"/>
  </r>
  <r>
    <s v="NOP-21394-646"/>
    <x v="170"/>
    <s v="16982-35708-BZ"/>
    <s v="E-L-0.5"/>
    <n v="6"/>
    <x v="185"/>
    <s v="aiddisonaw@usa.gov"/>
    <x v="0"/>
    <s v="Exc"/>
    <s v="L"/>
    <x v="1"/>
    <n v="8.91"/>
    <n v="53.46"/>
    <x v="1"/>
    <x v="1"/>
    <x v="1"/>
  </r>
  <r>
    <s v="NOP-21394-646"/>
    <x v="170"/>
    <s v="16982-35708-BZ"/>
    <s v="L-D-2.5"/>
    <n v="2"/>
    <x v="185"/>
    <s v="dsprossonax@wunderground.com"/>
    <x v="0"/>
    <s v="Lib"/>
    <s v="D"/>
    <x v="2"/>
    <n v="29.784999999999997"/>
    <n v="59.569999999999993"/>
    <x v="3"/>
    <x v="2"/>
    <x v="1"/>
  </r>
  <r>
    <s v="NOP-21394-646"/>
    <x v="170"/>
    <s v="16982-35708-BZ"/>
    <s v="L-D-2.5"/>
    <n v="3"/>
    <x v="185"/>
    <s v="rlongfielday@bluehost.com"/>
    <x v="0"/>
    <s v="Lib"/>
    <s v="D"/>
    <x v="2"/>
    <n v="29.784999999999997"/>
    <n v="89.35499999999999"/>
    <x v="3"/>
    <x v="2"/>
    <x v="1"/>
  </r>
  <r>
    <s v="NOP-21394-646"/>
    <x v="170"/>
    <s v="16982-35708-BZ"/>
    <s v="L-L-0.5"/>
    <n v="4"/>
    <x v="185"/>
    <s v="gkislingburyaz@samsung.com"/>
    <x v="0"/>
    <s v="Lib"/>
    <s v="L"/>
    <x v="1"/>
    <n v="9.51"/>
    <n v="38.04"/>
    <x v="3"/>
    <x v="1"/>
    <x v="1"/>
  </r>
  <r>
    <s v="NOP-21394-646"/>
    <x v="170"/>
    <s v="16982-35708-BZ"/>
    <s v="E-M-1"/>
    <n v="3"/>
    <x v="185"/>
    <s v="xgibbonsb0@artisteer.com"/>
    <x v="0"/>
    <s v="Exc"/>
    <s v="M"/>
    <x v="0"/>
    <n v="13.75"/>
    <n v="41.25"/>
    <x v="1"/>
    <x v="0"/>
    <x v="1"/>
  </r>
  <r>
    <s v="FTV-77095-168"/>
    <x v="171"/>
    <s v="66708-26678-QK"/>
    <s v="L-L-0.5"/>
    <n v="6"/>
    <x v="186"/>
    <s v="gcroysdaleb6@nih.gov"/>
    <x v="0"/>
    <s v="Lib"/>
    <s v="L"/>
    <x v="1"/>
    <n v="9.51"/>
    <n v="57.06"/>
    <x v="3"/>
    <x v="1"/>
    <x v="1"/>
  </r>
  <r>
    <s v="BOR-02906-411"/>
    <x v="172"/>
    <s v="08743-09057-OO"/>
    <s v="L-D-2.5"/>
    <n v="6"/>
    <x v="187"/>
    <s v="tcraggsb8@house.gov"/>
    <x v="0"/>
    <s v="Lib"/>
    <s v="D"/>
    <x v="2"/>
    <n v="29.784999999999997"/>
    <n v="178.70999999999998"/>
    <x v="3"/>
    <x v="2"/>
    <x v="0"/>
  </r>
  <r>
    <s v="WMP-68847-770"/>
    <x v="173"/>
    <s v="37490-01572-JW"/>
    <s v="L-L-0.2"/>
    <n v="1"/>
    <x v="188"/>
    <s v="arizonba@xing.com"/>
    <x v="0"/>
    <s v="Lib"/>
    <s v="L"/>
    <x v="3"/>
    <n v="4.7549999999999999"/>
    <n v="4.7549999999999999"/>
    <x v="3"/>
    <x v="1"/>
    <x v="1"/>
  </r>
  <r>
    <s v="TMO-22785-872"/>
    <x v="174"/>
    <s v="01811-60350-CU"/>
    <s v="E-M-1"/>
    <n v="6"/>
    <x v="189"/>
    <s v="fmiellbc@spiegel.de"/>
    <x v="0"/>
    <s v="Exc"/>
    <s v="M"/>
    <x v="0"/>
    <n v="13.75"/>
    <n v="82.5"/>
    <x v="1"/>
    <x v="0"/>
    <x v="1"/>
  </r>
  <r>
    <s v="TJG-73587-353"/>
    <x v="175"/>
    <s v="24766-58139-GT"/>
    <s v="R-D-0.2"/>
    <n v="3"/>
    <x v="190"/>
    <s v=""/>
    <x v="0"/>
    <s v="Rob"/>
    <s v="D"/>
    <x v="3"/>
    <n v="2.6849999999999996"/>
    <n v="8.0549999999999997"/>
    <x v="0"/>
    <x v="2"/>
    <x v="0"/>
  </r>
  <r>
    <s v="OOU-61343-455"/>
    <x v="176"/>
    <s v="90123-70970-NY"/>
    <s v="A-M-1"/>
    <n v="2"/>
    <x v="191"/>
    <s v=""/>
    <x v="0"/>
    <s v="Ara"/>
    <s v="M"/>
    <x v="0"/>
    <n v="11.25"/>
    <n v="22.5"/>
    <x v="2"/>
    <x v="0"/>
    <x v="1"/>
  </r>
  <r>
    <s v="RMA-08327-369"/>
    <x v="142"/>
    <s v="93809-05424-MG"/>
    <s v="A-M-0.5"/>
    <n v="6"/>
    <x v="192"/>
    <s v=""/>
    <x v="0"/>
    <s v="Ara"/>
    <s v="M"/>
    <x v="1"/>
    <n v="6.75"/>
    <n v="40.5"/>
    <x v="2"/>
    <x v="0"/>
    <x v="0"/>
  </r>
  <r>
    <s v="SFB-97929-779"/>
    <x v="177"/>
    <s v="85425-33494-HQ"/>
    <s v="E-D-0.5"/>
    <n v="4"/>
    <x v="193"/>
    <s v=""/>
    <x v="1"/>
    <s v="Exc"/>
    <s v="D"/>
    <x v="1"/>
    <n v="7.29"/>
    <n v="29.16"/>
    <x v="1"/>
    <x v="2"/>
    <x v="0"/>
  </r>
  <r>
    <s v="AUP-10128-606"/>
    <x v="178"/>
    <s v="54387-64897-XC"/>
    <s v="A-M-0.5"/>
    <n v="1"/>
    <x v="194"/>
    <s v="bmcgilvrabm@so-net.ne.jp"/>
    <x v="2"/>
    <s v="Ara"/>
    <s v="M"/>
    <x v="1"/>
    <n v="6.75"/>
    <n v="6.75"/>
    <x v="2"/>
    <x v="0"/>
    <x v="1"/>
  </r>
  <r>
    <s v="YTW-40242-005"/>
    <x v="179"/>
    <s v="01035-70465-UO"/>
    <s v="L-D-1"/>
    <n v="4"/>
    <x v="195"/>
    <s v="amckellerbo@ning.com"/>
    <x v="0"/>
    <s v="Lib"/>
    <s v="D"/>
    <x v="0"/>
    <n v="12.95"/>
    <n v="51.8"/>
    <x v="3"/>
    <x v="2"/>
    <x v="0"/>
  </r>
  <r>
    <s v="PRP-53390-819"/>
    <x v="180"/>
    <s v="84260-39432-ML"/>
    <s v="E-L-0.5"/>
    <n v="6"/>
    <x v="196"/>
    <s v=""/>
    <x v="0"/>
    <s v="Exc"/>
    <s v="L"/>
    <x v="1"/>
    <n v="8.91"/>
    <n v="53.46"/>
    <x v="1"/>
    <x v="1"/>
    <x v="1"/>
  </r>
  <r>
    <s v="GSJ-01065-125"/>
    <x v="181"/>
    <s v="69779-40609-RS"/>
    <s v="E-D-0.2"/>
    <n v="4"/>
    <x v="197"/>
    <s v="ydombrellbs@dedecms.com"/>
    <x v="0"/>
    <s v="Exc"/>
    <s v="D"/>
    <x v="3"/>
    <n v="3.645"/>
    <n v="14.58"/>
    <x v="1"/>
    <x v="2"/>
    <x v="0"/>
  </r>
  <r>
    <s v="YQU-65147-580"/>
    <x v="182"/>
    <s v="80247-70000-HT"/>
    <s v="R-D-2.5"/>
    <n v="1"/>
    <x v="198"/>
    <s v="mdarrigoebu@hud.gov"/>
    <x v="0"/>
    <s v="Rob"/>
    <s v="D"/>
    <x v="2"/>
    <n v="20.584999999999997"/>
    <n v="20.584999999999997"/>
    <x v="0"/>
    <x v="2"/>
    <x v="1"/>
  </r>
  <r>
    <s v="QPM-95832-683"/>
    <x v="183"/>
    <s v="35058-04550-VC"/>
    <s v="L-L-1"/>
    <n v="2"/>
    <x v="199"/>
    <s v="mackrillbw@bandcamp.com"/>
    <x v="1"/>
    <s v="Lib"/>
    <s v="L"/>
    <x v="0"/>
    <n v="15.85"/>
    <n v="31.7"/>
    <x v="3"/>
    <x v="1"/>
    <x v="1"/>
  </r>
  <r>
    <s v="BNQ-88920-567"/>
    <x v="184"/>
    <s v="27226-53717-SY"/>
    <s v="L-D-0.2"/>
    <n v="6"/>
    <x v="200"/>
    <s v="mkippenby@dion.ne.jp"/>
    <x v="0"/>
    <s v="Lib"/>
    <s v="D"/>
    <x v="3"/>
    <n v="3.8849999999999998"/>
    <n v="23.31"/>
    <x v="3"/>
    <x v="2"/>
    <x v="1"/>
  </r>
  <r>
    <s v="PUX-47906-110"/>
    <x v="185"/>
    <s v="02002-98725-CH"/>
    <s v="L-M-1"/>
    <n v="4"/>
    <x v="201"/>
    <s v=""/>
    <x v="0"/>
    <s v="Lib"/>
    <s v="M"/>
    <x v="0"/>
    <n v="14.55"/>
    <n v="58.2"/>
    <x v="3"/>
    <x v="0"/>
    <x v="0"/>
  </r>
  <r>
    <s v="COL-72079-610"/>
    <x v="186"/>
    <s v="38487-01549-MV"/>
    <s v="E-L-0.5"/>
    <n v="4"/>
    <x v="202"/>
    <s v=""/>
    <x v="0"/>
    <s v="Exc"/>
    <s v="L"/>
    <x v="1"/>
    <n v="8.91"/>
    <n v="35.64"/>
    <x v="1"/>
    <x v="1"/>
    <x v="1"/>
  </r>
  <r>
    <s v="LBC-45686-819"/>
    <x v="187"/>
    <s v="98573-41811-EQ"/>
    <s v="A-M-1"/>
    <n v="5"/>
    <x v="203"/>
    <s v="orylandc4@deviantart.com"/>
    <x v="1"/>
    <s v="Ara"/>
    <s v="M"/>
    <x v="0"/>
    <n v="11.25"/>
    <n v="56.25"/>
    <x v="2"/>
    <x v="0"/>
    <x v="0"/>
  </r>
  <r>
    <s v="BLQ-03709-265"/>
    <x v="148"/>
    <s v="72463-75685-MV"/>
    <s v="R-L-0.2"/>
    <n v="3"/>
    <x v="204"/>
    <s v="blottringtonc6@redcross.org"/>
    <x v="0"/>
    <s v="Rob"/>
    <s v="L"/>
    <x v="3"/>
    <n v="3.5849999999999995"/>
    <n v="10.754999999999999"/>
    <x v="0"/>
    <x v="1"/>
    <x v="1"/>
  </r>
  <r>
    <s v="BLQ-03709-265"/>
    <x v="148"/>
    <s v="72463-75685-MV"/>
    <s v="R-M-0.2"/>
    <n v="5"/>
    <x v="204"/>
    <s v="craglessc7@webmd.com"/>
    <x v="0"/>
    <s v="Rob"/>
    <s v="M"/>
    <x v="3"/>
    <n v="2.9849999999999999"/>
    <n v="14.924999999999999"/>
    <x v="0"/>
    <x v="0"/>
    <x v="1"/>
  </r>
  <r>
    <s v="VFZ-91673-181"/>
    <x v="188"/>
    <s v="10225-91535-AI"/>
    <s v="A-L-1"/>
    <n v="6"/>
    <x v="205"/>
    <s v="kheadsca@jalbum.net"/>
    <x v="0"/>
    <s v="Ara"/>
    <s v="L"/>
    <x v="0"/>
    <n v="12.95"/>
    <n v="77.699999999999989"/>
    <x v="2"/>
    <x v="1"/>
    <x v="0"/>
  </r>
  <r>
    <s v="WKD-81956-870"/>
    <x v="189"/>
    <s v="48090-06534-HI"/>
    <s v="L-D-0.5"/>
    <n v="3"/>
    <x v="206"/>
    <s v="rjacquemardcc@acquirethisname.com"/>
    <x v="0"/>
    <s v="Lib"/>
    <s v="D"/>
    <x v="1"/>
    <n v="7.77"/>
    <n v="23.31"/>
    <x v="3"/>
    <x v="2"/>
    <x v="1"/>
  </r>
  <r>
    <s v="TNI-91067-006"/>
    <x v="190"/>
    <s v="80444-58185-FX"/>
    <s v="E-L-1"/>
    <n v="4"/>
    <x v="207"/>
    <s v="wcholomince@about.com"/>
    <x v="0"/>
    <s v="Exc"/>
    <s v="L"/>
    <x v="0"/>
    <n v="14.85"/>
    <n v="59.4"/>
    <x v="1"/>
    <x v="1"/>
    <x v="0"/>
  </r>
  <r>
    <s v="IZA-61469-812"/>
    <x v="191"/>
    <s v="13561-92774-WP"/>
    <s v="L-D-2.5"/>
    <n v="4"/>
    <x v="208"/>
    <s v="pdurbancg@symantec.com"/>
    <x v="0"/>
    <s v="Lib"/>
    <s v="D"/>
    <x v="2"/>
    <n v="29.784999999999997"/>
    <n v="119.13999999999999"/>
    <x v="3"/>
    <x v="2"/>
    <x v="0"/>
  </r>
  <r>
    <s v="PSS-22466-862"/>
    <x v="192"/>
    <s v="11550-78378-GE"/>
    <s v="R-L-0.2"/>
    <n v="4"/>
    <x v="209"/>
    <s v="spamphilonci@mlb.com"/>
    <x v="1"/>
    <s v="Rob"/>
    <s v="L"/>
    <x v="3"/>
    <n v="3.5849999999999995"/>
    <n v="14.339999999999998"/>
    <x v="0"/>
    <x v="1"/>
    <x v="1"/>
  </r>
  <r>
    <s v="REH-56504-397"/>
    <x v="193"/>
    <s v="90961-35603-RP"/>
    <s v="A-M-2.5"/>
    <n v="5"/>
    <x v="210"/>
    <s v="msesonck@census.gov"/>
    <x v="0"/>
    <s v="Ara"/>
    <s v="M"/>
    <x v="2"/>
    <n v="25.874999999999996"/>
    <n v="129.37499999999997"/>
    <x v="2"/>
    <x v="0"/>
    <x v="1"/>
  </r>
  <r>
    <s v="ALA-62598-016"/>
    <x v="194"/>
    <s v="57145-03803-ZL"/>
    <s v="R-D-0.2"/>
    <n v="6"/>
    <x v="211"/>
    <s v="rcawleycm@yellowbook.com"/>
    <x v="2"/>
    <s v="Rob"/>
    <s v="D"/>
    <x v="3"/>
    <n v="2.6849999999999996"/>
    <n v="16.11"/>
    <x v="0"/>
    <x v="2"/>
    <x v="0"/>
  </r>
  <r>
    <s v="EYE-70374-835"/>
    <x v="195"/>
    <s v="89115-11966-VF"/>
    <s v="R-L-0.2"/>
    <n v="5"/>
    <x v="212"/>
    <s v="aadamidesco@bizjournals.com"/>
    <x v="0"/>
    <s v="Rob"/>
    <s v="L"/>
    <x v="3"/>
    <n v="3.5849999999999995"/>
    <n v="17.924999999999997"/>
    <x v="0"/>
    <x v="1"/>
    <x v="1"/>
  </r>
  <r>
    <s v="CCZ-19589-212"/>
    <x v="196"/>
    <s v="05754-41702-FG"/>
    <s v="L-M-0.2"/>
    <n v="2"/>
    <x v="213"/>
    <s v="rwillowaycq@admin.ch"/>
    <x v="0"/>
    <s v="Lib"/>
    <s v="M"/>
    <x v="3"/>
    <n v="4.3650000000000002"/>
    <n v="8.73"/>
    <x v="3"/>
    <x v="0"/>
    <x v="1"/>
  </r>
  <r>
    <s v="BPT-83989-157"/>
    <x v="197"/>
    <s v="84269-49816-ML"/>
    <s v="A-M-2.5"/>
    <n v="2"/>
    <x v="214"/>
    <s v="abilbrookcs@booking.com"/>
    <x v="0"/>
    <s v="Ara"/>
    <s v="M"/>
    <x v="2"/>
    <n v="25.874999999999996"/>
    <n v="51.749999999999993"/>
    <x v="2"/>
    <x v="0"/>
    <x v="1"/>
  </r>
  <r>
    <s v="YFH-87456-208"/>
    <x v="198"/>
    <s v="23600-98432-ME"/>
    <s v="L-M-0.2"/>
    <n v="2"/>
    <x v="215"/>
    <s v="bdailecu@vistaprint.com"/>
    <x v="0"/>
    <s v="Lib"/>
    <s v="M"/>
    <x v="3"/>
    <n v="4.3650000000000002"/>
    <n v="8.73"/>
    <x v="3"/>
    <x v="0"/>
    <x v="0"/>
  </r>
  <r>
    <s v="JLN-14700-924"/>
    <x v="199"/>
    <s v="79058-02767-CP"/>
    <s v="L-L-0.2"/>
    <n v="5"/>
    <x v="216"/>
    <s v="abrentnallcw@biglobe.ne.jp"/>
    <x v="2"/>
    <s v="Lib"/>
    <s v="L"/>
    <x v="3"/>
    <n v="4.7549999999999999"/>
    <n v="23.774999999999999"/>
    <x v="3"/>
    <x v="1"/>
    <x v="1"/>
  </r>
  <r>
    <s v="JVW-22582-137"/>
    <x v="200"/>
    <s v="89208-74646-UK"/>
    <s v="E-M-0.2"/>
    <n v="5"/>
    <x v="217"/>
    <s v="dkornelcy@cyberchimps.com"/>
    <x v="0"/>
    <s v="Exc"/>
    <s v="M"/>
    <x v="3"/>
    <n v="4.125"/>
    <n v="20.625"/>
    <x v="1"/>
    <x v="0"/>
    <x v="1"/>
  </r>
  <r>
    <s v="LAA-41879-001"/>
    <x v="201"/>
    <s v="11408-81032-UR"/>
    <s v="L-L-2.5"/>
    <n v="1"/>
    <x v="218"/>
    <s v="jmccaulld0@parallels.com"/>
    <x v="0"/>
    <s v="Lib"/>
    <s v="L"/>
    <x v="2"/>
    <n v="36.454999999999998"/>
    <n v="36.454999999999998"/>
    <x v="3"/>
    <x v="1"/>
    <x v="1"/>
  </r>
  <r>
    <s v="BRV-64870-915"/>
    <x v="202"/>
    <s v="32070-55528-UG"/>
    <s v="L-L-2.5"/>
    <n v="5"/>
    <x v="219"/>
    <s v="ahutchinsond2@imgur.com"/>
    <x v="1"/>
    <s v="Lib"/>
    <s v="L"/>
    <x v="2"/>
    <n v="36.454999999999998"/>
    <n v="182.27499999999998"/>
    <x v="3"/>
    <x v="1"/>
    <x v="1"/>
  </r>
  <r>
    <s v="RGJ-12544-083"/>
    <x v="203"/>
    <s v="48873-84433-PN"/>
    <s v="L-D-2.5"/>
    <n v="3"/>
    <x v="220"/>
    <s v="rdriversd4@hexun.com"/>
    <x v="1"/>
    <s v="Lib"/>
    <s v="D"/>
    <x v="2"/>
    <n v="29.784999999999997"/>
    <n v="89.35499999999999"/>
    <x v="3"/>
    <x v="2"/>
    <x v="1"/>
  </r>
  <r>
    <s v="JJX-83339-346"/>
    <x v="204"/>
    <s v="32928-18158-OW"/>
    <s v="R-L-0.2"/>
    <n v="1"/>
    <x v="221"/>
    <s v="gsmallcombed6@ucla.edu"/>
    <x v="0"/>
    <s v="Rob"/>
    <s v="L"/>
    <x v="3"/>
    <n v="3.5849999999999995"/>
    <n v="3.5849999999999995"/>
    <x v="0"/>
    <x v="1"/>
    <x v="0"/>
  </r>
  <r>
    <s v="BIU-21970-705"/>
    <x v="205"/>
    <s v="89711-56688-GG"/>
    <s v="R-M-2.5"/>
    <n v="2"/>
    <x v="222"/>
    <s v="gdimitrioud8@chronoengine.com"/>
    <x v="0"/>
    <s v="Rob"/>
    <s v="M"/>
    <x v="2"/>
    <n v="22.884999999999998"/>
    <n v="45.769999999999996"/>
    <x v="0"/>
    <x v="0"/>
    <x v="0"/>
  </r>
  <r>
    <s v="ELJ-87741-745"/>
    <x v="206"/>
    <s v="48389-71976-JB"/>
    <s v="E-L-1"/>
    <n v="4"/>
    <x v="223"/>
    <s v="abrashda@plala.or.jp"/>
    <x v="0"/>
    <s v="Exc"/>
    <s v="L"/>
    <x v="0"/>
    <n v="14.85"/>
    <n v="59.4"/>
    <x v="1"/>
    <x v="1"/>
    <x v="1"/>
  </r>
  <r>
    <s v="SGI-48226-857"/>
    <x v="207"/>
    <s v="84033-80762-EQ"/>
    <s v="A-M-2.5"/>
    <n v="6"/>
    <x v="224"/>
    <s v="wmcinerneydc@wordpress.com"/>
    <x v="0"/>
    <s v="Ara"/>
    <s v="M"/>
    <x v="2"/>
    <n v="25.874999999999996"/>
    <n v="155.24999999999997"/>
    <x v="2"/>
    <x v="0"/>
    <x v="0"/>
  </r>
  <r>
    <s v="AHV-66988-037"/>
    <x v="208"/>
    <s v="12743-00952-KO"/>
    <s v="R-M-2.5"/>
    <n v="2"/>
    <x v="225"/>
    <s v="skeetsde@answers.com"/>
    <x v="0"/>
    <s v="Rob"/>
    <s v="M"/>
    <x v="2"/>
    <n v="22.884999999999998"/>
    <n v="45.769999999999996"/>
    <x v="0"/>
    <x v="0"/>
    <x v="1"/>
  </r>
  <r>
    <s v="ISK-42066-094"/>
    <x v="209"/>
    <s v="41505-42181-EF"/>
    <s v="E-D-1"/>
    <n v="3"/>
    <x v="226"/>
    <s v="kcakedg@huffingtonpost.com"/>
    <x v="0"/>
    <s v="Exc"/>
    <s v="D"/>
    <x v="0"/>
    <n v="12.15"/>
    <n v="36.450000000000003"/>
    <x v="1"/>
    <x v="2"/>
    <x v="0"/>
  </r>
  <r>
    <s v="FTC-35822-530"/>
    <x v="210"/>
    <s v="14307-87663-KB"/>
    <s v="E-D-0.5"/>
    <n v="4"/>
    <x v="227"/>
    <s v="fkienleindi@trellian.com"/>
    <x v="0"/>
    <s v="Exc"/>
    <s v="D"/>
    <x v="1"/>
    <n v="7.29"/>
    <n v="29.16"/>
    <x v="1"/>
    <x v="2"/>
    <x v="0"/>
  </r>
  <r>
    <s v="VSS-56247-688"/>
    <x v="211"/>
    <s v="08360-19442-GB"/>
    <s v="L-M-2.5"/>
    <n v="4"/>
    <x v="228"/>
    <s v="bsemkinsdk@unc.edu"/>
    <x v="0"/>
    <s v="Lib"/>
    <s v="M"/>
    <x v="2"/>
    <n v="33.464999999999996"/>
    <n v="133.85999999999999"/>
    <x v="3"/>
    <x v="0"/>
    <x v="1"/>
  </r>
  <r>
    <s v="HVW-25584-144"/>
    <x v="212"/>
    <s v="93405-51204-UW"/>
    <s v="L-L-0.2"/>
    <n v="5"/>
    <x v="229"/>
    <s v="bgiannazzidm@apple.com"/>
    <x v="0"/>
    <s v="Lib"/>
    <s v="L"/>
    <x v="3"/>
    <n v="4.7549999999999999"/>
    <n v="23.774999999999999"/>
    <x v="3"/>
    <x v="1"/>
    <x v="0"/>
  </r>
  <r>
    <s v="MUY-15309-209"/>
    <x v="213"/>
    <s v="97152-03355-IW"/>
    <s v="L-D-1"/>
    <n v="3"/>
    <x v="230"/>
    <s v="ulethbrigdo@hc360.com"/>
    <x v="2"/>
    <s v="Lib"/>
    <s v="D"/>
    <x v="0"/>
    <n v="12.95"/>
    <n v="38.849999999999994"/>
    <x v="3"/>
    <x v="2"/>
    <x v="1"/>
  </r>
  <r>
    <s v="VAJ-44572-469"/>
    <x v="63"/>
    <s v="79216-73157-TE"/>
    <s v="R-L-0.2"/>
    <n v="6"/>
    <x v="231"/>
    <s v="fjecockdq@unicef.org"/>
    <x v="1"/>
    <s v="Rob"/>
    <s v="L"/>
    <x v="3"/>
    <n v="3.5849999999999995"/>
    <n v="21.509999999999998"/>
    <x v="0"/>
    <x v="1"/>
    <x v="0"/>
  </r>
  <r>
    <s v="YJU-84377-606"/>
    <x v="214"/>
    <s v="20259-47723-AC"/>
    <s v="A-D-1"/>
    <n v="1"/>
    <x v="232"/>
    <s v="hpallisterds@ning.com"/>
    <x v="0"/>
    <s v="Ara"/>
    <s v="D"/>
    <x v="0"/>
    <n v="9.9499999999999993"/>
    <n v="9.9499999999999993"/>
    <x v="2"/>
    <x v="2"/>
    <x v="0"/>
  </r>
  <r>
    <s v="VNC-93921-469"/>
    <x v="215"/>
    <s v="04666-71569-RI"/>
    <s v="L-L-1"/>
    <n v="1"/>
    <x v="233"/>
    <s v="wstearleye1@census.gov"/>
    <x v="0"/>
    <s v="Lib"/>
    <s v="L"/>
    <x v="0"/>
    <n v="15.85"/>
    <n v="15.85"/>
    <x v="3"/>
    <x v="1"/>
    <x v="0"/>
  </r>
  <r>
    <s v="OGB-91614-810"/>
    <x v="216"/>
    <s v="08909-77713-CG"/>
    <s v="R-M-0.2"/>
    <n v="1"/>
    <x v="234"/>
    <s v=""/>
    <x v="0"/>
    <s v="Rob"/>
    <s v="M"/>
    <x v="3"/>
    <n v="2.9849999999999999"/>
    <n v="2.9849999999999999"/>
    <x v="0"/>
    <x v="0"/>
    <x v="0"/>
  </r>
  <r>
    <s v="BQI-61647-496"/>
    <x v="217"/>
    <s v="84340-73931-VV"/>
    <s v="E-M-1"/>
    <n v="5"/>
    <x v="235"/>
    <s v="eshearsbydy@g.co"/>
    <x v="0"/>
    <s v="Exc"/>
    <s v="M"/>
    <x v="0"/>
    <n v="13.75"/>
    <n v="68.75"/>
    <x v="1"/>
    <x v="0"/>
    <x v="0"/>
  </r>
  <r>
    <s v="IOM-51636-823"/>
    <x v="218"/>
    <s v="04609-95151-XH"/>
    <s v="A-D-1"/>
    <n v="3"/>
    <x v="236"/>
    <s v="nerswelle0@mlb.com"/>
    <x v="0"/>
    <s v="Ara"/>
    <s v="D"/>
    <x v="0"/>
    <n v="9.9499999999999993"/>
    <n v="29.849999999999998"/>
    <x v="2"/>
    <x v="2"/>
    <x v="1"/>
  </r>
  <r>
    <s v="GGD-38107-641"/>
    <x v="219"/>
    <s v="99562-88650-YF"/>
    <s v="L-M-1"/>
    <n v="4"/>
    <x v="237"/>
    <s v="dwincere2@marriott.com"/>
    <x v="0"/>
    <s v="Lib"/>
    <s v="M"/>
    <x v="0"/>
    <n v="14.55"/>
    <n v="58.2"/>
    <x v="3"/>
    <x v="0"/>
    <x v="1"/>
  </r>
  <r>
    <s v="LTO-95975-728"/>
    <x v="220"/>
    <s v="46560-73885-PJ"/>
    <s v="R-L-0.5"/>
    <n v="4"/>
    <x v="238"/>
    <s v="hperrise4@studiopress.com"/>
    <x v="2"/>
    <s v="Rob"/>
    <s v="L"/>
    <x v="1"/>
    <n v="7.169999999999999"/>
    <n v="28.679999999999996"/>
    <x v="0"/>
    <x v="1"/>
    <x v="1"/>
  </r>
  <r>
    <s v="IGM-84664-265"/>
    <x v="114"/>
    <s v="80179-44620-WN"/>
    <s v="R-L-0.5"/>
    <n v="3"/>
    <x v="239"/>
    <s v="ckide6@narod.ru"/>
    <x v="0"/>
    <s v="Rob"/>
    <s v="L"/>
    <x v="1"/>
    <n v="7.169999999999999"/>
    <n v="21.509999999999998"/>
    <x v="0"/>
    <x v="1"/>
    <x v="1"/>
  </r>
  <r>
    <s v="SKO-45740-621"/>
    <x v="221"/>
    <s v="04666-71569-RI"/>
    <s v="L-M-0.5"/>
    <n v="2"/>
    <x v="233"/>
    <s v="cbakeupe8@globo.com"/>
    <x v="0"/>
    <s v="Lib"/>
    <s v="M"/>
    <x v="1"/>
    <n v="8.73"/>
    <n v="17.46"/>
    <x v="3"/>
    <x v="0"/>
    <x v="0"/>
  </r>
  <r>
    <s v="FOJ-02234-063"/>
    <x v="222"/>
    <s v="59081-87231-VP"/>
    <s v="E-D-2.5"/>
    <n v="1"/>
    <x v="240"/>
    <s v="pwitheringtonea@networkadvertising.org"/>
    <x v="0"/>
    <s v="Exc"/>
    <s v="D"/>
    <x v="2"/>
    <n v="27.945"/>
    <n v="27.945"/>
    <x v="1"/>
    <x v="2"/>
    <x v="0"/>
  </r>
  <r>
    <s v="MSJ-11909-468"/>
    <x v="188"/>
    <s v="07878-45872-CC"/>
    <s v="E-D-2.5"/>
    <n v="5"/>
    <x v="241"/>
    <s v=""/>
    <x v="0"/>
    <s v="Exc"/>
    <s v="D"/>
    <x v="2"/>
    <n v="27.945"/>
    <n v="139.72499999999999"/>
    <x v="1"/>
    <x v="2"/>
    <x v="1"/>
  </r>
  <r>
    <s v="DKB-78053-329"/>
    <x v="223"/>
    <s v="12444-05174-OO"/>
    <s v="R-M-0.2"/>
    <n v="2"/>
    <x v="242"/>
    <s v="kimortsee@alexa.com"/>
    <x v="2"/>
    <s v="Rob"/>
    <s v="M"/>
    <x v="3"/>
    <n v="2.9849999999999999"/>
    <n v="5.97"/>
    <x v="0"/>
    <x v="0"/>
    <x v="1"/>
  </r>
  <r>
    <s v="DFZ-45083-941"/>
    <x v="224"/>
    <s v="34665-62561-AU"/>
    <s v="R-L-2.5"/>
    <n v="1"/>
    <x v="243"/>
    <s v="marmisteadeg@blogtalkradio.com"/>
    <x v="0"/>
    <s v="Rob"/>
    <s v="L"/>
    <x v="2"/>
    <n v="27.484999999999996"/>
    <n v="27.484999999999996"/>
    <x v="0"/>
    <x v="1"/>
    <x v="0"/>
  </r>
  <r>
    <s v="OTA-40969-710"/>
    <x v="83"/>
    <s v="77877-11993-QH"/>
    <s v="R-L-1"/>
    <n v="5"/>
    <x v="244"/>
    <s v="vupstoneei@google.pl"/>
    <x v="0"/>
    <s v="Rob"/>
    <s v="L"/>
    <x v="0"/>
    <n v="11.95"/>
    <n v="59.75"/>
    <x v="0"/>
    <x v="1"/>
    <x v="0"/>
  </r>
  <r>
    <s v="GRH-45571-667"/>
    <x v="104"/>
    <s v="32291-18308-YZ"/>
    <s v="E-M-1"/>
    <n v="3"/>
    <x v="245"/>
    <s v=""/>
    <x v="0"/>
    <s v="Exc"/>
    <s v="M"/>
    <x v="0"/>
    <n v="13.75"/>
    <n v="41.25"/>
    <x v="1"/>
    <x v="0"/>
    <x v="1"/>
  </r>
  <r>
    <s v="NXV-05302-067"/>
    <x v="225"/>
    <s v="25754-33191-ZI"/>
    <s v="L-M-2.5"/>
    <n v="4"/>
    <x v="246"/>
    <s v="wspeechlyem@amazon.com"/>
    <x v="0"/>
    <s v="Lib"/>
    <s v="M"/>
    <x v="2"/>
    <n v="33.464999999999996"/>
    <n v="133.85999999999999"/>
    <x v="3"/>
    <x v="0"/>
    <x v="1"/>
  </r>
  <r>
    <s v="VZH-86274-142"/>
    <x v="226"/>
    <s v="53120-45532-KL"/>
    <s v="R-L-1"/>
    <n v="5"/>
    <x v="247"/>
    <s v="lpennaccieo@statcounter.com"/>
    <x v="1"/>
    <s v="Rob"/>
    <s v="L"/>
    <x v="0"/>
    <n v="11.95"/>
    <n v="59.75"/>
    <x v="0"/>
    <x v="1"/>
    <x v="0"/>
  </r>
  <r>
    <s v="KIX-93248-135"/>
    <x v="227"/>
    <s v="36605-83052-WB"/>
    <s v="A-D-0.5"/>
    <n v="1"/>
    <x v="248"/>
    <s v="dfrieseq@cargocollective.com"/>
    <x v="0"/>
    <s v="Ara"/>
    <s v="D"/>
    <x v="1"/>
    <n v="5.97"/>
    <n v="5.97"/>
    <x v="2"/>
    <x v="2"/>
    <x v="0"/>
  </r>
  <r>
    <s v="AXR-10962-010"/>
    <x v="180"/>
    <s v="53683-35977-KI"/>
    <s v="E-D-1"/>
    <n v="2"/>
    <x v="249"/>
    <s v="nnasebyes@umich.edu"/>
    <x v="2"/>
    <s v="Exc"/>
    <s v="D"/>
    <x v="0"/>
    <n v="12.15"/>
    <n v="24.3"/>
    <x v="1"/>
    <x v="2"/>
    <x v="1"/>
  </r>
  <r>
    <s v="IHS-71573-008"/>
    <x v="228"/>
    <s v="07972-83134-NM"/>
    <s v="E-D-0.2"/>
    <n v="6"/>
    <x v="250"/>
    <s v="koculleneu@ca.gov"/>
    <x v="0"/>
    <s v="Exc"/>
    <s v="D"/>
    <x v="3"/>
    <n v="3.645"/>
    <n v="21.87"/>
    <x v="1"/>
    <x v="2"/>
    <x v="0"/>
  </r>
  <r>
    <s v="QTR-19001-114"/>
    <x v="229"/>
    <s v="01035-70465-UO"/>
    <s v="A-D-1"/>
    <n v="2"/>
    <x v="195"/>
    <s v="abrashda@plala.or.jp"/>
    <x v="0"/>
    <s v="Ara"/>
    <s v="D"/>
    <x v="0"/>
    <n v="9.9499999999999993"/>
    <n v="19.899999999999999"/>
    <x v="2"/>
    <x v="2"/>
    <x v="0"/>
  </r>
  <r>
    <s v="WBK-62297-910"/>
    <x v="230"/>
    <s v="25514-23938-IQ"/>
    <s v="A-D-0.2"/>
    <n v="2"/>
    <x v="251"/>
    <s v="agallyoney@engadget.com"/>
    <x v="0"/>
    <s v="Ara"/>
    <s v="D"/>
    <x v="3"/>
    <n v="2.9849999999999999"/>
    <n v="5.97"/>
    <x v="2"/>
    <x v="2"/>
    <x v="1"/>
  </r>
  <r>
    <s v="OGY-19377-175"/>
    <x v="231"/>
    <s v="49084-44492-OJ"/>
    <s v="E-D-0.5"/>
    <n v="1"/>
    <x v="252"/>
    <s v="koslerf0@gmpg.org"/>
    <x v="1"/>
    <s v="Exc"/>
    <s v="D"/>
    <x v="1"/>
    <n v="7.29"/>
    <n v="7.29"/>
    <x v="1"/>
    <x v="2"/>
    <x v="0"/>
  </r>
  <r>
    <s v="ESR-66651-814"/>
    <x v="80"/>
    <s v="76624-72205-CK"/>
    <s v="A-D-0.2"/>
    <n v="4"/>
    <x v="253"/>
    <s v="zpellettf2@dailymotion.com"/>
    <x v="0"/>
    <s v="Ara"/>
    <s v="D"/>
    <x v="3"/>
    <n v="2.9849999999999999"/>
    <n v="11.94"/>
    <x v="2"/>
    <x v="2"/>
    <x v="0"/>
  </r>
  <r>
    <s v="CPX-46916-770"/>
    <x v="232"/>
    <s v="12729-50170-JE"/>
    <s v="R-L-1"/>
    <n v="6"/>
    <x v="254"/>
    <s v="hfromantf4@ucsd.edu"/>
    <x v="1"/>
    <s v="Rob"/>
    <s v="L"/>
    <x v="0"/>
    <n v="11.95"/>
    <n v="71.699999999999989"/>
    <x v="0"/>
    <x v="1"/>
    <x v="0"/>
  </r>
  <r>
    <s v="MDC-03318-645"/>
    <x v="233"/>
    <s v="43974-44760-QI"/>
    <s v="A-L-0.2"/>
    <n v="2"/>
    <x v="255"/>
    <s v=""/>
    <x v="0"/>
    <s v="Ara"/>
    <s v="L"/>
    <x v="3"/>
    <n v="3.8849999999999998"/>
    <n v="7.77"/>
    <x v="2"/>
    <x v="1"/>
    <x v="1"/>
  </r>
  <r>
    <s v="SFF-86059-407"/>
    <x v="234"/>
    <s v="30585-48726-BK"/>
    <s v="A-M-2.5"/>
    <n v="1"/>
    <x v="256"/>
    <s v="bmundenf8@elpais.com"/>
    <x v="0"/>
    <s v="Ara"/>
    <s v="M"/>
    <x v="2"/>
    <n v="25.874999999999996"/>
    <n v="25.874999999999996"/>
    <x v="2"/>
    <x v="0"/>
    <x v="1"/>
  </r>
  <r>
    <s v="SCL-94540-788"/>
    <x v="235"/>
    <s v="16123-07017-TY"/>
    <s v="E-L-2.5"/>
    <n v="6"/>
    <x v="257"/>
    <s v="nbrakespearfa@rediff.com"/>
    <x v="0"/>
    <s v="Exc"/>
    <s v="L"/>
    <x v="2"/>
    <n v="34.154999999999994"/>
    <n v="204.92999999999995"/>
    <x v="1"/>
    <x v="1"/>
    <x v="1"/>
  </r>
  <r>
    <s v="HVU-21634-076"/>
    <x v="236"/>
    <s v="27723-45097-MH"/>
    <s v="R-L-2.5"/>
    <n v="4"/>
    <x v="258"/>
    <s v="galbertsfc@etsy.com"/>
    <x v="1"/>
    <s v="Rob"/>
    <s v="L"/>
    <x v="2"/>
    <n v="27.484999999999996"/>
    <n v="109.93999999999998"/>
    <x v="0"/>
    <x v="1"/>
    <x v="0"/>
  </r>
  <r>
    <s v="XUS-73326-418"/>
    <x v="237"/>
    <s v="37078-56703-AF"/>
    <s v="E-L-1"/>
    <n v="6"/>
    <x v="259"/>
    <s v=""/>
    <x v="0"/>
    <s v="Exc"/>
    <s v="L"/>
    <x v="0"/>
    <n v="14.85"/>
    <n v="89.1"/>
    <x v="1"/>
    <x v="1"/>
    <x v="1"/>
  </r>
  <r>
    <s v="XWD-18933-006"/>
    <x v="238"/>
    <s v="79420-11075-MY"/>
    <s v="A-L-0.2"/>
    <n v="2"/>
    <x v="260"/>
    <s v="craisbeckfg@webnode.com"/>
    <x v="0"/>
    <s v="Ara"/>
    <s v="L"/>
    <x v="3"/>
    <n v="3.8849999999999998"/>
    <n v="7.77"/>
    <x v="2"/>
    <x v="1"/>
    <x v="0"/>
  </r>
  <r>
    <s v="HPD-65272-772"/>
    <x v="52"/>
    <s v="57504-13456-UO"/>
    <s v="L-M-2.5"/>
    <n v="1"/>
    <x v="261"/>
    <s v=""/>
    <x v="0"/>
    <s v="Lib"/>
    <s v="M"/>
    <x v="2"/>
    <n v="33.464999999999996"/>
    <n v="33.464999999999996"/>
    <x v="3"/>
    <x v="0"/>
    <x v="0"/>
  </r>
  <r>
    <s v="JEG-93140-224"/>
    <x v="146"/>
    <s v="53751-57560-CN"/>
    <s v="E-M-0.5"/>
    <n v="5"/>
    <x v="262"/>
    <s v=""/>
    <x v="0"/>
    <s v="Exc"/>
    <s v="M"/>
    <x v="1"/>
    <n v="8.25"/>
    <n v="41.25"/>
    <x v="1"/>
    <x v="0"/>
    <x v="0"/>
  </r>
  <r>
    <s v="NNH-62058-950"/>
    <x v="239"/>
    <s v="96112-42558-EA"/>
    <s v="E-L-1"/>
    <n v="4"/>
    <x v="263"/>
    <s v="bgrecefm@naver.com"/>
    <x v="0"/>
    <s v="Exc"/>
    <s v="L"/>
    <x v="0"/>
    <n v="14.85"/>
    <n v="59.4"/>
    <x v="1"/>
    <x v="1"/>
    <x v="0"/>
  </r>
  <r>
    <s v="LTD-71429-845"/>
    <x v="240"/>
    <s v="03157-23165-UB"/>
    <s v="A-L-0.5"/>
    <n v="1"/>
    <x v="264"/>
    <s v="athysfo@cdc.gov"/>
    <x v="2"/>
    <s v="Ara"/>
    <s v="L"/>
    <x v="1"/>
    <n v="7.77"/>
    <n v="7.77"/>
    <x v="2"/>
    <x v="1"/>
    <x v="1"/>
  </r>
  <r>
    <s v="MPV-26985-215"/>
    <x v="241"/>
    <s v="51466-52850-AG"/>
    <s v="R-D-0.5"/>
    <n v="1"/>
    <x v="265"/>
    <s v="akelstonfq@sakura.ne.jp"/>
    <x v="2"/>
    <s v="Rob"/>
    <s v="D"/>
    <x v="1"/>
    <n v="5.3699999999999992"/>
    <n v="5.3699999999999992"/>
    <x v="0"/>
    <x v="2"/>
    <x v="0"/>
  </r>
  <r>
    <s v="IYO-10245-081"/>
    <x v="242"/>
    <s v="57145-31023-FK"/>
    <s v="E-M-2.5"/>
    <n v="3"/>
    <x v="266"/>
    <s v="cmottramfs@harvard.edu"/>
    <x v="0"/>
    <s v="Exc"/>
    <s v="M"/>
    <x v="2"/>
    <n v="31.624999999999996"/>
    <n v="94.874999999999986"/>
    <x v="1"/>
    <x v="0"/>
    <x v="1"/>
  </r>
  <r>
    <s v="BYZ-39669-954"/>
    <x v="243"/>
    <s v="66408-53777-VE"/>
    <s v="L-L-2.5"/>
    <n v="1"/>
    <x v="267"/>
    <s v="dsangwinfu@weebly.com"/>
    <x v="0"/>
    <s v="Lib"/>
    <s v="L"/>
    <x v="2"/>
    <n v="36.454999999999998"/>
    <n v="36.454999999999998"/>
    <x v="3"/>
    <x v="1"/>
    <x v="1"/>
  </r>
  <r>
    <s v="EFB-72860-209"/>
    <x v="244"/>
    <s v="53035-99701-WG"/>
    <s v="A-M-0.2"/>
    <n v="4"/>
    <x v="268"/>
    <s v=""/>
    <x v="0"/>
    <s v="Ara"/>
    <s v="M"/>
    <x v="3"/>
    <n v="3.375"/>
    <n v="13.5"/>
    <x v="2"/>
    <x v="0"/>
    <x v="0"/>
  </r>
  <r>
    <s v="GMM-72397-378"/>
    <x v="245"/>
    <s v="45899-92796-EI"/>
    <s v="R-L-0.2"/>
    <n v="4"/>
    <x v="269"/>
    <s v="mharbyfy@163.com"/>
    <x v="0"/>
    <s v="Rob"/>
    <s v="L"/>
    <x v="3"/>
    <n v="3.5849999999999995"/>
    <n v="14.339999999999998"/>
    <x v="0"/>
    <x v="1"/>
    <x v="1"/>
  </r>
  <r>
    <s v="LYP-52345-883"/>
    <x v="246"/>
    <s v="17649-28133-PY"/>
    <s v="E-M-0.5"/>
    <n v="1"/>
    <x v="270"/>
    <s v="pormerodg0@redcross.org"/>
    <x v="1"/>
    <s v="Exc"/>
    <s v="M"/>
    <x v="1"/>
    <n v="8.25"/>
    <n v="8.25"/>
    <x v="1"/>
    <x v="0"/>
    <x v="0"/>
  </r>
  <r>
    <s v="DFK-35846-692"/>
    <x v="247"/>
    <s v="49612-33852-CN"/>
    <s v="R-D-0.2"/>
    <n v="5"/>
    <x v="271"/>
    <s v="tzanettig2@gravatar.com"/>
    <x v="0"/>
    <s v="Rob"/>
    <s v="D"/>
    <x v="3"/>
    <n v="2.6849999999999996"/>
    <n v="13.424999999999997"/>
    <x v="0"/>
    <x v="2"/>
    <x v="0"/>
  </r>
  <r>
    <s v="XAH-93337-609"/>
    <x v="248"/>
    <s v="66976-43829-YG"/>
    <s v="A-D-1"/>
    <n v="5"/>
    <x v="272"/>
    <s v="rkirtleyg4@hatena.ne.jp"/>
    <x v="0"/>
    <s v="Ara"/>
    <s v="D"/>
    <x v="0"/>
    <n v="9.9499999999999993"/>
    <n v="49.75"/>
    <x v="2"/>
    <x v="2"/>
    <x v="1"/>
  </r>
  <r>
    <s v="QKA-72582-644"/>
    <x v="249"/>
    <s v="64852-04619-XZ"/>
    <s v="E-M-0.5"/>
    <n v="2"/>
    <x v="273"/>
    <s v="rdonetg6@oakley.com"/>
    <x v="1"/>
    <s v="Exc"/>
    <s v="M"/>
    <x v="1"/>
    <n v="8.25"/>
    <n v="16.5"/>
    <x v="1"/>
    <x v="0"/>
    <x v="1"/>
  </r>
  <r>
    <s v="ZDK-84567-102"/>
    <x v="250"/>
    <s v="58690-31815-VY"/>
    <s v="A-D-0.5"/>
    <n v="3"/>
    <x v="274"/>
    <s v="rreadieg8@guardian.co.uk"/>
    <x v="0"/>
    <s v="Ara"/>
    <s v="D"/>
    <x v="1"/>
    <n v="5.97"/>
    <n v="17.91"/>
    <x v="2"/>
    <x v="2"/>
    <x v="1"/>
  </r>
  <r>
    <s v="WAV-38301-984"/>
    <x v="251"/>
    <s v="62863-81239-DT"/>
    <s v="A-D-0.5"/>
    <n v="5"/>
    <x v="275"/>
    <s v=""/>
    <x v="0"/>
    <s v="Ara"/>
    <s v="D"/>
    <x v="1"/>
    <n v="5.97"/>
    <n v="29.849999999999998"/>
    <x v="2"/>
    <x v="2"/>
    <x v="1"/>
  </r>
  <r>
    <s v="KZR-33023-209"/>
    <x v="177"/>
    <s v="21177-40725-CF"/>
    <s v="E-L-1"/>
    <n v="3"/>
    <x v="276"/>
    <s v="vstansburygc@unblog.fr"/>
    <x v="0"/>
    <s v="Exc"/>
    <s v="L"/>
    <x v="0"/>
    <n v="14.85"/>
    <n v="44.55"/>
    <x v="1"/>
    <x v="1"/>
    <x v="1"/>
  </r>
  <r>
    <s v="ULM-49433-003"/>
    <x v="252"/>
    <s v="99421-80253-UI"/>
    <s v="E-M-1"/>
    <n v="2"/>
    <x v="277"/>
    <s v="jshentonge@google.com.hk"/>
    <x v="0"/>
    <s v="Exc"/>
    <s v="M"/>
    <x v="0"/>
    <n v="13.75"/>
    <n v="27.5"/>
    <x v="1"/>
    <x v="0"/>
    <x v="1"/>
  </r>
  <r>
    <s v="SIB-83254-136"/>
    <x v="253"/>
    <s v="45315-50206-DK"/>
    <s v="R-M-0.5"/>
    <n v="6"/>
    <x v="278"/>
    <s v=""/>
    <x v="0"/>
    <s v="Rob"/>
    <s v="M"/>
    <x v="1"/>
    <n v="5.97"/>
    <n v="35.82"/>
    <x v="0"/>
    <x v="0"/>
    <x v="0"/>
  </r>
  <r>
    <s v="NOK-50349-551"/>
    <x v="254"/>
    <s v="09595-95726-OV"/>
    <s v="R-D-0.5"/>
    <n v="3"/>
    <x v="279"/>
    <s v="gstarcksgi@abc.net.au"/>
    <x v="0"/>
    <s v="Rob"/>
    <s v="D"/>
    <x v="1"/>
    <n v="5.3699999999999992"/>
    <n v="16.11"/>
    <x v="0"/>
    <x v="2"/>
    <x v="0"/>
  </r>
  <r>
    <s v="YIS-96268-844"/>
    <x v="227"/>
    <s v="60221-67036-TD"/>
    <s v="E-L-0.2"/>
    <n v="6"/>
    <x v="280"/>
    <s v="kscholardgk@sbwire.com"/>
    <x v="0"/>
    <s v="Exc"/>
    <s v="L"/>
    <x v="3"/>
    <n v="4.4550000000000001"/>
    <n v="26.73"/>
    <x v="1"/>
    <x v="1"/>
    <x v="0"/>
  </r>
  <r>
    <s v="CXI-04933-855"/>
    <x v="110"/>
    <s v="62923-29397-KX"/>
    <s v="E-L-2.5"/>
    <n v="6"/>
    <x v="281"/>
    <s v="khammettgm@dmoz.org"/>
    <x v="0"/>
    <s v="Exc"/>
    <s v="L"/>
    <x v="2"/>
    <n v="34.154999999999994"/>
    <n v="204.92999999999995"/>
    <x v="1"/>
    <x v="1"/>
    <x v="0"/>
  </r>
  <r>
    <s v="IZU-90429-382"/>
    <x v="182"/>
    <s v="33011-52383-BA"/>
    <s v="A-L-1"/>
    <n v="3"/>
    <x v="282"/>
    <s v="plauritzengo@photobucket.com"/>
    <x v="0"/>
    <s v="Ara"/>
    <s v="L"/>
    <x v="0"/>
    <n v="12.95"/>
    <n v="38.849999999999994"/>
    <x v="2"/>
    <x v="1"/>
    <x v="0"/>
  </r>
  <r>
    <s v="WIT-40912-783"/>
    <x v="255"/>
    <s v="86768-91598-FA"/>
    <s v="L-D-0.2"/>
    <n v="4"/>
    <x v="283"/>
    <s v="erolingq@google.fr"/>
    <x v="0"/>
    <s v="Lib"/>
    <s v="D"/>
    <x v="3"/>
    <n v="3.8849999999999998"/>
    <n v="15.54"/>
    <x v="3"/>
    <x v="2"/>
    <x v="0"/>
  </r>
  <r>
    <s v="PSD-57291-590"/>
    <x v="256"/>
    <s v="37191-12203-MX"/>
    <s v="A-M-0.5"/>
    <n v="1"/>
    <x v="284"/>
    <s v=""/>
    <x v="0"/>
    <s v="Ara"/>
    <s v="M"/>
    <x v="1"/>
    <n v="6.75"/>
    <n v="6.75"/>
    <x v="2"/>
    <x v="0"/>
    <x v="1"/>
  </r>
  <r>
    <s v="GOI-41472-677"/>
    <x v="3"/>
    <s v="16545-76328-JY"/>
    <s v="E-D-2.5"/>
    <n v="4"/>
    <x v="285"/>
    <s v="bpeattiegu@imgur.com"/>
    <x v="0"/>
    <s v="Exc"/>
    <s v="D"/>
    <x v="2"/>
    <n v="27.945"/>
    <n v="111.78"/>
    <x v="1"/>
    <x v="2"/>
    <x v="0"/>
  </r>
  <r>
    <s v="KTX-17944-494"/>
    <x v="257"/>
    <s v="74330-29286-RO"/>
    <s v="A-L-0.2"/>
    <n v="1"/>
    <x v="286"/>
    <s v="scouronneh3@mozilla.org"/>
    <x v="0"/>
    <s v="Ara"/>
    <s v="L"/>
    <x v="3"/>
    <n v="3.8849999999999998"/>
    <n v="3.8849999999999998"/>
    <x v="2"/>
    <x v="1"/>
    <x v="0"/>
  </r>
  <r>
    <s v="RDM-99811-230"/>
    <x v="258"/>
    <s v="22349-47389-GY"/>
    <s v="L-M-0.2"/>
    <n v="5"/>
    <x v="287"/>
    <s v="acleyburngy@lycos.com"/>
    <x v="2"/>
    <s v="Lib"/>
    <s v="M"/>
    <x v="3"/>
    <n v="4.3650000000000002"/>
    <n v="21.825000000000003"/>
    <x v="3"/>
    <x v="0"/>
    <x v="1"/>
  </r>
  <r>
    <s v="JTU-55897-581"/>
    <x v="259"/>
    <s v="70290-38099-GB"/>
    <s v="R-M-0.2"/>
    <n v="5"/>
    <x v="288"/>
    <s v=""/>
    <x v="0"/>
    <s v="Rob"/>
    <s v="M"/>
    <x v="3"/>
    <n v="2.9849999999999999"/>
    <n v="14.924999999999999"/>
    <x v="0"/>
    <x v="0"/>
    <x v="1"/>
  </r>
  <r>
    <s v="CRK-07584-240"/>
    <x v="260"/>
    <s v="18741-72071-PP"/>
    <s v="A-M-1"/>
    <n v="3"/>
    <x v="289"/>
    <s v=""/>
    <x v="0"/>
    <s v="Ara"/>
    <s v="M"/>
    <x v="0"/>
    <n v="11.25"/>
    <n v="33.75"/>
    <x v="2"/>
    <x v="0"/>
    <x v="0"/>
  </r>
  <r>
    <s v="MKE-75518-399"/>
    <x v="261"/>
    <s v="62588-82624-II"/>
    <s v="A-M-1"/>
    <n v="3"/>
    <x v="290"/>
    <s v="lflippellih4@github.io"/>
    <x v="2"/>
    <s v="Ara"/>
    <s v="M"/>
    <x v="0"/>
    <n v="11.25"/>
    <n v="33.75"/>
    <x v="2"/>
    <x v="0"/>
    <x v="1"/>
  </r>
  <r>
    <s v="AEL-51169-725"/>
    <x v="262"/>
    <s v="37430-29579-HD"/>
    <s v="L-M-0.2"/>
    <n v="6"/>
    <x v="291"/>
    <s v="irenhardh6@i2i.jp"/>
    <x v="0"/>
    <s v="Lib"/>
    <s v="M"/>
    <x v="3"/>
    <n v="4.3650000000000002"/>
    <n v="26.19"/>
    <x v="3"/>
    <x v="0"/>
    <x v="0"/>
  </r>
  <r>
    <s v="ZGM-83108-823"/>
    <x v="263"/>
    <s v="84132-22322-QT"/>
    <s v="E-L-1"/>
    <n v="1"/>
    <x v="292"/>
    <s v="jbush8@guardian.co.uk"/>
    <x v="1"/>
    <s v="Exc"/>
    <s v="L"/>
    <x v="0"/>
    <n v="14.85"/>
    <n v="14.85"/>
    <x v="1"/>
    <x v="1"/>
    <x v="1"/>
  </r>
  <r>
    <s v="JBP-78754-392"/>
    <x v="212"/>
    <s v="74330-29286-RO"/>
    <s v="E-M-2.5"/>
    <n v="6"/>
    <x v="286"/>
    <s v="bbyrdha@4shared.com"/>
    <x v="0"/>
    <s v="Exc"/>
    <s v="M"/>
    <x v="2"/>
    <n v="31.624999999999996"/>
    <n v="189.74999999999997"/>
    <x v="1"/>
    <x v="0"/>
    <x v="0"/>
  </r>
  <r>
    <s v="RNH-54912-747"/>
    <x v="187"/>
    <s v="37445-17791-NQ"/>
    <s v="R-M-0.5"/>
    <n v="1"/>
    <x v="293"/>
    <s v="dchardinhc@nhs.uk"/>
    <x v="0"/>
    <s v="Rob"/>
    <s v="M"/>
    <x v="1"/>
    <n v="5.97"/>
    <n v="5.97"/>
    <x v="0"/>
    <x v="0"/>
    <x v="0"/>
  </r>
  <r>
    <s v="JDS-33440-914"/>
    <x v="248"/>
    <s v="58511-10548-ZU"/>
    <s v="R-M-1"/>
    <n v="3"/>
    <x v="294"/>
    <s v="wbernthhe@miitbeian.gov.cn"/>
    <x v="2"/>
    <s v="Rob"/>
    <s v="M"/>
    <x v="0"/>
    <n v="9.9499999999999993"/>
    <n v="29.849999999999998"/>
    <x v="0"/>
    <x v="0"/>
    <x v="0"/>
  </r>
  <r>
    <s v="SYX-48878-182"/>
    <x v="264"/>
    <s v="47725-34771-FJ"/>
    <s v="R-D-1"/>
    <n v="5"/>
    <x v="295"/>
    <s v="fbrighamhg@blog.com"/>
    <x v="0"/>
    <s v="Rob"/>
    <s v="D"/>
    <x v="0"/>
    <n v="8.9499999999999993"/>
    <n v="44.75"/>
    <x v="0"/>
    <x v="2"/>
    <x v="1"/>
  </r>
  <r>
    <s v="ZGD-94763-868"/>
    <x v="265"/>
    <s v="53086-67334-KT"/>
    <s v="E-L-2.5"/>
    <n v="1"/>
    <x v="296"/>
    <s v="cmeirhi@cnet.com"/>
    <x v="0"/>
    <s v="Exc"/>
    <s v="L"/>
    <x v="2"/>
    <n v="34.154999999999994"/>
    <n v="34.154999999999994"/>
    <x v="1"/>
    <x v="1"/>
    <x v="0"/>
  </r>
  <r>
    <s v="CZY-70361-485"/>
    <x v="266"/>
    <s v="83308-82257-UN"/>
    <s v="E-L-2.5"/>
    <n v="6"/>
    <x v="297"/>
    <s v="myoxenhk@google.com"/>
    <x v="1"/>
    <s v="Exc"/>
    <s v="L"/>
    <x v="2"/>
    <n v="34.154999999999994"/>
    <n v="204.92999999999995"/>
    <x v="1"/>
    <x v="1"/>
    <x v="1"/>
  </r>
  <r>
    <s v="RJR-12175-899"/>
    <x v="267"/>
    <s v="37274-08534-FM"/>
    <s v="E-D-0.5"/>
    <n v="3"/>
    <x v="298"/>
    <s v="luttermarehm@engadget.com"/>
    <x v="0"/>
    <s v="Exc"/>
    <s v="D"/>
    <x v="1"/>
    <n v="7.29"/>
    <n v="21.87"/>
    <x v="1"/>
    <x v="2"/>
    <x v="1"/>
  </r>
  <r>
    <s v="ELB-07929-407"/>
    <x v="204"/>
    <s v="54004-04664-AA"/>
    <s v="A-M-2.5"/>
    <n v="2"/>
    <x v="299"/>
    <s v="cwinchcombeho@jiathis.com"/>
    <x v="0"/>
    <s v="Ara"/>
    <s v="M"/>
    <x v="2"/>
    <n v="25.874999999999996"/>
    <n v="51.749999999999993"/>
    <x v="2"/>
    <x v="0"/>
    <x v="0"/>
  </r>
  <r>
    <s v="UJQ-54441-340"/>
    <x v="268"/>
    <s v="26822-19510-SD"/>
    <s v="E-M-0.2"/>
    <n v="2"/>
    <x v="300"/>
    <s v=""/>
    <x v="0"/>
    <s v="Exc"/>
    <s v="M"/>
    <x v="3"/>
    <n v="4.125"/>
    <n v="8.25"/>
    <x v="1"/>
    <x v="0"/>
    <x v="0"/>
  </r>
  <r>
    <s v="UJQ-54441-340"/>
    <x v="268"/>
    <s v="26822-19510-SD"/>
    <s v="A-L-0.2"/>
    <n v="5"/>
    <x v="300"/>
    <s v="jcapeyhr@bravesites.com"/>
    <x v="0"/>
    <s v="Ara"/>
    <s v="L"/>
    <x v="3"/>
    <n v="3.8849999999999998"/>
    <n v="19.424999999999997"/>
    <x v="2"/>
    <x v="1"/>
    <x v="0"/>
  </r>
  <r>
    <s v="OWY-43108-475"/>
    <x v="269"/>
    <s v="06432-73165-ML"/>
    <s v="A-M-0.2"/>
    <n v="6"/>
    <x v="301"/>
    <s v="mbaistowhu@i2i.jp"/>
    <x v="1"/>
    <s v="Ara"/>
    <s v="M"/>
    <x v="3"/>
    <n v="3.375"/>
    <n v="20.25"/>
    <x v="2"/>
    <x v="0"/>
    <x v="0"/>
  </r>
  <r>
    <s v="GNO-91911-159"/>
    <x v="145"/>
    <s v="96503-31833-CW"/>
    <s v="L-D-0.5"/>
    <n v="3"/>
    <x v="302"/>
    <s v=""/>
    <x v="1"/>
    <s v="Lib"/>
    <s v="D"/>
    <x v="1"/>
    <n v="7.77"/>
    <n v="23.31"/>
    <x v="3"/>
    <x v="2"/>
    <x v="1"/>
  </r>
  <r>
    <s v="CNY-06284-066"/>
    <x v="270"/>
    <s v="63985-64148-MG"/>
    <s v="E-D-0.2"/>
    <n v="5"/>
    <x v="303"/>
    <s v="drallinhy@howstuffworks.com"/>
    <x v="0"/>
    <s v="Exc"/>
    <s v="D"/>
    <x v="3"/>
    <n v="3.645"/>
    <n v="18.225000000000001"/>
    <x v="1"/>
    <x v="2"/>
    <x v="0"/>
  </r>
  <r>
    <s v="OQS-46321-904"/>
    <x v="271"/>
    <s v="19597-91185-CM"/>
    <s v="E-M-1"/>
    <n v="1"/>
    <x v="304"/>
    <s v="tmathonneti0@google.co.jp"/>
    <x v="0"/>
    <s v="Exc"/>
    <s v="M"/>
    <x v="0"/>
    <n v="13.75"/>
    <n v="13.75"/>
    <x v="1"/>
    <x v="0"/>
    <x v="1"/>
  </r>
  <r>
    <s v="IBW-87442-480"/>
    <x v="272"/>
    <s v="79814-23626-JR"/>
    <s v="A-L-2.5"/>
    <n v="1"/>
    <x v="305"/>
    <s v="cstebbingsi2@drupal.org"/>
    <x v="0"/>
    <s v="Ara"/>
    <s v="L"/>
    <x v="2"/>
    <n v="29.784999999999997"/>
    <n v="29.784999999999997"/>
    <x v="2"/>
    <x v="1"/>
    <x v="0"/>
  </r>
  <r>
    <s v="DGZ-82537-477"/>
    <x v="252"/>
    <s v="43439-94003-DW"/>
    <s v="R-D-1"/>
    <n v="5"/>
    <x v="306"/>
    <s v="rzywickii4@ifeng.com"/>
    <x v="0"/>
    <s v="Rob"/>
    <s v="D"/>
    <x v="0"/>
    <n v="8.9499999999999993"/>
    <n v="44.75"/>
    <x v="0"/>
    <x v="2"/>
    <x v="1"/>
  </r>
  <r>
    <s v="LPS-39089-432"/>
    <x v="273"/>
    <s v="97655-45555-LI"/>
    <s v="R-D-1"/>
    <n v="5"/>
    <x v="307"/>
    <s v="mmalloyi6@seattletimes.com"/>
    <x v="0"/>
    <s v="Rob"/>
    <s v="D"/>
    <x v="0"/>
    <n v="8.9499999999999993"/>
    <n v="44.75"/>
    <x v="0"/>
    <x v="2"/>
    <x v="0"/>
  </r>
  <r>
    <s v="MQU-86100-929"/>
    <x v="274"/>
    <s v="64418-01720-VW"/>
    <s v="L-L-0.5"/>
    <n v="4"/>
    <x v="308"/>
    <s v="sjennaroyi8@purevolume.com"/>
    <x v="0"/>
    <s v="Lib"/>
    <s v="L"/>
    <x v="1"/>
    <n v="9.51"/>
    <n v="38.04"/>
    <x v="3"/>
    <x v="1"/>
    <x v="0"/>
  </r>
  <r>
    <s v="XUR-14132-391"/>
    <x v="275"/>
    <s v="96836-09258-RI"/>
    <s v="R-D-0.5"/>
    <n v="4"/>
    <x v="309"/>
    <s v=""/>
    <x v="0"/>
    <s v="Rob"/>
    <s v="D"/>
    <x v="1"/>
    <n v="5.3699999999999992"/>
    <n v="21.479999999999997"/>
    <x v="0"/>
    <x v="2"/>
    <x v="0"/>
  </r>
  <r>
    <s v="OVI-27064-381"/>
    <x v="276"/>
    <s v="37274-08534-FM"/>
    <s v="R-D-0.5"/>
    <n v="3"/>
    <x v="298"/>
    <s v="achillhz@epa.gov"/>
    <x v="0"/>
    <s v="Rob"/>
    <s v="D"/>
    <x v="1"/>
    <n v="5.3699999999999992"/>
    <n v="16.11"/>
    <x v="0"/>
    <x v="2"/>
    <x v="1"/>
  </r>
  <r>
    <s v="SHP-17012-870"/>
    <x v="277"/>
    <s v="69529-07533-CV"/>
    <s v="R-M-2.5"/>
    <n v="1"/>
    <x v="310"/>
    <s v="smosebyie@stanford.edu"/>
    <x v="0"/>
    <s v="Rob"/>
    <s v="M"/>
    <x v="2"/>
    <n v="22.884999999999998"/>
    <n v="22.884999999999998"/>
    <x v="0"/>
    <x v="0"/>
    <x v="0"/>
  </r>
  <r>
    <s v="FDY-03414-903"/>
    <x v="278"/>
    <s v="94840-49457-UD"/>
    <s v="A-D-0.5"/>
    <n v="3"/>
    <x v="311"/>
    <s v="isjostromig@pbs.org"/>
    <x v="0"/>
    <s v="Ara"/>
    <s v="D"/>
    <x v="1"/>
    <n v="5.97"/>
    <n v="17.91"/>
    <x v="2"/>
    <x v="2"/>
    <x v="0"/>
  </r>
  <r>
    <s v="WXT-85291-143"/>
    <x v="279"/>
    <s v="81414-81273-DK"/>
    <s v="R-M-0.5"/>
    <n v="4"/>
    <x v="312"/>
    <s v="jbranchettii@bravesites.com"/>
    <x v="0"/>
    <s v="Rob"/>
    <s v="M"/>
    <x v="1"/>
    <n v="5.97"/>
    <n v="23.88"/>
    <x v="0"/>
    <x v="0"/>
    <x v="0"/>
  </r>
  <r>
    <s v="QNP-18893-547"/>
    <x v="280"/>
    <s v="76930-61689-CH"/>
    <s v="R-L-1"/>
    <n v="5"/>
    <x v="313"/>
    <s v="jmillettik@addtoany.com"/>
    <x v="0"/>
    <s v="Rob"/>
    <s v="L"/>
    <x v="0"/>
    <n v="11.95"/>
    <n v="59.75"/>
    <x v="0"/>
    <x v="1"/>
    <x v="1"/>
  </r>
  <r>
    <s v="DOH-92927-530"/>
    <x v="281"/>
    <s v="12839-56537-TQ"/>
    <s v="L-L-0.2"/>
    <n v="6"/>
    <x v="314"/>
    <s v="cweatherallim@toplist.cz"/>
    <x v="0"/>
    <s v="Lib"/>
    <s v="L"/>
    <x v="3"/>
    <n v="4.7549999999999999"/>
    <n v="28.53"/>
    <x v="3"/>
    <x v="1"/>
    <x v="0"/>
  </r>
  <r>
    <s v="HGJ-82768-173"/>
    <x v="282"/>
    <s v="62741-01322-HU"/>
    <s v="A-M-1"/>
    <n v="4"/>
    <x v="315"/>
    <s v="limasonio@discuz.net"/>
    <x v="2"/>
    <s v="Ara"/>
    <s v="M"/>
    <x v="0"/>
    <n v="11.25"/>
    <n v="45"/>
    <x v="2"/>
    <x v="0"/>
    <x v="1"/>
  </r>
  <r>
    <s v="YPT-95383-088"/>
    <x v="283"/>
    <s v="43439-94003-DW"/>
    <s v="E-D-2.5"/>
    <n v="2"/>
    <x v="306"/>
    <s v="cwassif@prweb.com"/>
    <x v="0"/>
    <s v="Exc"/>
    <s v="D"/>
    <x v="2"/>
    <n v="27.945"/>
    <n v="55.89"/>
    <x v="1"/>
    <x v="2"/>
    <x v="1"/>
  </r>
  <r>
    <s v="OYH-16533-767"/>
    <x v="284"/>
    <s v="44932-34838-RM"/>
    <s v="E-L-1"/>
    <n v="4"/>
    <x v="316"/>
    <s v=""/>
    <x v="0"/>
    <s v="Exc"/>
    <s v="L"/>
    <x v="0"/>
    <n v="14.85"/>
    <n v="59.4"/>
    <x v="1"/>
    <x v="1"/>
    <x v="1"/>
  </r>
  <r>
    <s v="DWW-28642-549"/>
    <x v="285"/>
    <s v="91181-19412-RQ"/>
    <s v="E-D-0.2"/>
    <n v="2"/>
    <x v="317"/>
    <s v="mmiddisiu@dmoz.org"/>
    <x v="0"/>
    <s v="Exc"/>
    <s v="D"/>
    <x v="3"/>
    <n v="3.645"/>
    <n v="7.29"/>
    <x v="1"/>
    <x v="2"/>
    <x v="0"/>
  </r>
  <r>
    <s v="CGO-79583-871"/>
    <x v="286"/>
    <s v="37182-54930-XC"/>
    <s v="E-D-0.5"/>
    <n v="1"/>
    <x v="318"/>
    <s v="agoldieiw@goo.gl"/>
    <x v="0"/>
    <s v="Exc"/>
    <s v="D"/>
    <x v="1"/>
    <n v="7.29"/>
    <n v="7.29"/>
    <x v="1"/>
    <x v="2"/>
    <x v="0"/>
  </r>
  <r>
    <s v="TFY-52090-386"/>
    <x v="287"/>
    <s v="08613-17327-XT"/>
    <s v="E-L-0.5"/>
    <n v="2"/>
    <x v="319"/>
    <s v="lbenediktovichiy@wunderground.com"/>
    <x v="0"/>
    <s v="Exc"/>
    <s v="L"/>
    <x v="1"/>
    <n v="8.91"/>
    <n v="17.82"/>
    <x v="1"/>
    <x v="1"/>
    <x v="1"/>
  </r>
  <r>
    <s v="TFY-52090-386"/>
    <x v="287"/>
    <s v="08613-17327-XT"/>
    <s v="L-D-0.5"/>
    <n v="5"/>
    <x v="319"/>
    <s v="tjacobovitziz@cbc.ca"/>
    <x v="0"/>
    <s v="Lib"/>
    <s v="D"/>
    <x v="1"/>
    <n v="7.77"/>
    <n v="38.849999999999994"/>
    <x v="3"/>
    <x v="2"/>
    <x v="1"/>
  </r>
  <r>
    <s v="NYY-73968-094"/>
    <x v="288"/>
    <s v="70451-38048-AH"/>
    <s v="R-D-0.5"/>
    <n v="6"/>
    <x v="320"/>
    <s v="dshortallj2@wikipedia.org"/>
    <x v="0"/>
    <s v="Rob"/>
    <s v="D"/>
    <x v="1"/>
    <n v="5.3699999999999992"/>
    <n v="32.22"/>
    <x v="0"/>
    <x v="2"/>
    <x v="1"/>
  </r>
  <r>
    <s v="QEY-71761-460"/>
    <x v="250"/>
    <s v="35442-75769-PL"/>
    <s v="R-M-1"/>
    <n v="2"/>
    <x v="321"/>
    <s v="kgrinstedj4@google.com.br"/>
    <x v="1"/>
    <s v="Rob"/>
    <s v="M"/>
    <x v="0"/>
    <n v="9.9499999999999993"/>
    <n v="19.899999999999999"/>
    <x v="0"/>
    <x v="0"/>
    <x v="0"/>
  </r>
  <r>
    <s v="GKQ-82603-910"/>
    <x v="289"/>
    <s v="83737-56117-JE"/>
    <s v="R-L-1"/>
    <n v="5"/>
    <x v="322"/>
    <s v=""/>
    <x v="0"/>
    <s v="Rob"/>
    <s v="L"/>
    <x v="0"/>
    <n v="11.95"/>
    <n v="59.75"/>
    <x v="0"/>
    <x v="1"/>
    <x v="1"/>
  </r>
  <r>
    <s v="IOB-32673-745"/>
    <x v="290"/>
    <s v="07095-81281-NJ"/>
    <s v="A-L-0.5"/>
    <n v="3"/>
    <x v="323"/>
    <s v="aweinmannj8@shinystat.com"/>
    <x v="0"/>
    <s v="Ara"/>
    <s v="L"/>
    <x v="1"/>
    <n v="7.77"/>
    <n v="23.31"/>
    <x v="2"/>
    <x v="1"/>
    <x v="0"/>
  </r>
  <r>
    <s v="YAU-98893-150"/>
    <x v="291"/>
    <s v="77043-48851-HG"/>
    <s v="L-M-1"/>
    <n v="3"/>
    <x v="324"/>
    <s v="rdeaconsonja@archive.org"/>
    <x v="0"/>
    <s v="Lib"/>
    <s v="M"/>
    <x v="0"/>
    <n v="14.55"/>
    <n v="43.650000000000006"/>
    <x v="3"/>
    <x v="0"/>
    <x v="1"/>
  </r>
  <r>
    <s v="XNM-14163-951"/>
    <x v="292"/>
    <s v="78224-60622-KH"/>
    <s v="E-L-2.5"/>
    <n v="6"/>
    <x v="325"/>
    <s v="jbluckjc@imageshack.us"/>
    <x v="0"/>
    <s v="Exc"/>
    <s v="L"/>
    <x v="2"/>
    <n v="34.154999999999994"/>
    <n v="204.92999999999995"/>
    <x v="1"/>
    <x v="1"/>
    <x v="1"/>
  </r>
  <r>
    <s v="JPB-45297-000"/>
    <x v="293"/>
    <s v="83105-86631-IU"/>
    <s v="R-L-0.2"/>
    <n v="4"/>
    <x v="326"/>
    <s v="jdymokeje@prnewswire.com"/>
    <x v="0"/>
    <s v="Rob"/>
    <s v="L"/>
    <x v="3"/>
    <n v="3.5849999999999995"/>
    <n v="14.339999999999998"/>
    <x v="0"/>
    <x v="1"/>
    <x v="1"/>
  </r>
  <r>
    <s v="MOU-74341-266"/>
    <x v="294"/>
    <s v="99358-65399-TC"/>
    <s v="A-D-0.5"/>
    <n v="4"/>
    <x v="327"/>
    <s v="bguddejg@dailymotion.com"/>
    <x v="0"/>
    <s v="Ara"/>
    <s v="D"/>
    <x v="1"/>
    <n v="5.97"/>
    <n v="23.88"/>
    <x v="2"/>
    <x v="2"/>
    <x v="1"/>
  </r>
  <r>
    <s v="DHJ-87461-571"/>
    <x v="295"/>
    <s v="94525-76037-JP"/>
    <s v="A-M-1"/>
    <n v="2"/>
    <x v="328"/>
    <s v="vdunningji@independent.co.uk"/>
    <x v="0"/>
    <s v="Ara"/>
    <s v="M"/>
    <x v="0"/>
    <n v="11.25"/>
    <n v="22.5"/>
    <x v="2"/>
    <x v="0"/>
    <x v="1"/>
  </r>
  <r>
    <s v="DKM-97676-850"/>
    <x v="296"/>
    <s v="43439-94003-DW"/>
    <s v="E-D-0.5"/>
    <n v="5"/>
    <x v="306"/>
    <s v="mmiddisiu@dmoz.org"/>
    <x v="0"/>
    <s v="Exc"/>
    <s v="D"/>
    <x v="1"/>
    <n v="7.29"/>
    <n v="36.450000000000003"/>
    <x v="1"/>
    <x v="2"/>
    <x v="1"/>
  </r>
  <r>
    <s v="UEB-09112-118"/>
    <x v="297"/>
    <s v="82718-93677-XO"/>
    <s v="A-M-0.5"/>
    <n v="4"/>
    <x v="329"/>
    <s v="bfallowesjm@purevolume.com"/>
    <x v="0"/>
    <s v="Ara"/>
    <s v="M"/>
    <x v="1"/>
    <n v="6.75"/>
    <n v="27"/>
    <x v="2"/>
    <x v="0"/>
    <x v="0"/>
  </r>
  <r>
    <s v="ORZ-67699-748"/>
    <x v="298"/>
    <s v="44708-78241-DF"/>
    <s v="A-M-2.5"/>
    <n v="6"/>
    <x v="330"/>
    <s v="sdejo@newsvine.com"/>
    <x v="0"/>
    <s v="Ara"/>
    <s v="M"/>
    <x v="2"/>
    <n v="25.874999999999996"/>
    <n v="155.24999999999997"/>
    <x v="2"/>
    <x v="0"/>
    <x v="1"/>
  </r>
  <r>
    <s v="JXP-28398-485"/>
    <x v="299"/>
    <s v="23039-93032-FN"/>
    <s v="A-D-2.5"/>
    <n v="5"/>
    <x v="331"/>
    <s v="scountjq@nba.com"/>
    <x v="0"/>
    <s v="Ara"/>
    <s v="D"/>
    <x v="2"/>
    <n v="22.884999999999998"/>
    <n v="114.42499999999998"/>
    <x v="2"/>
    <x v="2"/>
    <x v="0"/>
  </r>
  <r>
    <s v="WWH-92259-198"/>
    <x v="300"/>
    <s v="35256-12529-FT"/>
    <s v="L-D-1"/>
    <n v="4"/>
    <x v="332"/>
    <s v=""/>
    <x v="0"/>
    <s v="Lib"/>
    <s v="D"/>
    <x v="0"/>
    <n v="12.95"/>
    <n v="51.8"/>
    <x v="3"/>
    <x v="2"/>
    <x v="0"/>
  </r>
  <r>
    <s v="FLR-82914-153"/>
    <x v="301"/>
    <s v="86100-33488-WP"/>
    <s v="A-M-2.5"/>
    <n v="6"/>
    <x v="333"/>
    <s v="aplluju@dagondesign.com"/>
    <x v="0"/>
    <s v="Ara"/>
    <s v="M"/>
    <x v="2"/>
    <n v="25.874999999999996"/>
    <n v="155.24999999999997"/>
    <x v="2"/>
    <x v="0"/>
    <x v="1"/>
  </r>
  <r>
    <s v="AMB-93600-000"/>
    <x v="302"/>
    <s v="64435-53100-WM"/>
    <s v="A-L-2.5"/>
    <n v="1"/>
    <x v="334"/>
    <s v="sgreedyerjw@parallels.com"/>
    <x v="0"/>
    <s v="Ara"/>
    <s v="L"/>
    <x v="2"/>
    <n v="29.784999999999997"/>
    <n v="29.784999999999997"/>
    <x v="2"/>
    <x v="1"/>
    <x v="1"/>
  </r>
  <r>
    <s v="FEP-36895-658"/>
    <x v="303"/>
    <s v="44699-43836-UH"/>
    <s v="R-L-0.2"/>
    <n v="6"/>
    <x v="335"/>
    <s v="dheafordjy@twitpic.com"/>
    <x v="2"/>
    <s v="Rob"/>
    <s v="L"/>
    <x v="3"/>
    <n v="3.5849999999999995"/>
    <n v="21.509999999999998"/>
    <x v="0"/>
    <x v="1"/>
    <x v="1"/>
  </r>
  <r>
    <s v="RXW-91413-276"/>
    <x v="304"/>
    <s v="29588-35679-RG"/>
    <s v="R-D-2.5"/>
    <n v="2"/>
    <x v="336"/>
    <s v="rcrookshanksk0@unc.edu"/>
    <x v="0"/>
    <s v="Rob"/>
    <s v="D"/>
    <x v="2"/>
    <n v="20.584999999999997"/>
    <n v="41.169999999999995"/>
    <x v="0"/>
    <x v="2"/>
    <x v="1"/>
  </r>
  <r>
    <s v="RXW-91413-276"/>
    <x v="304"/>
    <s v="29588-35679-RG"/>
    <s v="R-M-0.5"/>
    <n v="1"/>
    <x v="336"/>
    <s v="nleakek1@cmu.edu"/>
    <x v="0"/>
    <s v="Rob"/>
    <s v="M"/>
    <x v="1"/>
    <n v="5.97"/>
    <n v="5.97"/>
    <x v="0"/>
    <x v="0"/>
    <x v="1"/>
  </r>
  <r>
    <s v="SDB-77492-188"/>
    <x v="305"/>
    <s v="64815-54078-HH"/>
    <s v="E-L-1"/>
    <n v="5"/>
    <x v="337"/>
    <s v=""/>
    <x v="0"/>
    <s v="Exc"/>
    <s v="L"/>
    <x v="0"/>
    <n v="14.85"/>
    <n v="74.25"/>
    <x v="1"/>
    <x v="1"/>
    <x v="0"/>
  </r>
  <r>
    <s v="RZN-65182-395"/>
    <x v="196"/>
    <s v="59572-41990-XY"/>
    <s v="L-M-1"/>
    <n v="6"/>
    <x v="338"/>
    <s v=""/>
    <x v="0"/>
    <s v="Lib"/>
    <s v="M"/>
    <x v="0"/>
    <n v="14.55"/>
    <n v="87.300000000000011"/>
    <x v="3"/>
    <x v="0"/>
    <x v="1"/>
  </r>
  <r>
    <s v="HDQ-86094-507"/>
    <x v="110"/>
    <s v="32481-61533-ZJ"/>
    <s v="E-D-1"/>
    <n v="6"/>
    <x v="339"/>
    <s v="rhuscroftk8@jimdo.com"/>
    <x v="0"/>
    <s v="Exc"/>
    <s v="D"/>
    <x v="0"/>
    <n v="12.15"/>
    <n v="72.900000000000006"/>
    <x v="1"/>
    <x v="2"/>
    <x v="0"/>
  </r>
  <r>
    <s v="YXO-79631-417"/>
    <x v="24"/>
    <s v="31587-92570-HL"/>
    <s v="L-D-0.5"/>
    <n v="1"/>
    <x v="340"/>
    <s v="arudramka@prnewswire.com"/>
    <x v="0"/>
    <s v="Lib"/>
    <s v="D"/>
    <x v="1"/>
    <n v="7.77"/>
    <n v="7.77"/>
    <x v="3"/>
    <x v="2"/>
    <x v="1"/>
  </r>
  <r>
    <s v="SNF-57032-096"/>
    <x v="306"/>
    <s v="93832-04799-ID"/>
    <s v="E-D-0.5"/>
    <n v="6"/>
    <x v="341"/>
    <s v="jmahakc@cyberchimps.com"/>
    <x v="0"/>
    <s v="Exc"/>
    <s v="D"/>
    <x v="1"/>
    <n v="7.29"/>
    <n v="43.74"/>
    <x v="1"/>
    <x v="2"/>
    <x v="1"/>
  </r>
  <r>
    <s v="DGL-29648-995"/>
    <x v="307"/>
    <s v="59367-30821-ZQ"/>
    <s v="L-M-0.2"/>
    <n v="2"/>
    <x v="342"/>
    <s v=""/>
    <x v="0"/>
    <s v="Lib"/>
    <s v="M"/>
    <x v="3"/>
    <n v="4.3650000000000002"/>
    <n v="8.73"/>
    <x v="3"/>
    <x v="0"/>
    <x v="0"/>
  </r>
  <r>
    <s v="GPU-65651-504"/>
    <x v="308"/>
    <s v="83947-45528-ET"/>
    <s v="E-M-2.5"/>
    <n v="2"/>
    <x v="343"/>
    <s v="jtoyekg@pinterest.com"/>
    <x v="0"/>
    <s v="Exc"/>
    <s v="M"/>
    <x v="2"/>
    <n v="31.624999999999996"/>
    <n v="63.249999999999993"/>
    <x v="1"/>
    <x v="0"/>
    <x v="1"/>
  </r>
  <r>
    <s v="OJU-34452-896"/>
    <x v="309"/>
    <s v="60799-92593-CX"/>
    <s v="E-L-0.5"/>
    <n v="1"/>
    <x v="344"/>
    <s v="nvigrasski@ezinearticles.com"/>
    <x v="0"/>
    <s v="Exc"/>
    <s v="L"/>
    <x v="1"/>
    <n v="8.91"/>
    <n v="8.91"/>
    <x v="1"/>
    <x v="1"/>
    <x v="0"/>
  </r>
  <r>
    <s v="GZS-50547-887"/>
    <x v="310"/>
    <s v="61600-55136-UM"/>
    <s v="E-D-1"/>
    <n v="2"/>
    <x v="345"/>
    <s v="kcragellkk@google.com"/>
    <x v="0"/>
    <s v="Exc"/>
    <s v="D"/>
    <x v="0"/>
    <n v="12.15"/>
    <n v="24.3"/>
    <x v="1"/>
    <x v="2"/>
    <x v="0"/>
  </r>
  <r>
    <s v="ESR-54041-053"/>
    <x v="311"/>
    <s v="59771-90302-OF"/>
    <s v="A-L-0.5"/>
    <n v="6"/>
    <x v="346"/>
    <s v="rlidgeykm@vimeo.com"/>
    <x v="0"/>
    <s v="Ara"/>
    <s v="L"/>
    <x v="1"/>
    <n v="7.77"/>
    <n v="46.62"/>
    <x v="2"/>
    <x v="1"/>
    <x v="0"/>
  </r>
  <r>
    <s v="OGD-10781-526"/>
    <x v="132"/>
    <s v="16880-78077-FB"/>
    <s v="R-L-0.5"/>
    <n v="6"/>
    <x v="347"/>
    <s v=""/>
    <x v="0"/>
    <s v="Rob"/>
    <s v="L"/>
    <x v="1"/>
    <n v="7.169999999999999"/>
    <n v="43.019999999999996"/>
    <x v="0"/>
    <x v="1"/>
    <x v="1"/>
  </r>
  <r>
    <s v="FVH-29271-315"/>
    <x v="312"/>
    <s v="74415-50873-FC"/>
    <s v="A-D-0.5"/>
    <n v="3"/>
    <x v="348"/>
    <s v="holliffkq@sciencedirect.com"/>
    <x v="1"/>
    <s v="Ara"/>
    <s v="D"/>
    <x v="1"/>
    <n v="5.97"/>
    <n v="17.91"/>
    <x v="2"/>
    <x v="2"/>
    <x v="0"/>
  </r>
  <r>
    <s v="BNZ-20544-633"/>
    <x v="313"/>
    <s v="31798-95707-NR"/>
    <s v="L-L-0.5"/>
    <n v="4"/>
    <x v="349"/>
    <s v="feshmadeks@umn.edu"/>
    <x v="0"/>
    <s v="Lib"/>
    <s v="L"/>
    <x v="1"/>
    <n v="9.51"/>
    <n v="38.04"/>
    <x v="3"/>
    <x v="1"/>
    <x v="0"/>
  </r>
  <r>
    <s v="FUX-85791-078"/>
    <x v="156"/>
    <s v="59122-08794-WT"/>
    <s v="A-M-0.2"/>
    <n v="2"/>
    <x v="350"/>
    <s v=""/>
    <x v="0"/>
    <s v="Ara"/>
    <s v="M"/>
    <x v="3"/>
    <n v="3.375"/>
    <n v="6.75"/>
    <x v="2"/>
    <x v="0"/>
    <x v="0"/>
  </r>
  <r>
    <s v="YXP-20078-116"/>
    <x v="314"/>
    <s v="37238-52421-JJ"/>
    <s v="R-M-0.5"/>
    <n v="1"/>
    <x v="351"/>
    <s v="bsterkekw@biblegateway.com"/>
    <x v="0"/>
    <s v="Rob"/>
    <s v="M"/>
    <x v="1"/>
    <n v="5.97"/>
    <n v="5.97"/>
    <x v="0"/>
    <x v="0"/>
    <x v="0"/>
  </r>
  <r>
    <s v="VQV-59984-866"/>
    <x v="315"/>
    <s v="48854-01899-FN"/>
    <s v="R-D-0.2"/>
    <n v="3"/>
    <x v="352"/>
    <s v="ptraiteky@huffingtonpost.com"/>
    <x v="1"/>
    <s v="Rob"/>
    <s v="D"/>
    <x v="3"/>
    <n v="2.6849999999999996"/>
    <n v="8.0549999999999997"/>
    <x v="0"/>
    <x v="2"/>
    <x v="1"/>
  </r>
  <r>
    <s v="JEH-37276-048"/>
    <x v="316"/>
    <s v="80896-38819-DW"/>
    <s v="A-L-0.5"/>
    <n v="3"/>
    <x v="353"/>
    <s v="fsulmanl0@washington.edu"/>
    <x v="1"/>
    <s v="Ara"/>
    <s v="L"/>
    <x v="1"/>
    <n v="7.77"/>
    <n v="23.31"/>
    <x v="2"/>
    <x v="1"/>
    <x v="0"/>
  </r>
  <r>
    <s v="VYD-28555-589"/>
    <x v="317"/>
    <s v="29814-01459-RC"/>
    <s v="R-L-0.5"/>
    <n v="6"/>
    <x v="354"/>
    <s v="lnardonil2@hao123.com"/>
    <x v="2"/>
    <s v="Rob"/>
    <s v="L"/>
    <x v="1"/>
    <n v="7.169999999999999"/>
    <n v="43.019999999999996"/>
    <x v="0"/>
    <x v="1"/>
    <x v="0"/>
  </r>
  <r>
    <s v="WUG-76466-650"/>
    <x v="318"/>
    <s v="43439-94003-DW"/>
    <s v="L-D-0.5"/>
    <n v="3"/>
    <x v="306"/>
    <s v="bfallowesjm@purevolume.com"/>
    <x v="0"/>
    <s v="Lib"/>
    <s v="D"/>
    <x v="1"/>
    <n v="7.77"/>
    <n v="23.31"/>
    <x v="3"/>
    <x v="2"/>
    <x v="1"/>
  </r>
  <r>
    <s v="RJV-08261-583"/>
    <x v="182"/>
    <s v="48497-29281-FE"/>
    <s v="A-D-0.2"/>
    <n v="5"/>
    <x v="355"/>
    <s v="sdanilchikl6@mit.edu"/>
    <x v="0"/>
    <s v="Ara"/>
    <s v="D"/>
    <x v="3"/>
    <n v="2.9849999999999999"/>
    <n v="14.924999999999999"/>
    <x v="2"/>
    <x v="2"/>
    <x v="0"/>
  </r>
  <r>
    <s v="PMR-56062-609"/>
    <x v="319"/>
    <s v="43605-12616-YH"/>
    <s v="E-D-0.5"/>
    <n v="3"/>
    <x v="356"/>
    <s v="bfolomkinl8@yolasite.com"/>
    <x v="0"/>
    <s v="Exc"/>
    <s v="D"/>
    <x v="1"/>
    <n v="7.29"/>
    <n v="21.87"/>
    <x v="1"/>
    <x v="2"/>
    <x v="1"/>
  </r>
  <r>
    <s v="XLD-12920-505"/>
    <x v="320"/>
    <s v="21907-75962-VB"/>
    <s v="E-L-0.5"/>
    <n v="6"/>
    <x v="357"/>
    <s v="rdela@usa.gov"/>
    <x v="0"/>
    <s v="Exc"/>
    <s v="L"/>
    <x v="1"/>
    <n v="8.91"/>
    <n v="53.46"/>
    <x v="1"/>
    <x v="1"/>
    <x v="0"/>
  </r>
  <r>
    <s v="UBW-50312-037"/>
    <x v="321"/>
    <s v="69503-12127-YD"/>
    <s v="A-L-2.5"/>
    <n v="4"/>
    <x v="358"/>
    <s v=""/>
    <x v="0"/>
    <s v="Ara"/>
    <s v="L"/>
    <x v="2"/>
    <n v="29.784999999999997"/>
    <n v="119.13999999999999"/>
    <x v="2"/>
    <x v="1"/>
    <x v="1"/>
  </r>
  <r>
    <s v="QAW-05889-019"/>
    <x v="322"/>
    <s v="68810-07329-EU"/>
    <s v="L-M-0.5"/>
    <n v="5"/>
    <x v="359"/>
    <s v="mbrimilcombele@cnn.com"/>
    <x v="0"/>
    <s v="Lib"/>
    <s v="M"/>
    <x v="1"/>
    <n v="8.73"/>
    <n v="43.650000000000006"/>
    <x v="3"/>
    <x v="0"/>
    <x v="0"/>
  </r>
  <r>
    <s v="EPT-12715-397"/>
    <x v="128"/>
    <s v="08478-75251-OG"/>
    <s v="A-D-0.2"/>
    <n v="6"/>
    <x v="360"/>
    <s v=""/>
    <x v="0"/>
    <s v="Ara"/>
    <s v="D"/>
    <x v="3"/>
    <n v="2.9849999999999999"/>
    <n v="17.91"/>
    <x v="2"/>
    <x v="2"/>
    <x v="0"/>
  </r>
  <r>
    <s v="DHT-93810-053"/>
    <x v="323"/>
    <s v="17005-82030-EA"/>
    <s v="E-L-1"/>
    <n v="5"/>
    <x v="361"/>
    <s v=""/>
    <x v="0"/>
    <s v="Exc"/>
    <s v="L"/>
    <x v="0"/>
    <n v="14.85"/>
    <n v="74.25"/>
    <x v="1"/>
    <x v="1"/>
    <x v="0"/>
  </r>
  <r>
    <s v="DMY-96037-963"/>
    <x v="324"/>
    <s v="42179-95059-DO"/>
    <s v="L-D-0.2"/>
    <n v="3"/>
    <x v="362"/>
    <s v="jdeehanlk@about.me"/>
    <x v="0"/>
    <s v="Lib"/>
    <s v="D"/>
    <x v="3"/>
    <n v="3.8849999999999998"/>
    <n v="11.654999999999999"/>
    <x v="3"/>
    <x v="2"/>
    <x v="0"/>
  </r>
  <r>
    <s v="MBM-55936-917"/>
    <x v="325"/>
    <s v="55989-39849-WO"/>
    <s v="L-D-0.5"/>
    <n v="3"/>
    <x v="363"/>
    <s v="dmatonlm@utexas.edu"/>
    <x v="0"/>
    <s v="Lib"/>
    <s v="D"/>
    <x v="1"/>
    <n v="7.77"/>
    <n v="23.31"/>
    <x v="3"/>
    <x v="2"/>
    <x v="0"/>
  </r>
  <r>
    <s v="TPA-93614-840"/>
    <x v="326"/>
    <s v="28932-49296-TM"/>
    <s v="E-D-0.5"/>
    <n v="2"/>
    <x v="364"/>
    <s v=""/>
    <x v="0"/>
    <s v="Exc"/>
    <s v="D"/>
    <x v="1"/>
    <n v="7.29"/>
    <n v="14.58"/>
    <x v="1"/>
    <x v="2"/>
    <x v="0"/>
  </r>
  <r>
    <s v="WDM-77521-710"/>
    <x v="327"/>
    <s v="86144-10144-CB"/>
    <s v="A-M-0.5"/>
    <n v="2"/>
    <x v="365"/>
    <s v="agregorattilq@vistaprint.com"/>
    <x v="0"/>
    <s v="Ara"/>
    <s v="M"/>
    <x v="1"/>
    <n v="6.75"/>
    <n v="13.5"/>
    <x v="2"/>
    <x v="0"/>
    <x v="1"/>
  </r>
  <r>
    <s v="EIP-19142-462"/>
    <x v="328"/>
    <s v="60973-72562-DQ"/>
    <s v="E-L-1"/>
    <n v="6"/>
    <x v="366"/>
    <s v="gwhiteheadls@hp.com"/>
    <x v="0"/>
    <s v="Exc"/>
    <s v="L"/>
    <x v="0"/>
    <n v="14.85"/>
    <n v="89.1"/>
    <x v="1"/>
    <x v="1"/>
    <x v="1"/>
  </r>
  <r>
    <s v="EIP-19142-462"/>
    <x v="328"/>
    <s v="60973-72562-DQ"/>
    <s v="A-L-0.2"/>
    <n v="1"/>
    <x v="366"/>
    <s v="hjodrellelt@samsung.com"/>
    <x v="0"/>
    <s v="Ara"/>
    <s v="L"/>
    <x v="3"/>
    <n v="3.8849999999999998"/>
    <n v="3.8849999999999998"/>
    <x v="2"/>
    <x v="1"/>
    <x v="1"/>
  </r>
  <r>
    <s v="ZZL-76364-387"/>
    <x v="128"/>
    <s v="11263-86515-VU"/>
    <s v="R-L-2.5"/>
    <n v="4"/>
    <x v="367"/>
    <s v="knottramlw@odnoklassniki.ru"/>
    <x v="0"/>
    <s v="Rob"/>
    <s v="L"/>
    <x v="2"/>
    <n v="27.484999999999996"/>
    <n v="109.93999999999998"/>
    <x v="0"/>
    <x v="1"/>
    <x v="1"/>
  </r>
  <r>
    <s v="GMF-18638-786"/>
    <x v="329"/>
    <s v="60004-62976-NI"/>
    <s v="L-D-0.5"/>
    <n v="6"/>
    <x v="368"/>
    <s v="smcshealy@photobucket.com"/>
    <x v="0"/>
    <s v="Lib"/>
    <s v="D"/>
    <x v="1"/>
    <n v="7.77"/>
    <n v="46.62"/>
    <x v="3"/>
    <x v="2"/>
    <x v="0"/>
  </r>
  <r>
    <s v="TDJ-20844-787"/>
    <x v="330"/>
    <s v="77876-28498-HI"/>
    <s v="A-L-0.5"/>
    <n v="5"/>
    <x v="369"/>
    <s v="jgippesm0@cloudflare.com"/>
    <x v="0"/>
    <s v="Ara"/>
    <s v="L"/>
    <x v="1"/>
    <n v="7.77"/>
    <n v="38.849999999999994"/>
    <x v="2"/>
    <x v="1"/>
    <x v="1"/>
  </r>
  <r>
    <s v="BWK-39400-446"/>
    <x v="331"/>
    <s v="61302-06948-EH"/>
    <s v="L-D-0.5"/>
    <n v="4"/>
    <x v="370"/>
    <s v="gtrengrovem2@elpais.com"/>
    <x v="0"/>
    <s v="Lib"/>
    <s v="D"/>
    <x v="1"/>
    <n v="7.77"/>
    <n v="31.08"/>
    <x v="3"/>
    <x v="2"/>
    <x v="0"/>
  </r>
  <r>
    <s v="LCB-02099-995"/>
    <x v="332"/>
    <s v="06757-96251-UH"/>
    <s v="A-D-0.2"/>
    <n v="6"/>
    <x v="371"/>
    <s v=""/>
    <x v="0"/>
    <s v="Ara"/>
    <s v="D"/>
    <x v="3"/>
    <n v="2.9849999999999999"/>
    <n v="17.91"/>
    <x v="2"/>
    <x v="2"/>
    <x v="0"/>
  </r>
  <r>
    <s v="UBA-43678-174"/>
    <x v="333"/>
    <s v="44530-75983-OD"/>
    <s v="E-D-2.5"/>
    <n v="6"/>
    <x v="372"/>
    <s v="gruggenm6@nymag.com"/>
    <x v="2"/>
    <s v="Exc"/>
    <s v="D"/>
    <x v="2"/>
    <n v="27.945"/>
    <n v="167.67000000000002"/>
    <x v="1"/>
    <x v="2"/>
    <x v="1"/>
  </r>
  <r>
    <s v="UDH-24280-432"/>
    <x v="334"/>
    <s v="44865-58249-RY"/>
    <s v="L-L-1"/>
    <n v="4"/>
    <x v="373"/>
    <s v="mfrightm8@harvard.edu"/>
    <x v="0"/>
    <s v="Lib"/>
    <s v="L"/>
    <x v="0"/>
    <n v="15.85"/>
    <n v="63.4"/>
    <x v="3"/>
    <x v="1"/>
    <x v="1"/>
  </r>
  <r>
    <s v="IDQ-20193-502"/>
    <x v="335"/>
    <s v="36021-61205-DF"/>
    <s v="L-M-0.2"/>
    <n v="2"/>
    <x v="374"/>
    <s v="ckrzysztofiakma@skyrock.com"/>
    <x v="0"/>
    <s v="Lib"/>
    <s v="M"/>
    <x v="3"/>
    <n v="4.3650000000000002"/>
    <n v="8.73"/>
    <x v="3"/>
    <x v="0"/>
    <x v="0"/>
  </r>
  <r>
    <s v="DJG-14442-608"/>
    <x v="336"/>
    <s v="75716-12782-SS"/>
    <s v="R-D-1"/>
    <n v="3"/>
    <x v="375"/>
    <s v=""/>
    <x v="0"/>
    <s v="Rob"/>
    <s v="D"/>
    <x v="0"/>
    <n v="8.9499999999999993"/>
    <n v="26.849999999999998"/>
    <x v="0"/>
    <x v="2"/>
    <x v="0"/>
  </r>
  <r>
    <s v="DWB-61381-370"/>
    <x v="337"/>
    <s v="11812-00461-KH"/>
    <s v="L-L-0.2"/>
    <n v="2"/>
    <x v="376"/>
    <s v=""/>
    <x v="0"/>
    <s v="Lib"/>
    <s v="L"/>
    <x v="3"/>
    <n v="4.7549999999999999"/>
    <n v="9.51"/>
    <x v="3"/>
    <x v="1"/>
    <x v="1"/>
  </r>
  <r>
    <s v="FRD-17347-990"/>
    <x v="80"/>
    <s v="46681-78850-ZW"/>
    <s v="A-D-1"/>
    <n v="4"/>
    <x v="377"/>
    <s v="amellandmg@pen.io"/>
    <x v="1"/>
    <s v="Ara"/>
    <s v="D"/>
    <x v="0"/>
    <n v="9.9499999999999993"/>
    <n v="39.799999999999997"/>
    <x v="2"/>
    <x v="2"/>
    <x v="1"/>
  </r>
  <r>
    <s v="YPP-27450-525"/>
    <x v="338"/>
    <s v="01932-87052-KO"/>
    <s v="E-M-0.5"/>
    <n v="3"/>
    <x v="378"/>
    <s v="abalsdonemi@toplist.cz"/>
    <x v="0"/>
    <s v="Exc"/>
    <s v="M"/>
    <x v="1"/>
    <n v="8.25"/>
    <n v="24.75"/>
    <x v="1"/>
    <x v="0"/>
    <x v="0"/>
  </r>
  <r>
    <s v="EFC-39577-424"/>
    <x v="339"/>
    <s v="16046-34805-ZF"/>
    <s v="E-M-1"/>
    <n v="5"/>
    <x v="379"/>
    <s v="mglovermk@cnbc.com"/>
    <x v="0"/>
    <s v="Exc"/>
    <s v="M"/>
    <x v="0"/>
    <n v="13.75"/>
    <n v="68.75"/>
    <x v="1"/>
    <x v="0"/>
    <x v="0"/>
  </r>
  <r>
    <s v="LAW-80062-016"/>
    <x v="340"/>
    <s v="34546-70516-LR"/>
    <s v="E-M-0.5"/>
    <n v="6"/>
    <x v="380"/>
    <s v="senefermm@blog.com"/>
    <x v="1"/>
    <s v="Exc"/>
    <s v="M"/>
    <x v="1"/>
    <n v="8.25"/>
    <n v="49.5"/>
    <x v="1"/>
    <x v="0"/>
    <x v="1"/>
  </r>
  <r>
    <s v="WKL-27981-758"/>
    <x v="177"/>
    <s v="73699-93557-FZ"/>
    <s v="A-M-2.5"/>
    <n v="2"/>
    <x v="381"/>
    <s v="mgundrymo@omniture.com"/>
    <x v="0"/>
    <s v="Ara"/>
    <s v="M"/>
    <x v="2"/>
    <n v="25.874999999999996"/>
    <n v="51.749999999999993"/>
    <x v="2"/>
    <x v="0"/>
    <x v="0"/>
  </r>
  <r>
    <s v="VRT-39834-265"/>
    <x v="341"/>
    <s v="86686-37462-CK"/>
    <s v="L-L-1"/>
    <n v="3"/>
    <x v="382"/>
    <s v=""/>
    <x v="1"/>
    <s v="Lib"/>
    <s v="L"/>
    <x v="0"/>
    <n v="15.85"/>
    <n v="47.55"/>
    <x v="3"/>
    <x v="1"/>
    <x v="0"/>
  </r>
  <r>
    <s v="QTC-71005-730"/>
    <x v="342"/>
    <s v="14298-02150-KH"/>
    <s v="A-L-0.2"/>
    <n v="4"/>
    <x v="383"/>
    <s v="estentonms@google.it"/>
    <x v="0"/>
    <s v="Ara"/>
    <s v="L"/>
    <x v="3"/>
    <n v="3.8849999999999998"/>
    <n v="15.54"/>
    <x v="2"/>
    <x v="1"/>
    <x v="1"/>
  </r>
  <r>
    <s v="TNX-09857-717"/>
    <x v="343"/>
    <s v="48675-07824-HJ"/>
    <s v="L-M-1"/>
    <n v="6"/>
    <x v="384"/>
    <s v="lmacmanusmu@imdb.com"/>
    <x v="0"/>
    <s v="Lib"/>
    <s v="M"/>
    <x v="0"/>
    <n v="14.55"/>
    <n v="87.300000000000011"/>
    <x v="3"/>
    <x v="0"/>
    <x v="0"/>
  </r>
  <r>
    <s v="JZV-43874-185"/>
    <x v="344"/>
    <s v="18551-80943-YQ"/>
    <s v="A-M-1"/>
    <n v="5"/>
    <x v="385"/>
    <s v="cbournermw@chronoengine.com"/>
    <x v="0"/>
    <s v="Ara"/>
    <s v="M"/>
    <x v="0"/>
    <n v="11.25"/>
    <n v="56.25"/>
    <x v="2"/>
    <x v="0"/>
    <x v="0"/>
  </r>
  <r>
    <s v="ICF-17486-106"/>
    <x v="47"/>
    <s v="19196-09748-DB"/>
    <s v="L-L-2.5"/>
    <n v="1"/>
    <x v="386"/>
    <s v="kheddanmy@icq.com"/>
    <x v="0"/>
    <s v="Lib"/>
    <s v="L"/>
    <x v="2"/>
    <n v="36.454999999999998"/>
    <n v="36.454999999999998"/>
    <x v="3"/>
    <x v="1"/>
    <x v="0"/>
  </r>
  <r>
    <s v="BMK-49520-383"/>
    <x v="345"/>
    <s v="72233-08665-IP"/>
    <s v="R-L-0.2"/>
    <n v="3"/>
    <x v="387"/>
    <s v="aroubertn0@tmall.com"/>
    <x v="0"/>
    <s v="Rob"/>
    <s v="L"/>
    <x v="3"/>
    <n v="3.5849999999999995"/>
    <n v="10.754999999999999"/>
    <x v="0"/>
    <x v="1"/>
    <x v="0"/>
  </r>
  <r>
    <s v="HTS-15020-632"/>
    <x v="169"/>
    <s v="53817-13148-RK"/>
    <s v="R-M-0.2"/>
    <n v="3"/>
    <x v="388"/>
    <s v="hrainforthn2@blog.com"/>
    <x v="0"/>
    <s v="Rob"/>
    <s v="M"/>
    <x v="3"/>
    <n v="2.9849999999999999"/>
    <n v="8.9550000000000001"/>
    <x v="0"/>
    <x v="0"/>
    <x v="1"/>
  </r>
  <r>
    <s v="YLE-18247-749"/>
    <x v="346"/>
    <s v="92227-49331-QR"/>
    <s v="A-L-0.5"/>
    <n v="3"/>
    <x v="389"/>
    <s v="ijespern4@theglobeandmail.com"/>
    <x v="0"/>
    <s v="Ara"/>
    <s v="L"/>
    <x v="1"/>
    <n v="7.77"/>
    <n v="23.31"/>
    <x v="2"/>
    <x v="1"/>
    <x v="0"/>
  </r>
  <r>
    <s v="KJJ-12573-591"/>
    <x v="347"/>
    <s v="12997-41076-FQ"/>
    <s v="A-L-2.5"/>
    <n v="1"/>
    <x v="390"/>
    <s v="nbroomern6@examiner.com"/>
    <x v="0"/>
    <s v="Ara"/>
    <s v="L"/>
    <x v="2"/>
    <n v="29.784999999999997"/>
    <n v="29.784999999999997"/>
    <x v="2"/>
    <x v="1"/>
    <x v="0"/>
  </r>
  <r>
    <s v="RGU-43561-950"/>
    <x v="348"/>
    <s v="44220-00348-MB"/>
    <s v="A-L-2.5"/>
    <n v="5"/>
    <x v="391"/>
    <s v="fhabberghamn8@discovery.com"/>
    <x v="0"/>
    <s v="Ara"/>
    <s v="L"/>
    <x v="2"/>
    <n v="29.784999999999997"/>
    <n v="148.92499999999998"/>
    <x v="2"/>
    <x v="1"/>
    <x v="0"/>
  </r>
  <r>
    <s v="JSN-73975-443"/>
    <x v="349"/>
    <s v="93047-98331-DD"/>
    <s v="L-M-0.5"/>
    <n v="1"/>
    <x v="392"/>
    <s v="ravrashinna@tamu.edu"/>
    <x v="0"/>
    <s v="Lib"/>
    <s v="M"/>
    <x v="1"/>
    <n v="8.73"/>
    <n v="8.73"/>
    <x v="3"/>
    <x v="0"/>
    <x v="0"/>
  </r>
  <r>
    <s v="WNR-71736-993"/>
    <x v="350"/>
    <s v="16880-78077-FB"/>
    <s v="L-D-0.5"/>
    <n v="4"/>
    <x v="347"/>
    <s v="jgippesm0@cloudflare.com"/>
    <x v="0"/>
    <s v="Lib"/>
    <s v="D"/>
    <x v="1"/>
    <n v="7.77"/>
    <n v="31.08"/>
    <x v="3"/>
    <x v="2"/>
    <x v="1"/>
  </r>
  <r>
    <s v="WNR-71736-993"/>
    <x v="350"/>
    <s v="16880-78077-FB"/>
    <s v="A-D-2.5"/>
    <n v="6"/>
    <x v="347"/>
    <s v="lwhittleseem1@e-recht24.de"/>
    <x v="0"/>
    <s v="Ara"/>
    <s v="D"/>
    <x v="2"/>
    <n v="22.884999999999998"/>
    <n v="137.31"/>
    <x v="2"/>
    <x v="2"/>
    <x v="1"/>
  </r>
  <r>
    <s v="HNI-91338-546"/>
    <x v="54"/>
    <s v="67285-75317-XI"/>
    <s v="A-D-0.5"/>
    <n v="5"/>
    <x v="393"/>
    <s v="agladhillng@stanford.edu"/>
    <x v="0"/>
    <s v="Ara"/>
    <s v="D"/>
    <x v="1"/>
    <n v="5.97"/>
    <n v="29.849999999999998"/>
    <x v="2"/>
    <x v="2"/>
    <x v="1"/>
  </r>
  <r>
    <s v="CYH-53243-218"/>
    <x v="237"/>
    <s v="88167-57964-PH"/>
    <s v="R-M-0.5"/>
    <n v="3"/>
    <x v="394"/>
    <s v=""/>
    <x v="0"/>
    <s v="Rob"/>
    <s v="M"/>
    <x v="1"/>
    <n v="5.97"/>
    <n v="17.91"/>
    <x v="0"/>
    <x v="0"/>
    <x v="1"/>
  </r>
  <r>
    <s v="SVD-75407-177"/>
    <x v="351"/>
    <s v="16106-36039-QS"/>
    <s v="E-L-0.5"/>
    <n v="3"/>
    <x v="395"/>
    <s v=""/>
    <x v="0"/>
    <s v="Exc"/>
    <s v="L"/>
    <x v="1"/>
    <n v="8.91"/>
    <n v="26.73"/>
    <x v="1"/>
    <x v="1"/>
    <x v="0"/>
  </r>
  <r>
    <s v="NVN-66443-451"/>
    <x v="352"/>
    <s v="98921-82417-GN"/>
    <s v="R-D-1"/>
    <n v="2"/>
    <x v="396"/>
    <s v="bjevonnm@feedburner.com"/>
    <x v="0"/>
    <s v="Rob"/>
    <s v="D"/>
    <x v="0"/>
    <n v="8.9499999999999993"/>
    <n v="17.899999999999999"/>
    <x v="0"/>
    <x v="2"/>
    <x v="1"/>
  </r>
  <r>
    <s v="JUA-13580-095"/>
    <x v="102"/>
    <s v="55265-75151-AK"/>
    <s v="R-L-0.2"/>
    <n v="4"/>
    <x v="397"/>
    <s v="bgaishno@altervista.org"/>
    <x v="1"/>
    <s v="Rob"/>
    <s v="L"/>
    <x v="3"/>
    <n v="3.5849999999999995"/>
    <n v="14.339999999999998"/>
    <x v="0"/>
    <x v="1"/>
    <x v="0"/>
  </r>
  <r>
    <s v="ACY-56225-839"/>
    <x v="353"/>
    <s v="47386-50743-FG"/>
    <s v="A-M-2.5"/>
    <n v="3"/>
    <x v="398"/>
    <s v="smorrallnq@answers.com"/>
    <x v="0"/>
    <s v="Ara"/>
    <s v="M"/>
    <x v="2"/>
    <n v="25.874999999999996"/>
    <n v="77.624999999999986"/>
    <x v="2"/>
    <x v="0"/>
    <x v="0"/>
  </r>
  <r>
    <s v="QBB-07903-622"/>
    <x v="354"/>
    <s v="32622-54551-UC"/>
    <s v="R-L-1"/>
    <n v="5"/>
    <x v="399"/>
    <s v="kwesselns@wikispaces.com"/>
    <x v="0"/>
    <s v="Rob"/>
    <s v="L"/>
    <x v="0"/>
    <n v="11.95"/>
    <n v="59.75"/>
    <x v="0"/>
    <x v="1"/>
    <x v="1"/>
  </r>
  <r>
    <s v="JLJ-81802-619"/>
    <x v="135"/>
    <s v="16880-78077-FB"/>
    <s v="A-L-1"/>
    <n v="6"/>
    <x v="347"/>
    <s v="btartem9@aol.com"/>
    <x v="0"/>
    <s v="Ara"/>
    <s v="L"/>
    <x v="0"/>
    <n v="12.95"/>
    <n v="77.699999999999989"/>
    <x v="2"/>
    <x v="1"/>
    <x v="1"/>
  </r>
  <r>
    <s v="HFT-77191-168"/>
    <x v="343"/>
    <s v="48419-02347-XP"/>
    <s v="R-D-0.2"/>
    <n v="2"/>
    <x v="400"/>
    <s v=""/>
    <x v="0"/>
    <s v="Rob"/>
    <s v="D"/>
    <x v="3"/>
    <n v="2.6849999999999996"/>
    <n v="5.3699999999999992"/>
    <x v="0"/>
    <x v="2"/>
    <x v="0"/>
  </r>
  <r>
    <s v="SZR-35951-530"/>
    <x v="89"/>
    <s v="14121-20527-OJ"/>
    <s v="E-D-2.5"/>
    <n v="3"/>
    <x v="401"/>
    <s v="goatsny@live.com"/>
    <x v="1"/>
    <s v="Exc"/>
    <s v="D"/>
    <x v="2"/>
    <n v="27.945"/>
    <n v="83.835000000000008"/>
    <x v="1"/>
    <x v="2"/>
    <x v="0"/>
  </r>
  <r>
    <s v="IKL-95976-565"/>
    <x v="355"/>
    <s v="53486-73919-BQ"/>
    <s v="A-M-1"/>
    <n v="2"/>
    <x v="402"/>
    <s v="rpysono0@constantcontact.com"/>
    <x v="0"/>
    <s v="Ara"/>
    <s v="M"/>
    <x v="0"/>
    <n v="11.25"/>
    <n v="22.5"/>
    <x v="2"/>
    <x v="0"/>
    <x v="1"/>
  </r>
  <r>
    <s v="XEY-48929-474"/>
    <x v="204"/>
    <s v="21889-94615-WT"/>
    <s v="L-M-2.5"/>
    <n v="6"/>
    <x v="403"/>
    <s v="rtreachero2@usa.gov"/>
    <x v="0"/>
    <s v="Lib"/>
    <s v="M"/>
    <x v="2"/>
    <n v="33.464999999999996"/>
    <n v="200.78999999999996"/>
    <x v="3"/>
    <x v="0"/>
    <x v="0"/>
  </r>
  <r>
    <s v="SQT-07286-736"/>
    <x v="356"/>
    <s v="87726-16941-QW"/>
    <s v="A-M-1"/>
    <n v="6"/>
    <x v="404"/>
    <s v="mpalleskeo4@nyu.edu"/>
    <x v="0"/>
    <s v="Ara"/>
    <s v="M"/>
    <x v="0"/>
    <n v="11.25"/>
    <n v="67.5"/>
    <x v="2"/>
    <x v="0"/>
    <x v="1"/>
  </r>
  <r>
    <s v="QDU-45390-361"/>
    <x v="357"/>
    <s v="03677-09134-BC"/>
    <s v="E-M-0.5"/>
    <n v="1"/>
    <x v="405"/>
    <s v="fantcliffeo6@amazon.co.jp"/>
    <x v="0"/>
    <s v="Exc"/>
    <s v="M"/>
    <x v="1"/>
    <n v="8.25"/>
    <n v="8.25"/>
    <x v="1"/>
    <x v="0"/>
    <x v="1"/>
  </r>
  <r>
    <s v="RUJ-30649-712"/>
    <x v="300"/>
    <s v="93224-71517-WV"/>
    <s v="L-L-0.2"/>
    <n v="2"/>
    <x v="406"/>
    <s v="cweondo8@theglobeandmail.com"/>
    <x v="0"/>
    <s v="Lib"/>
    <s v="L"/>
    <x v="3"/>
    <n v="4.7549999999999999"/>
    <n v="9.51"/>
    <x v="3"/>
    <x v="1"/>
    <x v="0"/>
  </r>
  <r>
    <s v="WSV-49732-075"/>
    <x v="358"/>
    <s v="76263-95145-GJ"/>
    <s v="L-D-2.5"/>
    <n v="1"/>
    <x v="407"/>
    <s v="jskentelberyoa@paypal.com"/>
    <x v="0"/>
    <s v="Lib"/>
    <s v="D"/>
    <x v="2"/>
    <n v="29.784999999999997"/>
    <n v="29.784999999999997"/>
    <x v="3"/>
    <x v="2"/>
    <x v="1"/>
  </r>
  <r>
    <s v="VJF-46305-323"/>
    <x v="161"/>
    <s v="68555-89840-GZ"/>
    <s v="L-D-0.5"/>
    <n v="2"/>
    <x v="408"/>
    <s v="kmarrisonoq@dropbox.com"/>
    <x v="0"/>
    <s v="Lib"/>
    <s v="D"/>
    <x v="1"/>
    <n v="7.77"/>
    <n v="15.54"/>
    <x v="3"/>
    <x v="2"/>
    <x v="1"/>
  </r>
  <r>
    <s v="CXD-74176-600"/>
    <x v="129"/>
    <s v="70624-19112-AO"/>
    <s v="E-L-0.5"/>
    <n v="4"/>
    <x v="409"/>
    <s v=""/>
    <x v="1"/>
    <s v="Exc"/>
    <s v="L"/>
    <x v="1"/>
    <n v="8.91"/>
    <n v="35.64"/>
    <x v="1"/>
    <x v="1"/>
    <x v="1"/>
  </r>
  <r>
    <s v="ADX-50674-975"/>
    <x v="359"/>
    <s v="58916-61837-QH"/>
    <s v="A-M-2.5"/>
    <n v="4"/>
    <x v="410"/>
    <s v="chatfullog@ebay.com"/>
    <x v="0"/>
    <s v="Ara"/>
    <s v="M"/>
    <x v="2"/>
    <n v="25.874999999999996"/>
    <n v="103.49999999999999"/>
    <x v="2"/>
    <x v="0"/>
    <x v="0"/>
  </r>
  <r>
    <s v="RRP-51647-420"/>
    <x v="360"/>
    <s v="89292-52335-YZ"/>
    <s v="E-D-1"/>
    <n v="3"/>
    <x v="411"/>
    <s v="cswatmanoi@cbslocal.com"/>
    <x v="1"/>
    <s v="Exc"/>
    <s v="D"/>
    <x v="0"/>
    <n v="12.15"/>
    <n v="36.450000000000003"/>
    <x v="1"/>
    <x v="2"/>
    <x v="0"/>
  </r>
  <r>
    <s v="PKJ-99134-523"/>
    <x v="361"/>
    <s v="77284-34297-YY"/>
    <s v="R-L-0.5"/>
    <n v="5"/>
    <x v="412"/>
    <s v="dkiddyok@fda.gov"/>
    <x v="0"/>
    <s v="Rob"/>
    <s v="L"/>
    <x v="1"/>
    <n v="7.169999999999999"/>
    <n v="35.849999999999994"/>
    <x v="0"/>
    <x v="1"/>
    <x v="1"/>
  </r>
  <r>
    <s v="FZQ-29439-457"/>
    <x v="362"/>
    <s v="50449-80974-BZ"/>
    <s v="E-L-0.2"/>
    <n v="5"/>
    <x v="413"/>
    <s v="mschollom@taobao.com"/>
    <x v="1"/>
    <s v="Exc"/>
    <s v="L"/>
    <x v="3"/>
    <n v="4.4550000000000001"/>
    <n v="22.274999999999999"/>
    <x v="1"/>
    <x v="1"/>
    <x v="0"/>
  </r>
  <r>
    <s v="USN-68115-161"/>
    <x v="363"/>
    <s v="08120-16183-AW"/>
    <s v="E-M-0.2"/>
    <n v="6"/>
    <x v="414"/>
    <s v="bkellowayoo@omniture.com"/>
    <x v="1"/>
    <s v="Exc"/>
    <s v="M"/>
    <x v="3"/>
    <n v="4.125"/>
    <n v="24.75"/>
    <x v="1"/>
    <x v="0"/>
    <x v="1"/>
  </r>
  <r>
    <s v="IXU-20263-532"/>
    <x v="364"/>
    <s v="68044-89277-ML"/>
    <s v="L-M-2.5"/>
    <n v="2"/>
    <x v="415"/>
    <s v="kmarrisonoq@dropbox.com"/>
    <x v="1"/>
    <s v="Lib"/>
    <s v="M"/>
    <x v="2"/>
    <n v="33.464999999999996"/>
    <n v="66.929999999999993"/>
    <x v="3"/>
    <x v="0"/>
    <x v="0"/>
  </r>
  <r>
    <s v="CBT-15092-420"/>
    <x v="85"/>
    <s v="71364-35210-HS"/>
    <s v="L-M-0.5"/>
    <n v="1"/>
    <x v="416"/>
    <s v="pvasilenkoos@addtoany.com"/>
    <x v="2"/>
    <s v="Lib"/>
    <s v="M"/>
    <x v="1"/>
    <n v="8.73"/>
    <n v="8.73"/>
    <x v="3"/>
    <x v="0"/>
    <x v="0"/>
  </r>
  <r>
    <s v="PKQ-46841-696"/>
    <x v="365"/>
    <s v="37177-68797-ON"/>
    <s v="R-M-0.5"/>
    <n v="3"/>
    <x v="417"/>
    <s v=""/>
    <x v="0"/>
    <s v="Rob"/>
    <s v="M"/>
    <x v="1"/>
    <n v="5.97"/>
    <n v="17.91"/>
    <x v="0"/>
    <x v="0"/>
    <x v="1"/>
  </r>
  <r>
    <s v="XDU-05471-219"/>
    <x v="366"/>
    <s v="60308-06944-GS"/>
    <s v="R-L-0.5"/>
    <n v="1"/>
    <x v="418"/>
    <s v="bcargenow@geocities.jp"/>
    <x v="1"/>
    <s v="Rob"/>
    <s v="L"/>
    <x v="1"/>
    <n v="7.169999999999999"/>
    <n v="7.169999999999999"/>
    <x v="0"/>
    <x v="1"/>
    <x v="1"/>
  </r>
  <r>
    <s v="NID-20149-329"/>
    <x v="367"/>
    <s v="49888-39458-PF"/>
    <s v="R-D-0.2"/>
    <n v="2"/>
    <x v="419"/>
    <s v=""/>
    <x v="0"/>
    <s v="Rob"/>
    <s v="D"/>
    <x v="3"/>
    <n v="2.6849999999999996"/>
    <n v="5.3699999999999992"/>
    <x v="0"/>
    <x v="2"/>
    <x v="1"/>
  </r>
  <r>
    <s v="SVU-27222-213"/>
    <x v="142"/>
    <s v="60748-46813-DZ"/>
    <s v="L-L-0.2"/>
    <n v="5"/>
    <x v="420"/>
    <s v=""/>
    <x v="1"/>
    <s v="Lib"/>
    <s v="L"/>
    <x v="3"/>
    <n v="4.7549999999999999"/>
    <n v="23.774999999999999"/>
    <x v="3"/>
    <x v="1"/>
    <x v="1"/>
  </r>
  <r>
    <s v="RWI-84131-848"/>
    <x v="368"/>
    <s v="16385-11286-NX"/>
    <s v="R-D-2.5"/>
    <n v="2"/>
    <x v="421"/>
    <s v="hrannerp2@omniture.com"/>
    <x v="0"/>
    <s v="Rob"/>
    <s v="D"/>
    <x v="2"/>
    <n v="20.584999999999997"/>
    <n v="41.169999999999995"/>
    <x v="0"/>
    <x v="2"/>
    <x v="0"/>
  </r>
  <r>
    <s v="GUU-40666-525"/>
    <x v="31"/>
    <s v="68555-89840-GZ"/>
    <s v="A-L-0.2"/>
    <n v="3"/>
    <x v="408"/>
    <s v="dsopperp4@eventbrite.com"/>
    <x v="0"/>
    <s v="Ara"/>
    <s v="L"/>
    <x v="3"/>
    <n v="3.8849999999999998"/>
    <n v="11.654999999999999"/>
    <x v="2"/>
    <x v="1"/>
    <x v="1"/>
  </r>
  <r>
    <s v="SCN-51395-066"/>
    <x v="369"/>
    <s v="72164-90254-EJ"/>
    <s v="L-L-0.5"/>
    <n v="4"/>
    <x v="422"/>
    <s v="lledgleyp6@de.vu"/>
    <x v="0"/>
    <s v="Lib"/>
    <s v="L"/>
    <x v="1"/>
    <n v="9.51"/>
    <n v="38.04"/>
    <x v="3"/>
    <x v="1"/>
    <x v="1"/>
  </r>
  <r>
    <s v="ULA-24644-321"/>
    <x v="370"/>
    <s v="67010-92988-CT"/>
    <s v="R-D-2.5"/>
    <n v="4"/>
    <x v="423"/>
    <s v="gciccottip8@so-net.ne.jp"/>
    <x v="1"/>
    <s v="Rob"/>
    <s v="D"/>
    <x v="2"/>
    <n v="20.584999999999997"/>
    <n v="82.339999999999989"/>
    <x v="0"/>
    <x v="2"/>
    <x v="0"/>
  </r>
  <r>
    <s v="EOL-92666-762"/>
    <x v="371"/>
    <s v="15776-91507-GT"/>
    <s v="L-L-0.2"/>
    <n v="2"/>
    <x v="424"/>
    <s v="wjallinpa@pcworld.com"/>
    <x v="1"/>
    <s v="Lib"/>
    <s v="L"/>
    <x v="3"/>
    <n v="4.7549999999999999"/>
    <n v="9.51"/>
    <x v="3"/>
    <x v="1"/>
    <x v="0"/>
  </r>
  <r>
    <s v="AJV-18231-334"/>
    <x v="372"/>
    <s v="23473-41001-CD"/>
    <s v="R-D-2.5"/>
    <n v="2"/>
    <x v="425"/>
    <s v=""/>
    <x v="2"/>
    <s v="Rob"/>
    <s v="D"/>
    <x v="2"/>
    <n v="20.584999999999997"/>
    <n v="41.169999999999995"/>
    <x v="0"/>
    <x v="2"/>
    <x v="1"/>
  </r>
  <r>
    <s v="ZQI-47236-301"/>
    <x v="373"/>
    <s v="23446-47798-ID"/>
    <s v="L-L-0.5"/>
    <n v="5"/>
    <x v="426"/>
    <s v="alewrype@whitehouse.gov"/>
    <x v="0"/>
    <s v="Lib"/>
    <s v="L"/>
    <x v="1"/>
    <n v="9.51"/>
    <n v="47.55"/>
    <x v="3"/>
    <x v="1"/>
    <x v="1"/>
  </r>
  <r>
    <s v="ZCR-15721-658"/>
    <x v="374"/>
    <s v="28327-84469-ND"/>
    <s v="A-M-1"/>
    <n v="4"/>
    <x v="427"/>
    <s v=""/>
    <x v="0"/>
    <s v="Ara"/>
    <s v="M"/>
    <x v="0"/>
    <n v="11.25"/>
    <n v="45"/>
    <x v="2"/>
    <x v="0"/>
    <x v="1"/>
  </r>
  <r>
    <s v="QEW-47945-682"/>
    <x v="319"/>
    <s v="42466-87067-DT"/>
    <s v="L-L-0.2"/>
    <n v="5"/>
    <x v="428"/>
    <s v="otocquepi@abc.net.au"/>
    <x v="0"/>
    <s v="Lib"/>
    <s v="L"/>
    <x v="3"/>
    <n v="4.7549999999999999"/>
    <n v="23.774999999999999"/>
    <x v="3"/>
    <x v="1"/>
    <x v="1"/>
  </r>
  <r>
    <s v="PSY-45485-542"/>
    <x v="375"/>
    <s v="62246-99443-HF"/>
    <s v="R-D-0.5"/>
    <n v="3"/>
    <x v="429"/>
    <s v="hreuvenpk@whitehouse.gov"/>
    <x v="1"/>
    <s v="Rob"/>
    <s v="D"/>
    <x v="1"/>
    <n v="5.3699999999999992"/>
    <n v="16.11"/>
    <x v="0"/>
    <x v="2"/>
    <x v="0"/>
  </r>
  <r>
    <s v="BAQ-74241-156"/>
    <x v="376"/>
    <s v="99869-55718-UU"/>
    <s v="R-D-0.2"/>
    <n v="4"/>
    <x v="430"/>
    <s v=""/>
    <x v="2"/>
    <s v="Rob"/>
    <s v="D"/>
    <x v="3"/>
    <n v="2.6849999999999996"/>
    <n v="10.739999999999998"/>
    <x v="0"/>
    <x v="2"/>
    <x v="0"/>
  </r>
  <r>
    <s v="BVU-77367-451"/>
    <x v="377"/>
    <s v="77421-46059-RY"/>
    <s v="A-D-1"/>
    <n v="5"/>
    <x v="431"/>
    <s v="cmaccourtpo@amazon.com"/>
    <x v="0"/>
    <s v="Ara"/>
    <s v="D"/>
    <x v="0"/>
    <n v="9.9499999999999993"/>
    <n v="49.75"/>
    <x v="2"/>
    <x v="2"/>
    <x v="0"/>
  </r>
  <r>
    <s v="TJE-91516-344"/>
    <x v="378"/>
    <s v="49894-06550-OQ"/>
    <s v="E-M-1"/>
    <n v="2"/>
    <x v="432"/>
    <s v="ewilsonepq@eepurl.com"/>
    <x v="1"/>
    <s v="Exc"/>
    <s v="M"/>
    <x v="0"/>
    <n v="13.75"/>
    <n v="27.5"/>
    <x v="1"/>
    <x v="0"/>
    <x v="1"/>
  </r>
  <r>
    <s v="LIS-96202-702"/>
    <x v="277"/>
    <s v="72028-63343-SU"/>
    <s v="L-D-2.5"/>
    <n v="4"/>
    <x v="433"/>
    <s v="mmatiasekps@ucoz.ru"/>
    <x v="2"/>
    <s v="Lib"/>
    <s v="D"/>
    <x v="2"/>
    <n v="29.784999999999997"/>
    <n v="119.13999999999999"/>
    <x v="3"/>
    <x v="2"/>
    <x v="1"/>
  </r>
  <r>
    <s v="VIO-27668-766"/>
    <x v="379"/>
    <s v="10074-20104-NN"/>
    <s v="R-D-2.5"/>
    <n v="1"/>
    <x v="434"/>
    <s v="kphilbrickpu@cdc.gov"/>
    <x v="0"/>
    <s v="Rob"/>
    <s v="D"/>
    <x v="2"/>
    <n v="20.584999999999997"/>
    <n v="20.584999999999997"/>
    <x v="0"/>
    <x v="2"/>
    <x v="0"/>
  </r>
  <r>
    <s v="ZVG-20473-043"/>
    <x v="86"/>
    <s v="71769-10219-IM"/>
    <s v="A-D-0.2"/>
    <n v="3"/>
    <x v="435"/>
    <s v="bsillispw@istockphoto.com"/>
    <x v="0"/>
    <s v="Ara"/>
    <s v="D"/>
    <x v="3"/>
    <n v="2.9849999999999999"/>
    <n v="8.9550000000000001"/>
    <x v="2"/>
    <x v="2"/>
    <x v="0"/>
  </r>
  <r>
    <s v="KGZ-56395-231"/>
    <x v="380"/>
    <s v="22221-71106-JD"/>
    <s v="A-D-0.5"/>
    <n v="1"/>
    <x v="436"/>
    <s v="rcuttspy@techcrunch.com"/>
    <x v="0"/>
    <s v="Ara"/>
    <s v="D"/>
    <x v="1"/>
    <n v="5.97"/>
    <n v="5.97"/>
    <x v="2"/>
    <x v="2"/>
    <x v="1"/>
  </r>
  <r>
    <s v="CUU-92244-729"/>
    <x v="381"/>
    <s v="99735-44927-OL"/>
    <s v="E-M-1"/>
    <n v="3"/>
    <x v="437"/>
    <s v="dgrittonq0@nydailynews.com"/>
    <x v="0"/>
    <s v="Exc"/>
    <s v="M"/>
    <x v="0"/>
    <n v="13.75"/>
    <n v="41.25"/>
    <x v="1"/>
    <x v="0"/>
    <x v="0"/>
  </r>
  <r>
    <s v="EHE-94714-312"/>
    <x v="382"/>
    <s v="27132-68907-RC"/>
    <s v="E-L-0.2"/>
    <n v="5"/>
    <x v="438"/>
    <s v="rfaltinqb@topsy.com"/>
    <x v="0"/>
    <s v="Exc"/>
    <s v="L"/>
    <x v="3"/>
    <n v="4.4550000000000001"/>
    <n v="22.274999999999999"/>
    <x v="1"/>
    <x v="1"/>
    <x v="0"/>
  </r>
  <r>
    <s v="RTL-16205-161"/>
    <x v="11"/>
    <s v="90440-62727-HI"/>
    <s v="A-M-0.5"/>
    <n v="1"/>
    <x v="439"/>
    <s v="gsiudaq4@nytimes.com"/>
    <x v="0"/>
    <s v="Ara"/>
    <s v="M"/>
    <x v="1"/>
    <n v="6.75"/>
    <n v="6.75"/>
    <x v="2"/>
    <x v="0"/>
    <x v="0"/>
  </r>
  <r>
    <s v="GTS-22482-014"/>
    <x v="167"/>
    <s v="36769-16558-SX"/>
    <s v="L-M-2.5"/>
    <n v="4"/>
    <x v="440"/>
    <s v="vpawseyq6@tiny.cc"/>
    <x v="0"/>
    <s v="Lib"/>
    <s v="M"/>
    <x v="2"/>
    <n v="33.464999999999996"/>
    <n v="133.85999999999999"/>
    <x v="3"/>
    <x v="0"/>
    <x v="0"/>
  </r>
  <r>
    <s v="DYG-25473-881"/>
    <x v="383"/>
    <s v="10138-31681-SD"/>
    <s v="A-D-0.2"/>
    <n v="2"/>
    <x v="441"/>
    <s v="fhaughianq8@1688.com"/>
    <x v="0"/>
    <s v="Ara"/>
    <s v="D"/>
    <x v="3"/>
    <n v="2.9849999999999999"/>
    <n v="5.97"/>
    <x v="2"/>
    <x v="2"/>
    <x v="1"/>
  </r>
  <r>
    <s v="HTR-21838-286"/>
    <x v="18"/>
    <s v="24669-76297-SF"/>
    <s v="A-L-1"/>
    <n v="2"/>
    <x v="442"/>
    <s v=""/>
    <x v="0"/>
    <s v="Ara"/>
    <s v="L"/>
    <x v="0"/>
    <n v="12.95"/>
    <n v="25.9"/>
    <x v="2"/>
    <x v="1"/>
    <x v="1"/>
  </r>
  <r>
    <s v="KYG-28296-920"/>
    <x v="84"/>
    <s v="78050-20355-DI"/>
    <s v="E-M-2.5"/>
    <n v="1"/>
    <x v="443"/>
    <s v="gcheekeqc@sitemeter.com"/>
    <x v="1"/>
    <s v="Exc"/>
    <s v="M"/>
    <x v="2"/>
    <n v="31.624999999999996"/>
    <n v="31.624999999999996"/>
    <x v="1"/>
    <x v="0"/>
    <x v="0"/>
  </r>
  <r>
    <s v="NNB-20459-430"/>
    <x v="384"/>
    <s v="79825-17822-UH"/>
    <s v="L-M-0.2"/>
    <n v="2"/>
    <x v="444"/>
    <s v=""/>
    <x v="0"/>
    <s v="Lib"/>
    <s v="M"/>
    <x v="3"/>
    <n v="4.3650000000000002"/>
    <n v="8.73"/>
    <x v="3"/>
    <x v="0"/>
    <x v="1"/>
  </r>
  <r>
    <s v="FEK-14025-351"/>
    <x v="385"/>
    <s v="03990-21586-MQ"/>
    <s v="E-L-0.2"/>
    <n v="6"/>
    <x v="445"/>
    <s v="jdrengqg@uiuc.edu"/>
    <x v="0"/>
    <s v="Exc"/>
    <s v="L"/>
    <x v="3"/>
    <n v="4.4550000000000001"/>
    <n v="26.73"/>
    <x v="1"/>
    <x v="1"/>
    <x v="0"/>
  </r>
  <r>
    <s v="AWH-16980-469"/>
    <x v="386"/>
    <s v="27493-46921-TZ"/>
    <s v="L-M-0.2"/>
    <n v="6"/>
    <x v="446"/>
    <s v="clampelqi@jimdo.com"/>
    <x v="0"/>
    <s v="Lib"/>
    <s v="M"/>
    <x v="3"/>
    <n v="4.3650000000000002"/>
    <n v="26.19"/>
    <x v="3"/>
    <x v="0"/>
    <x v="1"/>
  </r>
  <r>
    <s v="ZPW-31329-741"/>
    <x v="387"/>
    <s v="27132-68907-RC"/>
    <s v="R-D-1"/>
    <n v="6"/>
    <x v="438"/>
    <s v="edearmanqk@redcross.org"/>
    <x v="0"/>
    <s v="Rob"/>
    <s v="D"/>
    <x v="0"/>
    <n v="8.9499999999999993"/>
    <n v="53.699999999999996"/>
    <x v="0"/>
    <x v="2"/>
    <x v="0"/>
  </r>
  <r>
    <s v="ZPW-31329-741"/>
    <x v="387"/>
    <s v="27132-68907-RC"/>
    <s v="E-M-2.5"/>
    <n v="4"/>
    <x v="438"/>
    <s v="dlenardql@bizjournals.com"/>
    <x v="0"/>
    <s v="Exc"/>
    <s v="M"/>
    <x v="2"/>
    <n v="31.624999999999996"/>
    <n v="126.49999999999999"/>
    <x v="1"/>
    <x v="0"/>
    <x v="0"/>
  </r>
  <r>
    <s v="ZPW-31329-741"/>
    <x v="387"/>
    <s v="27132-68907-RC"/>
    <s v="E-M-0.2"/>
    <n v="1"/>
    <x v="438"/>
    <s v="ltoffanoqm@tripadvisor.com"/>
    <x v="0"/>
    <s v="Exc"/>
    <s v="M"/>
    <x v="3"/>
    <n v="4.125"/>
    <n v="4.125"/>
    <x v="1"/>
    <x v="0"/>
    <x v="0"/>
  </r>
  <r>
    <s v="UBI-83843-396"/>
    <x v="388"/>
    <s v="58816-74064-TF"/>
    <s v="R-L-1"/>
    <n v="2"/>
    <x v="447"/>
    <s v="mrocksqq@exblog.jp"/>
    <x v="2"/>
    <s v="Rob"/>
    <s v="L"/>
    <x v="0"/>
    <n v="11.95"/>
    <n v="23.9"/>
    <x v="0"/>
    <x v="1"/>
    <x v="1"/>
  </r>
  <r>
    <s v="VID-40587-569"/>
    <x v="389"/>
    <s v="09818-59895-EH"/>
    <s v="E-D-2.5"/>
    <n v="5"/>
    <x v="448"/>
    <s v="cgoodrumqs@goodreads.com"/>
    <x v="0"/>
    <s v="Exc"/>
    <s v="D"/>
    <x v="2"/>
    <n v="27.945"/>
    <n v="139.72499999999999"/>
    <x v="1"/>
    <x v="2"/>
    <x v="0"/>
  </r>
  <r>
    <s v="KBB-52530-416"/>
    <x v="229"/>
    <s v="06488-46303-IZ"/>
    <s v="L-D-2.5"/>
    <n v="2"/>
    <x v="449"/>
    <s v="bwardellqu@adobe.com"/>
    <x v="0"/>
    <s v="Lib"/>
    <s v="D"/>
    <x v="2"/>
    <n v="29.784999999999997"/>
    <n v="59.569999999999993"/>
    <x v="3"/>
    <x v="2"/>
    <x v="0"/>
  </r>
  <r>
    <s v="ISJ-48676-420"/>
    <x v="390"/>
    <s v="93046-67561-AY"/>
    <s v="L-L-0.5"/>
    <n v="6"/>
    <x v="450"/>
    <s v="wleopoldqw@blogspot.com"/>
    <x v="0"/>
    <s v="Lib"/>
    <s v="L"/>
    <x v="1"/>
    <n v="9.51"/>
    <n v="57.06"/>
    <x v="3"/>
    <x v="1"/>
    <x v="1"/>
  </r>
  <r>
    <s v="MIF-17920-768"/>
    <x v="391"/>
    <s v="68946-40750-LK"/>
    <s v="R-L-0.2"/>
    <n v="6"/>
    <x v="451"/>
    <s v=""/>
    <x v="1"/>
    <s v="Rob"/>
    <s v="L"/>
    <x v="3"/>
    <n v="3.5849999999999995"/>
    <n v="21.509999999999998"/>
    <x v="0"/>
    <x v="1"/>
    <x v="0"/>
  </r>
  <r>
    <s v="CPX-19312-088"/>
    <x v="117"/>
    <s v="38387-64959-WW"/>
    <s v="L-M-0.5"/>
    <n v="6"/>
    <x v="452"/>
    <s v=""/>
    <x v="1"/>
    <s v="Lib"/>
    <s v="M"/>
    <x v="1"/>
    <n v="8.73"/>
    <n v="52.38"/>
    <x v="3"/>
    <x v="0"/>
    <x v="0"/>
  </r>
  <r>
    <s v="RXI-67978-260"/>
    <x v="392"/>
    <s v="48418-60841-CC"/>
    <s v="E-D-1"/>
    <n v="6"/>
    <x v="453"/>
    <s v="sroseboroughr2@virginia.edu"/>
    <x v="1"/>
    <s v="Exc"/>
    <s v="D"/>
    <x v="0"/>
    <n v="12.15"/>
    <n v="72.900000000000006"/>
    <x v="1"/>
    <x v="2"/>
    <x v="1"/>
  </r>
  <r>
    <s v="LKE-14821-285"/>
    <x v="393"/>
    <s v="13736-92418-JS"/>
    <s v="R-M-0.2"/>
    <n v="5"/>
    <x v="454"/>
    <s v="kcantor4@gmpg.org"/>
    <x v="1"/>
    <s v="Rob"/>
    <s v="M"/>
    <x v="3"/>
    <n v="2.9849999999999999"/>
    <n v="14.924999999999999"/>
    <x v="0"/>
    <x v="0"/>
    <x v="0"/>
  </r>
  <r>
    <s v="LRK-97117-150"/>
    <x v="394"/>
    <s v="33000-22405-LO"/>
    <s v="L-L-1"/>
    <n v="6"/>
    <x v="455"/>
    <s v="dgooderridger6@lycos.com"/>
    <x v="0"/>
    <s v="Lib"/>
    <s v="L"/>
    <x v="0"/>
    <n v="15.85"/>
    <n v="95.1"/>
    <x v="3"/>
    <x v="1"/>
    <x v="1"/>
  </r>
  <r>
    <s v="IGK-51227-573"/>
    <x v="137"/>
    <s v="46959-60474-LT"/>
    <s v="L-D-0.5"/>
    <n v="2"/>
    <x v="456"/>
    <s v=""/>
    <x v="0"/>
    <s v="Lib"/>
    <s v="D"/>
    <x v="1"/>
    <n v="7.77"/>
    <n v="15.54"/>
    <x v="3"/>
    <x v="2"/>
    <x v="1"/>
  </r>
  <r>
    <s v="ZAY-43009-775"/>
    <x v="395"/>
    <s v="73431-39823-UP"/>
    <s v="L-D-0.2"/>
    <n v="6"/>
    <x v="457"/>
    <s v="kkemeryra@t.co"/>
    <x v="0"/>
    <s v="Lib"/>
    <s v="D"/>
    <x v="3"/>
    <n v="3.8849999999999998"/>
    <n v="23.31"/>
    <x v="3"/>
    <x v="2"/>
    <x v="1"/>
  </r>
  <r>
    <s v="EMA-63190-618"/>
    <x v="396"/>
    <s v="90993-98984-JK"/>
    <s v="E-M-0.2"/>
    <n v="1"/>
    <x v="458"/>
    <s v="rcheakrc@tripadvisor.com"/>
    <x v="0"/>
    <s v="Exc"/>
    <s v="M"/>
    <x v="3"/>
    <n v="4.125"/>
    <n v="4.125"/>
    <x v="1"/>
    <x v="0"/>
    <x v="0"/>
  </r>
  <r>
    <s v="FBI-35855-418"/>
    <x v="189"/>
    <s v="06552-04430-AG"/>
    <s v="R-M-0.5"/>
    <n v="6"/>
    <x v="459"/>
    <s v="cayrere@symantec.com"/>
    <x v="2"/>
    <s v="Rob"/>
    <s v="M"/>
    <x v="1"/>
    <n v="5.97"/>
    <n v="35.82"/>
    <x v="0"/>
    <x v="0"/>
    <x v="1"/>
  </r>
  <r>
    <s v="TXB-80533-417"/>
    <x v="8"/>
    <s v="54597-57004-QM"/>
    <s v="L-L-1"/>
    <n v="2"/>
    <x v="460"/>
    <s v=""/>
    <x v="0"/>
    <s v="Lib"/>
    <s v="L"/>
    <x v="0"/>
    <n v="15.85"/>
    <n v="31.7"/>
    <x v="3"/>
    <x v="1"/>
    <x v="1"/>
  </r>
  <r>
    <s v="MBM-00112-248"/>
    <x v="397"/>
    <s v="50238-24377-ZS"/>
    <s v="L-L-1"/>
    <n v="5"/>
    <x v="461"/>
    <s v="dscrigmourri@cnbc.com"/>
    <x v="0"/>
    <s v="Lib"/>
    <s v="L"/>
    <x v="0"/>
    <n v="15.85"/>
    <n v="79.25"/>
    <x v="3"/>
    <x v="1"/>
    <x v="0"/>
  </r>
  <r>
    <s v="EUO-69145-988"/>
    <x v="398"/>
    <s v="60370-41934-IF"/>
    <s v="E-D-0.2"/>
    <n v="3"/>
    <x v="462"/>
    <s v=""/>
    <x v="0"/>
    <s v="Exc"/>
    <s v="D"/>
    <x v="3"/>
    <n v="3.645"/>
    <n v="10.935"/>
    <x v="1"/>
    <x v="2"/>
    <x v="1"/>
  </r>
  <r>
    <s v="GYA-80327-368"/>
    <x v="399"/>
    <s v="06899-54551-EH"/>
    <s v="A-D-1"/>
    <n v="4"/>
    <x v="463"/>
    <s v=""/>
    <x v="1"/>
    <s v="Ara"/>
    <s v="D"/>
    <x v="0"/>
    <n v="9.9499999999999993"/>
    <n v="39.799999999999997"/>
    <x v="2"/>
    <x v="2"/>
    <x v="1"/>
  </r>
  <r>
    <s v="TNW-41601-420"/>
    <x v="400"/>
    <s v="66458-91190-YC"/>
    <s v="R-M-1"/>
    <n v="5"/>
    <x v="464"/>
    <s v=""/>
    <x v="1"/>
    <s v="Rob"/>
    <s v="M"/>
    <x v="0"/>
    <n v="9.9499999999999993"/>
    <n v="49.75"/>
    <x v="0"/>
    <x v="0"/>
    <x v="0"/>
  </r>
  <r>
    <s v="ALR-62963-723"/>
    <x v="401"/>
    <s v="80463-43913-WZ"/>
    <s v="R-D-0.2"/>
    <n v="3"/>
    <x v="465"/>
    <s v="njennyrq@bigcartel.com"/>
    <x v="1"/>
    <s v="Rob"/>
    <s v="D"/>
    <x v="3"/>
    <n v="2.6849999999999996"/>
    <n v="8.0549999999999997"/>
    <x v="0"/>
    <x v="2"/>
    <x v="0"/>
  </r>
  <r>
    <s v="JIG-27636-870"/>
    <x v="402"/>
    <s v="67204-04870-LG"/>
    <s v="R-L-1"/>
    <n v="4"/>
    <x v="466"/>
    <s v=""/>
    <x v="0"/>
    <s v="Rob"/>
    <s v="L"/>
    <x v="0"/>
    <n v="11.95"/>
    <n v="47.8"/>
    <x v="0"/>
    <x v="1"/>
    <x v="1"/>
  </r>
  <r>
    <s v="CTE-31437-326"/>
    <x v="6"/>
    <s v="22721-63196-UJ"/>
    <s v="R-M-0.2"/>
    <n v="4"/>
    <x v="467"/>
    <s v=""/>
    <x v="2"/>
    <s v="Rob"/>
    <s v="M"/>
    <x v="3"/>
    <n v="2.9849999999999999"/>
    <n v="11.94"/>
    <x v="0"/>
    <x v="0"/>
    <x v="1"/>
  </r>
  <r>
    <s v="CTE-31437-326"/>
    <x v="6"/>
    <s v="22721-63196-UJ"/>
    <s v="E-M-0.2"/>
    <n v="4"/>
    <x v="467"/>
    <s v=""/>
    <x v="2"/>
    <s v="Exc"/>
    <s v="M"/>
    <x v="3"/>
    <n v="4.125"/>
    <n v="16.5"/>
    <x v="1"/>
    <x v="0"/>
    <x v="1"/>
  </r>
  <r>
    <s v="CTE-31437-326"/>
    <x v="6"/>
    <s v="22721-63196-UJ"/>
    <s v="L-D-1"/>
    <n v="4"/>
    <x v="467"/>
    <s v=""/>
    <x v="2"/>
    <s v="Lib"/>
    <s v="D"/>
    <x v="0"/>
    <n v="12.95"/>
    <n v="51.8"/>
    <x v="3"/>
    <x v="2"/>
    <x v="1"/>
  </r>
  <r>
    <s v="CTE-31437-326"/>
    <x v="6"/>
    <s v="22721-63196-UJ"/>
    <s v="L-L-0.2"/>
    <n v="3"/>
    <x v="467"/>
    <s v=""/>
    <x v="2"/>
    <s v="Lib"/>
    <s v="L"/>
    <x v="3"/>
    <n v="4.7549999999999999"/>
    <n v="14.265000000000001"/>
    <x v="3"/>
    <x v="1"/>
    <x v="1"/>
  </r>
  <r>
    <s v="SLD-63003-334"/>
    <x v="403"/>
    <s v="55515-37571-RS"/>
    <s v="L-M-0.2"/>
    <n v="6"/>
    <x v="468"/>
    <s v=""/>
    <x v="0"/>
    <s v="Lib"/>
    <s v="M"/>
    <x v="3"/>
    <n v="4.3650000000000002"/>
    <n v="26.19"/>
    <x v="3"/>
    <x v="0"/>
    <x v="1"/>
  </r>
  <r>
    <s v="BXN-64230-789"/>
    <x v="404"/>
    <s v="25598-77476-CB"/>
    <s v="A-L-1"/>
    <n v="2"/>
    <x v="469"/>
    <s v=""/>
    <x v="0"/>
    <s v="Ara"/>
    <s v="L"/>
    <x v="0"/>
    <n v="12.95"/>
    <n v="25.9"/>
    <x v="2"/>
    <x v="1"/>
    <x v="0"/>
  </r>
  <r>
    <s v="XEE-37895-169"/>
    <x v="21"/>
    <s v="14888-85625-TM"/>
    <s v="A-L-2.5"/>
    <n v="3"/>
    <x v="470"/>
    <s v=""/>
    <x v="0"/>
    <s v="Ara"/>
    <s v="L"/>
    <x v="2"/>
    <n v="29.784999999999997"/>
    <n v="89.35499999999999"/>
    <x v="2"/>
    <x v="1"/>
    <x v="0"/>
  </r>
  <r>
    <s v="ZTX-80764-911"/>
    <x v="239"/>
    <s v="92793-68332-NR"/>
    <s v="L-D-0.5"/>
    <n v="6"/>
    <x v="471"/>
    <s v=""/>
    <x v="1"/>
    <s v="Lib"/>
    <s v="D"/>
    <x v="1"/>
    <n v="7.77"/>
    <n v="46.62"/>
    <x v="3"/>
    <x v="2"/>
    <x v="1"/>
  </r>
  <r>
    <s v="WVT-88135-549"/>
    <x v="405"/>
    <s v="66458-91190-YC"/>
    <s v="A-D-1"/>
    <n v="3"/>
    <x v="464"/>
    <s v=""/>
    <x v="1"/>
    <s v="Ara"/>
    <s v="D"/>
    <x v="0"/>
    <n v="9.9499999999999993"/>
    <n v="29.849999999999998"/>
    <x v="2"/>
    <x v="2"/>
    <x v="0"/>
  </r>
  <r>
    <s v="IPA-94170-889"/>
    <x v="292"/>
    <s v="64439-27325-LG"/>
    <s v="R-L-0.2"/>
    <n v="3"/>
    <x v="472"/>
    <s v=""/>
    <x v="1"/>
    <s v="Rob"/>
    <s v="L"/>
    <x v="3"/>
    <n v="3.5849999999999995"/>
    <n v="10.754999999999999"/>
    <x v="0"/>
    <x v="1"/>
    <x v="0"/>
  </r>
  <r>
    <s v="YQL-63755-365"/>
    <x v="117"/>
    <s v="78570-76770-LB"/>
    <s v="A-M-0.2"/>
    <n v="4"/>
    <x v="473"/>
    <s v=""/>
    <x v="0"/>
    <s v="Ara"/>
    <s v="M"/>
    <x v="3"/>
    <n v="3.375"/>
    <n v="13.5"/>
    <x v="2"/>
    <x v="0"/>
    <x v="0"/>
  </r>
  <r>
    <s v="RKW-81145-984"/>
    <x v="406"/>
    <s v="98661-69719-VI"/>
    <s v="L-L-1"/>
    <n v="3"/>
    <x v="474"/>
    <s v=""/>
    <x v="0"/>
    <s v="Lib"/>
    <s v="L"/>
    <x v="0"/>
    <n v="15.85"/>
    <n v="47.55"/>
    <x v="3"/>
    <x v="1"/>
    <x v="1"/>
  </r>
  <r>
    <s v="MBT-23379-866"/>
    <x v="407"/>
    <s v="82990-92703-IX"/>
    <s v="L-L-1"/>
    <n v="5"/>
    <x v="475"/>
    <s v=""/>
    <x v="0"/>
    <s v="Lib"/>
    <s v="L"/>
    <x v="0"/>
    <n v="15.85"/>
    <n v="79.25"/>
    <x v="3"/>
    <x v="1"/>
    <x v="1"/>
  </r>
  <r>
    <s v="GEJ-39834-935"/>
    <x v="408"/>
    <s v="49412-86877-VY"/>
    <s v="L-M-0.2"/>
    <n v="6"/>
    <x v="476"/>
    <s v=""/>
    <x v="0"/>
    <s v="Lib"/>
    <s v="M"/>
    <x v="3"/>
    <n v="4.3650000000000002"/>
    <n v="26.19"/>
    <x v="3"/>
    <x v="0"/>
    <x v="0"/>
  </r>
  <r>
    <s v="KRW-91640-596"/>
    <x v="409"/>
    <s v="70879-00984-FJ"/>
    <s v="R-L-0.5"/>
    <n v="3"/>
    <x v="477"/>
    <s v=""/>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
    <x v="0"/>
    <s v="Exc"/>
    <s v="D"/>
    <x v="2"/>
    <n v="27.945"/>
    <n v="139.72499999999999"/>
    <x v="1"/>
    <x v="2"/>
    <x v="1"/>
  </r>
  <r>
    <s v="ZIL-34948-499"/>
    <x v="112"/>
    <s v="66458-91190-YC"/>
    <s v="A-D-0.5"/>
    <n v="2"/>
    <x v="464"/>
    <s v=""/>
    <x v="1"/>
    <s v="Ara"/>
    <s v="D"/>
    <x v="1"/>
    <n v="5.97"/>
    <n v="11.94"/>
    <x v="2"/>
    <x v="2"/>
    <x v="0"/>
  </r>
  <r>
    <s v="JSU-23781-256"/>
    <x v="412"/>
    <s v="76499-89100-JQ"/>
    <s v="L-D-0.2"/>
    <n v="1"/>
    <x v="481"/>
    <s v=""/>
    <x v="0"/>
    <s v="Lib"/>
    <s v="D"/>
    <x v="3"/>
    <n v="3.8849999999999998"/>
    <n v="3.8849999999999998"/>
    <x v="3"/>
    <x v="2"/>
    <x v="1"/>
  </r>
  <r>
    <s v="JSU-23781-256"/>
    <x v="412"/>
    <s v="76499-89100-JQ"/>
    <s v="R-M-1"/>
    <n v="4"/>
    <x v="481"/>
    <s v=""/>
    <x v="0"/>
    <s v="Rob"/>
    <s v="M"/>
    <x v="0"/>
    <n v="9.9499999999999993"/>
    <n v="39.799999999999997"/>
    <x v="0"/>
    <x v="0"/>
    <x v="1"/>
  </r>
  <r>
    <s v="VPX-44956-367"/>
    <x v="413"/>
    <s v="39582-35773-ZJ"/>
    <s v="R-M-0.5"/>
    <n v="5"/>
    <x v="482"/>
    <s v=""/>
    <x v="0"/>
    <s v="Rob"/>
    <s v="M"/>
    <x v="1"/>
    <n v="5.97"/>
    <n v="29.849999999999998"/>
    <x v="0"/>
    <x v="0"/>
    <x v="1"/>
  </r>
  <r>
    <s v="VTB-46451-959"/>
    <x v="414"/>
    <s v="66240-46962-IO"/>
    <s v="L-D-2.5"/>
    <n v="1"/>
    <x v="483"/>
    <s v=""/>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
    <x v="0"/>
    <s v="Exc"/>
    <s v="M"/>
    <x v="2"/>
    <n v="31.624999999999996"/>
    <n v="126.49999999999999"/>
    <x v="1"/>
    <x v="0"/>
    <x v="0"/>
  </r>
  <r>
    <s v="BPG-68988-842"/>
    <x v="418"/>
    <s v="53631-24432-SY"/>
    <s v="E-M-0.5"/>
    <n v="5"/>
    <x v="487"/>
    <s v=""/>
    <x v="2"/>
    <s v="Exc"/>
    <s v="M"/>
    <x v="1"/>
    <n v="8.25"/>
    <n v="41.25"/>
    <x v="1"/>
    <x v="0"/>
    <x v="1"/>
  </r>
  <r>
    <s v="XZG-51938-658"/>
    <x v="419"/>
    <s v="18275-73980-KL"/>
    <s v="E-L-0.5"/>
    <n v="6"/>
    <x v="488"/>
    <s v=""/>
    <x v="0"/>
    <s v="Exc"/>
    <s v="L"/>
    <x v="1"/>
    <n v="8.91"/>
    <n v="53.46"/>
    <x v="1"/>
    <x v="1"/>
    <x v="1"/>
  </r>
  <r>
    <s v="KAR-24978-271"/>
    <x v="420"/>
    <s v="23187-65750-HZ"/>
    <s v="R-M-1"/>
    <n v="6"/>
    <x v="489"/>
    <s v=""/>
    <x v="0"/>
    <s v="Rob"/>
    <s v="M"/>
    <x v="0"/>
    <n v="9.9499999999999993"/>
    <n v="59.699999999999996"/>
    <x v="0"/>
    <x v="0"/>
    <x v="1"/>
  </r>
  <r>
    <s v="FQK-28730-361"/>
    <x v="421"/>
    <s v="22725-79522-GP"/>
    <s v="R-M-1"/>
    <n v="6"/>
    <x v="490"/>
    <s v=""/>
    <x v="0"/>
    <s v="Rob"/>
    <s v="M"/>
    <x v="0"/>
    <n v="9.9499999999999993"/>
    <n v="59.699999999999996"/>
    <x v="0"/>
    <x v="0"/>
    <x v="1"/>
  </r>
  <r>
    <s v="BGB-67996-089"/>
    <x v="422"/>
    <s v="06279-72603-JE"/>
    <s v="R-D-1"/>
    <n v="5"/>
    <x v="491"/>
    <s v=""/>
    <x v="0"/>
    <s v="Rob"/>
    <s v="D"/>
    <x v="0"/>
    <n v="8.9499999999999993"/>
    <n v="44.75"/>
    <x v="0"/>
    <x v="2"/>
    <x v="1"/>
  </r>
  <r>
    <s v="XMC-20620-809"/>
    <x v="423"/>
    <s v="83543-79246-ON"/>
    <s v="E-M-0.5"/>
    <n v="2"/>
    <x v="492"/>
    <s v=""/>
    <x v="0"/>
    <s v="Exc"/>
    <s v="M"/>
    <x v="1"/>
    <n v="8.25"/>
    <n v="16.5"/>
    <x v="1"/>
    <x v="0"/>
    <x v="0"/>
  </r>
  <r>
    <s v="ZSO-58292-191"/>
    <x v="109"/>
    <s v="66794-66795-VW"/>
    <s v="R-D-0.5"/>
    <n v="4"/>
    <x v="493"/>
    <s v=""/>
    <x v="0"/>
    <s v="Rob"/>
    <s v="D"/>
    <x v="1"/>
    <n v="5.3699999999999992"/>
    <n v="21.479999999999997"/>
    <x v="0"/>
    <x v="2"/>
    <x v="1"/>
  </r>
  <r>
    <s v="LWJ-06793-303"/>
    <x v="204"/>
    <s v="95424-67020-AP"/>
    <s v="R-M-2.5"/>
    <n v="2"/>
    <x v="494"/>
    <s v=""/>
    <x v="1"/>
    <s v="Rob"/>
    <s v="M"/>
    <x v="2"/>
    <n v="22.884999999999998"/>
    <n v="45.769999999999996"/>
    <x v="0"/>
    <x v="0"/>
    <x v="0"/>
  </r>
  <r>
    <s v="FLM-82229-989"/>
    <x v="424"/>
    <s v="73017-69644-MS"/>
    <s v="L-L-0.2"/>
    <n v="2"/>
    <x v="495"/>
    <s v=""/>
    <x v="1"/>
    <s v="Lib"/>
    <s v="L"/>
    <x v="3"/>
    <n v="4.7549999999999999"/>
    <n v="9.51"/>
    <x v="3"/>
    <x v="1"/>
    <x v="1"/>
  </r>
  <r>
    <s v="CPV-90280-133"/>
    <x v="13"/>
    <s v="66458-91190-YC"/>
    <s v="R-D-0.2"/>
    <n v="3"/>
    <x v="464"/>
    <s v=""/>
    <x v="1"/>
    <s v="Rob"/>
    <s v="D"/>
    <x v="3"/>
    <n v="2.6849999999999996"/>
    <n v="8.0549999999999997"/>
    <x v="0"/>
    <x v="2"/>
    <x v="0"/>
  </r>
  <r>
    <s v="OGW-60685-912"/>
    <x v="224"/>
    <s v="67423-10113-LM"/>
    <s v="E-D-2.5"/>
    <n v="4"/>
    <x v="496"/>
    <s v=""/>
    <x v="0"/>
    <s v="Exc"/>
    <s v="D"/>
    <x v="2"/>
    <n v="27.945"/>
    <n v="111.78"/>
    <x v="1"/>
    <x v="2"/>
    <x v="0"/>
  </r>
  <r>
    <s v="DEC-11160-362"/>
    <x v="220"/>
    <s v="48582-05061-RY"/>
    <s v="R-D-0.2"/>
    <n v="4"/>
    <x v="497"/>
    <s v=""/>
    <x v="0"/>
    <s v="Rob"/>
    <s v="D"/>
    <x v="3"/>
    <n v="2.6849999999999996"/>
    <n v="10.739999999999998"/>
    <x v="0"/>
    <x v="2"/>
    <x v="0"/>
  </r>
  <r>
    <s v="WCT-07869-499"/>
    <x v="91"/>
    <s v="32031-49093-KE"/>
    <s v="R-D-0.5"/>
    <n v="5"/>
    <x v="498"/>
    <s v=""/>
    <x v="0"/>
    <s v="Rob"/>
    <s v="D"/>
    <x v="1"/>
    <n v="5.3699999999999992"/>
    <n v="26.849999999999994"/>
    <x v="0"/>
    <x v="2"/>
    <x v="1"/>
  </r>
  <r>
    <s v="FHD-89872-325"/>
    <x v="425"/>
    <s v="31715-98714-OO"/>
    <s v="L-L-1"/>
    <n v="4"/>
    <x v="499"/>
    <s v=""/>
    <x v="0"/>
    <s v="Lib"/>
    <s v="L"/>
    <x v="0"/>
    <n v="15.85"/>
    <n v="63.4"/>
    <x v="3"/>
    <x v="1"/>
    <x v="0"/>
  </r>
  <r>
    <s v="AZF-45991-584"/>
    <x v="426"/>
    <s v="73759-17258-KA"/>
    <s v="A-D-2.5"/>
    <n v="1"/>
    <x v="500"/>
    <s v=""/>
    <x v="1"/>
    <s v="Ara"/>
    <s v="D"/>
    <x v="2"/>
    <n v="22.884999999999998"/>
    <n v="22.884999999999998"/>
    <x v="2"/>
    <x v="2"/>
    <x v="0"/>
  </r>
  <r>
    <s v="MDG-14481-513"/>
    <x v="427"/>
    <s v="64897-79178-MH"/>
    <s v="A-M-2.5"/>
    <n v="4"/>
    <x v="501"/>
    <s v=""/>
    <x v="0"/>
    <s v="Ara"/>
    <s v="M"/>
    <x v="2"/>
    <n v="25.874999999999996"/>
    <n v="103.49999999999999"/>
    <x v="2"/>
    <x v="0"/>
    <x v="1"/>
  </r>
  <r>
    <s v="OFN-49424-848"/>
    <x v="428"/>
    <s v="73346-85564-JB"/>
    <s v="R-L-2.5"/>
    <n v="2"/>
    <x v="502"/>
    <s v=""/>
    <x v="0"/>
    <s v="Rob"/>
    <s v="L"/>
    <x v="2"/>
    <n v="27.484999999999996"/>
    <n v="54.969999999999992"/>
    <x v="0"/>
    <x v="1"/>
    <x v="1"/>
  </r>
  <r>
    <s v="NFA-03411-746"/>
    <x v="383"/>
    <s v="07476-13102-NJ"/>
    <s v="A-L-0.5"/>
    <n v="2"/>
    <x v="503"/>
    <s v=""/>
    <x v="0"/>
    <s v="Ara"/>
    <s v="L"/>
    <x v="1"/>
    <n v="7.77"/>
    <n v="15.54"/>
    <x v="2"/>
    <x v="1"/>
    <x v="1"/>
  </r>
  <r>
    <s v="CYM-74988-450"/>
    <x v="156"/>
    <s v="87223-37422-SK"/>
    <s v="L-D-0.2"/>
    <n v="4"/>
    <x v="504"/>
    <s v=""/>
    <x v="2"/>
    <s v="Lib"/>
    <s v="D"/>
    <x v="3"/>
    <n v="3.8849999999999998"/>
    <n v="15.54"/>
    <x v="3"/>
    <x v="2"/>
    <x v="1"/>
  </r>
  <r>
    <s v="WTV-24996-658"/>
    <x v="429"/>
    <s v="57837-15577-YK"/>
    <s v="E-D-2.5"/>
    <n v="3"/>
    <x v="505"/>
    <s v=""/>
    <x v="1"/>
    <s v="Exc"/>
    <s v="D"/>
    <x v="2"/>
    <n v="27.945"/>
    <n v="83.835000000000008"/>
    <x v="1"/>
    <x v="2"/>
    <x v="1"/>
  </r>
  <r>
    <s v="DSL-69915-544"/>
    <x v="103"/>
    <s v="10142-55267-YO"/>
    <s v="R-L-0.2"/>
    <n v="3"/>
    <x v="506"/>
    <s v=""/>
    <x v="0"/>
    <s v="Rob"/>
    <s v="L"/>
    <x v="3"/>
    <n v="3.5849999999999995"/>
    <n v="10.754999999999999"/>
    <x v="0"/>
    <x v="1"/>
    <x v="0"/>
  </r>
  <r>
    <s v="NBT-35757-542"/>
    <x v="361"/>
    <s v="73647-66148-VM"/>
    <s v="E-L-0.2"/>
    <n v="3"/>
    <x v="507"/>
    <s v=""/>
    <x v="0"/>
    <s v="Exc"/>
    <s v="L"/>
    <x v="3"/>
    <n v="4.4550000000000001"/>
    <n v="13.365"/>
    <x v="1"/>
    <x v="1"/>
    <x v="0"/>
  </r>
  <r>
    <s v="OYU-25085-528"/>
    <x v="120"/>
    <s v="10142-55267-YO"/>
    <s v="E-L-0.2"/>
    <n v="4"/>
    <x v="506"/>
    <s v=""/>
    <x v="0"/>
    <s v="Exc"/>
    <s v="L"/>
    <x v="3"/>
    <n v="4.4550000000000001"/>
    <n v="17.82"/>
    <x v="1"/>
    <x v="1"/>
    <x v="0"/>
  </r>
  <r>
    <s v="XCG-07109-195"/>
    <x v="430"/>
    <s v="92976-19453-DT"/>
    <s v="L-D-0.2"/>
    <n v="6"/>
    <x v="508"/>
    <s v=""/>
    <x v="0"/>
    <s v="Lib"/>
    <s v="D"/>
    <x v="3"/>
    <n v="3.8849999999999998"/>
    <n v="23.31"/>
    <x v="3"/>
    <x v="2"/>
    <x v="0"/>
  </r>
  <r>
    <s v="YZA-25234-630"/>
    <x v="125"/>
    <s v="89757-51438-HX"/>
    <s v="E-D-0.2"/>
    <n v="2"/>
    <x v="509"/>
    <s v=""/>
    <x v="0"/>
    <s v="Exc"/>
    <s v="D"/>
    <x v="3"/>
    <n v="3.645"/>
    <n v="7.29"/>
    <x v="1"/>
    <x v="2"/>
    <x v="1"/>
  </r>
  <r>
    <s v="OKU-29966-417"/>
    <x v="431"/>
    <s v="76192-13390-HZ"/>
    <s v="E-L-0.2"/>
    <n v="4"/>
    <x v="510"/>
    <s v=""/>
    <x v="2"/>
    <s v="Exc"/>
    <s v="L"/>
    <x v="3"/>
    <n v="4.4550000000000001"/>
    <n v="17.82"/>
    <x v="1"/>
    <x v="1"/>
    <x v="0"/>
  </r>
  <r>
    <s v="MEX-29350-659"/>
    <x v="40"/>
    <s v="02009-87294-SY"/>
    <s v="E-M-1"/>
    <n v="5"/>
    <x v="511"/>
    <s v=""/>
    <x v="0"/>
    <s v="Exc"/>
    <s v="M"/>
    <x v="0"/>
    <n v="13.75"/>
    <n v="68.75"/>
    <x v="1"/>
    <x v="0"/>
    <x v="1"/>
  </r>
  <r>
    <s v="NOY-99738-977"/>
    <x v="432"/>
    <s v="82872-34456-LJ"/>
    <s v="R-L-2.5"/>
    <n v="2"/>
    <x v="512"/>
    <s v=""/>
    <x v="2"/>
    <s v="Rob"/>
    <s v="L"/>
    <x v="2"/>
    <n v="27.484999999999996"/>
    <n v="54.969999999999992"/>
    <x v="0"/>
    <x v="1"/>
    <x v="0"/>
  </r>
  <r>
    <s v="TCR-01064-030"/>
    <x v="254"/>
    <s v="13181-04387-LI"/>
    <s v="E-M-1"/>
    <n v="6"/>
    <x v="513"/>
    <s v=""/>
    <x v="1"/>
    <s v="Exc"/>
    <s v="M"/>
    <x v="0"/>
    <n v="13.75"/>
    <n v="82.5"/>
    <x v="1"/>
    <x v="0"/>
    <x v="1"/>
  </r>
  <r>
    <s v="YUL-42750-776"/>
    <x v="219"/>
    <s v="24845-36117-TI"/>
    <s v="L-M-0.2"/>
    <n v="2"/>
    <x v="514"/>
    <s v=""/>
    <x v="0"/>
    <s v="Lib"/>
    <s v="M"/>
    <x v="3"/>
    <n v="4.3650000000000002"/>
    <n v="8.73"/>
    <x v="3"/>
    <x v="0"/>
    <x v="0"/>
  </r>
  <r>
    <s v="XQJ-86887-506"/>
    <x v="433"/>
    <s v="66458-91190-YC"/>
    <s v="E-L-1"/>
    <n v="4"/>
    <x v="464"/>
    <s v=""/>
    <x v="1"/>
    <s v="Exc"/>
    <s v="L"/>
    <x v="0"/>
    <n v="14.85"/>
    <n v="59.4"/>
    <x v="1"/>
    <x v="1"/>
    <x v="0"/>
  </r>
  <r>
    <s v="CUN-90044-279"/>
    <x v="434"/>
    <s v="86646-65810-TD"/>
    <s v="L-D-0.2"/>
    <n v="4"/>
    <x v="515"/>
    <s v=""/>
    <x v="0"/>
    <s v="Lib"/>
    <s v="D"/>
    <x v="3"/>
    <n v="3.8849999999999998"/>
    <n v="15.54"/>
    <x v="3"/>
    <x v="2"/>
    <x v="0"/>
  </r>
  <r>
    <s v="ICC-73030-502"/>
    <x v="435"/>
    <s v="59480-02795-IU"/>
    <s v="A-L-1"/>
    <n v="3"/>
    <x v="516"/>
    <s 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
    <x v="2"/>
    <s v="Lib"/>
    <s v="L"/>
    <x v="3"/>
    <n v="4.7549999999999999"/>
    <n v="28.53"/>
    <x v="3"/>
    <x v="1"/>
    <x v="1"/>
  </r>
  <r>
    <s v="SPF-31673-217"/>
    <x v="439"/>
    <s v="19485-98072-PS"/>
    <s v="E-M-1"/>
    <n v="6"/>
    <x v="520"/>
    <s v=""/>
    <x v="2"/>
    <s v="Exc"/>
    <s v="M"/>
    <x v="0"/>
    <n v="13.75"/>
    <n v="82.5"/>
    <x v="1"/>
    <x v="0"/>
    <x v="1"/>
  </r>
  <r>
    <s v="NEX-63825-598"/>
    <x v="175"/>
    <s v="72072-33025-SD"/>
    <s v="R-L-0.5"/>
    <n v="2"/>
    <x v="521"/>
    <s v=""/>
    <x v="0"/>
    <s v="Rob"/>
    <s v="L"/>
    <x v="1"/>
    <n v="7.169999999999999"/>
    <n v="14.339999999999998"/>
    <x v="0"/>
    <x v="1"/>
    <x v="1"/>
  </r>
  <r>
    <s v="XPG-66112-335"/>
    <x v="440"/>
    <s v="58118-22461-GC"/>
    <s v="R-D-2.5"/>
    <n v="4"/>
    <x v="522"/>
    <s v=""/>
    <x v="0"/>
    <s v="Rob"/>
    <s v="D"/>
    <x v="2"/>
    <n v="20.584999999999997"/>
    <n v="82.339999999999989"/>
    <x v="0"/>
    <x v="2"/>
    <x v="1"/>
  </r>
  <r>
    <s v="NSQ-72210-345"/>
    <x v="441"/>
    <s v="90940-63327-DJ"/>
    <s v="A-M-0.2"/>
    <n v="6"/>
    <x v="523"/>
    <s v=""/>
    <x v="0"/>
    <s v="Ara"/>
    <s v="M"/>
    <x v="3"/>
    <n v="3.375"/>
    <n v="20.25"/>
    <x v="2"/>
    <x v="0"/>
    <x v="0"/>
  </r>
  <r>
    <s v="XRR-28376-277"/>
    <x v="442"/>
    <s v="64481-42546-II"/>
    <s v="R-L-2.5"/>
    <n v="6"/>
    <x v="524"/>
    <s v=""/>
    <x v="1"/>
    <s v="Rob"/>
    <s v="L"/>
    <x v="2"/>
    <n v="27.484999999999996"/>
    <n v="164.90999999999997"/>
    <x v="0"/>
    <x v="1"/>
    <x v="1"/>
  </r>
  <r>
    <s v="WHQ-25197-475"/>
    <x v="443"/>
    <s v="27536-28463-NJ"/>
    <s v="L-L-0.2"/>
    <n v="4"/>
    <x v="525"/>
    <s v=""/>
    <x v="0"/>
    <s v="Lib"/>
    <s v="L"/>
    <x v="3"/>
    <n v="4.7549999999999999"/>
    <n v="19.02"/>
    <x v="3"/>
    <x v="1"/>
    <x v="0"/>
  </r>
  <r>
    <s v="HMB-30634-745"/>
    <x v="216"/>
    <s v="19485-98072-PS"/>
    <s v="A-D-2.5"/>
    <n v="6"/>
    <x v="520"/>
    <s v=""/>
    <x v="2"/>
    <s v="Ara"/>
    <s v="D"/>
    <x v="2"/>
    <n v="22.884999999999998"/>
    <n v="137.31"/>
    <x v="2"/>
    <x v="2"/>
    <x v="1"/>
  </r>
  <r>
    <s v="XTL-68000-371"/>
    <x v="444"/>
    <s v="70140-82812-KD"/>
    <s v="A-M-0.5"/>
    <n v="4"/>
    <x v="526"/>
    <s v=""/>
    <x v="0"/>
    <s v="Ara"/>
    <s v="M"/>
    <x v="1"/>
    <n v="6.75"/>
    <n v="27"/>
    <x v="2"/>
    <x v="0"/>
    <x v="1"/>
  </r>
  <r>
    <s v="YES-51109-625"/>
    <x v="37"/>
    <s v="91895-55605-LS"/>
    <s v="E-L-0.5"/>
    <n v="4"/>
    <x v="527"/>
    <s v=""/>
    <x v="2"/>
    <s v="Exc"/>
    <s v="L"/>
    <x v="1"/>
    <n v="8.91"/>
    <n v="35.64"/>
    <x v="1"/>
    <x v="1"/>
    <x v="1"/>
  </r>
  <r>
    <s v="EAY-89850-211"/>
    <x v="445"/>
    <s v="43155-71724-XP"/>
    <s v="A-D-0.2"/>
    <n v="2"/>
    <x v="528"/>
    <s v=""/>
    <x v="0"/>
    <s v="Ara"/>
    <s v="D"/>
    <x v="3"/>
    <n v="2.9849999999999999"/>
    <n v="5.97"/>
    <x v="2"/>
    <x v="2"/>
    <x v="0"/>
  </r>
  <r>
    <s v="IOQ-84840-827"/>
    <x v="446"/>
    <s v="32038-81174-JF"/>
    <s v="A-M-1"/>
    <n v="6"/>
    <x v="529"/>
    <s v=""/>
    <x v="0"/>
    <s v="Ara"/>
    <s v="M"/>
    <x v="0"/>
    <n v="11.25"/>
    <n v="67.5"/>
    <x v="2"/>
    <x v="0"/>
    <x v="1"/>
  </r>
  <r>
    <s v="FBD-56220-430"/>
    <x v="245"/>
    <s v="59205-20324-NB"/>
    <s v="R-L-0.2"/>
    <n v="6"/>
    <x v="530"/>
    <s v=""/>
    <x v="0"/>
    <s v="Rob"/>
    <s v="L"/>
    <x v="3"/>
    <n v="3.5849999999999995"/>
    <n v="21.509999999999998"/>
    <x v="0"/>
    <x v="1"/>
    <x v="0"/>
  </r>
  <r>
    <s v="COV-52659-202"/>
    <x v="447"/>
    <s v="99899-54612-NX"/>
    <s v="L-M-2.5"/>
    <n v="2"/>
    <x v="531"/>
    <s v=""/>
    <x v="0"/>
    <s v="Lib"/>
    <s v="M"/>
    <x v="2"/>
    <n v="33.464999999999996"/>
    <n v="66.929999999999993"/>
    <x v="3"/>
    <x v="0"/>
    <x v="1"/>
  </r>
  <r>
    <s v="YUO-76652-814"/>
    <x v="448"/>
    <s v="26248-84194-FI"/>
    <s v="A-D-0.2"/>
    <n v="6"/>
    <x v="532"/>
    <s v=""/>
    <x v="0"/>
    <s v="Ara"/>
    <s v="D"/>
    <x v="3"/>
    <n v="2.9849999999999999"/>
    <n v="17.91"/>
    <x v="2"/>
    <x v="2"/>
    <x v="1"/>
  </r>
  <r>
    <s v="PBT-36926-102"/>
    <x v="344"/>
    <s v="19485-98072-PS"/>
    <s v="L-M-1"/>
    <n v="4"/>
    <x v="520"/>
    <s v=""/>
    <x v="2"/>
    <s v="Lib"/>
    <s v="M"/>
    <x v="0"/>
    <n v="14.55"/>
    <n v="58.2"/>
    <x v="3"/>
    <x v="0"/>
    <x v="1"/>
  </r>
  <r>
    <s v="BLV-60087-454"/>
    <x v="152"/>
    <s v="84493-71314-WX"/>
    <s v="E-L-0.2"/>
    <n v="3"/>
    <x v="533"/>
    <s v=""/>
    <x v="1"/>
    <s v="Exc"/>
    <s v="L"/>
    <x v="3"/>
    <n v="4.4550000000000001"/>
    <n v="13.365"/>
    <x v="1"/>
    <x v="1"/>
    <x v="1"/>
  </r>
  <r>
    <s v="BLV-60087-454"/>
    <x v="152"/>
    <s v="84493-71314-WX"/>
    <s v="A-M-0.5"/>
    <n v="5"/>
    <x v="533"/>
    <s v=""/>
    <x v="1"/>
    <s v="Ara"/>
    <s v="M"/>
    <x v="1"/>
    <n v="6.75"/>
    <n v="33.75"/>
    <x v="2"/>
    <x v="0"/>
    <x v="1"/>
  </r>
  <r>
    <s v="QYC-63914-195"/>
    <x v="449"/>
    <s v="39789-43945-IV"/>
    <s v="E-L-1"/>
    <n v="3"/>
    <x v="534"/>
    <s v=""/>
    <x v="0"/>
    <s v="Exc"/>
    <s v="L"/>
    <x v="0"/>
    <n v="14.85"/>
    <n v="44.55"/>
    <x v="1"/>
    <x v="1"/>
    <x v="0"/>
  </r>
  <r>
    <s v="OIB-77163-890"/>
    <x v="450"/>
    <s v="38972-89678-ZM"/>
    <s v="E-L-0.5"/>
    <n v="5"/>
    <x v="535"/>
    <s v=""/>
    <x v="2"/>
    <s v="Exc"/>
    <s v="L"/>
    <x v="1"/>
    <n v="8.91"/>
    <n v="44.55"/>
    <x v="1"/>
    <x v="1"/>
    <x v="0"/>
  </r>
  <r>
    <s v="SGS-87525-238"/>
    <x v="451"/>
    <s v="91465-84526-IJ"/>
    <s v="E-D-1"/>
    <n v="5"/>
    <x v="536"/>
    <s v=""/>
    <x v="0"/>
    <s v="Exc"/>
    <s v="D"/>
    <x v="0"/>
    <n v="12.15"/>
    <n v="60.75"/>
    <x v="1"/>
    <x v="2"/>
    <x v="1"/>
  </r>
  <r>
    <s v="GQR-12490-152"/>
    <x v="83"/>
    <s v="22832-98538-RB"/>
    <s v="R-L-0.2"/>
    <n v="1"/>
    <x v="537"/>
    <s v=""/>
    <x v="0"/>
    <s v="Rob"/>
    <s v="L"/>
    <x v="3"/>
    <n v="3.5849999999999995"/>
    <n v="3.5849999999999995"/>
    <x v="0"/>
    <x v="1"/>
    <x v="0"/>
  </r>
  <r>
    <s v="UOJ-28238-299"/>
    <x v="452"/>
    <s v="30844-91890-ZA"/>
    <s v="R-L-0.2"/>
    <n v="6"/>
    <x v="538"/>
    <s v=""/>
    <x v="0"/>
    <s v="Rob"/>
    <s v="L"/>
    <x v="3"/>
    <n v="3.5849999999999995"/>
    <n v="21.509999999999998"/>
    <x v="0"/>
    <x v="1"/>
    <x v="1"/>
  </r>
  <r>
    <s v="ETD-58130-674"/>
    <x v="453"/>
    <s v="05325-97750-WP"/>
    <s v="E-M-0.5"/>
    <n v="2"/>
    <x v="539"/>
    <s v=""/>
    <x v="2"/>
    <s v="Exc"/>
    <s v="M"/>
    <x v="1"/>
    <n v="8.25"/>
    <n v="16.5"/>
    <x v="1"/>
    <x v="0"/>
    <x v="0"/>
  </r>
  <r>
    <s v="UPF-60123-025"/>
    <x v="454"/>
    <s v="88992-49081-AT"/>
    <s v="R-L-2.5"/>
    <n v="3"/>
    <x v="540"/>
    <s v=""/>
    <x v="0"/>
    <s v="Rob"/>
    <s v="L"/>
    <x v="2"/>
    <n v="27.484999999999996"/>
    <n v="82.454999999999984"/>
    <x v="0"/>
    <x v="1"/>
    <x v="1"/>
  </r>
  <r>
    <s v="NQS-01613-687"/>
    <x v="455"/>
    <s v="10204-31464-SA"/>
    <s v="L-D-0.5"/>
    <n v="1"/>
    <x v="541"/>
    <s v=""/>
    <x v="0"/>
    <s v="Lib"/>
    <s v="D"/>
    <x v="1"/>
    <n v="7.77"/>
    <n v="7.77"/>
    <x v="3"/>
    <x v="2"/>
    <x v="0"/>
  </r>
  <r>
    <s v="MGH-36050-573"/>
    <x v="456"/>
    <s v="75156-80911-YT"/>
    <s v="R-M-0.5"/>
    <n v="2"/>
    <x v="542"/>
    <s v=""/>
    <x v="0"/>
    <s v="Rob"/>
    <s v="M"/>
    <x v="1"/>
    <n v="5.97"/>
    <n v="11.94"/>
    <x v="0"/>
    <x v="0"/>
    <x v="0"/>
  </r>
  <r>
    <s v="UVF-59322-459"/>
    <x v="373"/>
    <s v="53971-49906-PZ"/>
    <s v="E-L-2.5"/>
    <n v="6"/>
    <x v="543"/>
    <s v=""/>
    <x v="0"/>
    <s v="Exc"/>
    <s v="L"/>
    <x v="2"/>
    <n v="34.154999999999994"/>
    <n v="204.92999999999995"/>
    <x v="1"/>
    <x v="1"/>
    <x v="1"/>
  </r>
  <r>
    <s v="VET-41158-896"/>
    <x v="457"/>
    <s v="10728-17633-ST"/>
    <s v="E-M-2.5"/>
    <n v="2"/>
    <x v="544"/>
    <s v=""/>
    <x v="0"/>
    <s v="Exc"/>
    <s v="M"/>
    <x v="2"/>
    <n v="31.624999999999996"/>
    <n v="63.249999999999993"/>
    <x v="1"/>
    <x v="0"/>
    <x v="0"/>
  </r>
  <r>
    <s v="XYL-52196-459"/>
    <x v="458"/>
    <s v="13549-65017-VE"/>
    <s v="R-D-0.2"/>
    <n v="3"/>
    <x v="545"/>
    <s v=""/>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
    <x v="2"/>
    <s v="Exc"/>
    <s v="D"/>
    <x v="2"/>
    <n v="27.945"/>
    <n v="27.945"/>
    <x v="1"/>
    <x v="2"/>
    <x v="0"/>
  </r>
  <r>
    <s v="OLF-77983-457"/>
    <x v="460"/>
    <s v="51901-35210-UI"/>
    <s v="A-L-2.5"/>
    <n v="2"/>
    <x v="547"/>
    <s v=""/>
    <x v="0"/>
    <s v="Ara"/>
    <s v="L"/>
    <x v="2"/>
    <n v="29.784999999999997"/>
    <n v="59.569999999999993"/>
    <x v="2"/>
    <x v="1"/>
    <x v="1"/>
  </r>
  <r>
    <s v="MVI-04946-827"/>
    <x v="461"/>
    <s v="62483-50867-OM"/>
    <s v="E-L-1"/>
    <n v="1"/>
    <x v="548"/>
    <s v=""/>
    <x v="2"/>
    <s v="Exc"/>
    <s v="L"/>
    <x v="0"/>
    <n v="14.85"/>
    <n v="14.85"/>
    <x v="1"/>
    <x v="1"/>
    <x v="1"/>
  </r>
  <r>
    <s v="UOG-94188-104"/>
    <x v="219"/>
    <s v="92753-50029-SD"/>
    <s v="A-M-0.5"/>
    <n v="5"/>
    <x v="549"/>
    <s v=""/>
    <x v="0"/>
    <s v="Ara"/>
    <s v="M"/>
    <x v="1"/>
    <n v="6.75"/>
    <n v="33.75"/>
    <x v="2"/>
    <x v="0"/>
    <x v="1"/>
  </r>
  <r>
    <s v="DSN-15872-519"/>
    <x v="462"/>
    <s v="53809-98498-SN"/>
    <s v="L-L-2.5"/>
    <n v="4"/>
    <x v="550"/>
    <s v=""/>
    <x v="0"/>
    <s v="Lib"/>
    <s v="L"/>
    <x v="2"/>
    <n v="36.454999999999998"/>
    <n v="145.82"/>
    <x v="3"/>
    <x v="1"/>
    <x v="0"/>
  </r>
  <r>
    <s v="OUQ-73954-002"/>
    <x v="463"/>
    <s v="66308-13503-KD"/>
    <s v="R-M-0.2"/>
    <n v="4"/>
    <x v="551"/>
    <s v=""/>
    <x v="0"/>
    <s v="Rob"/>
    <s v="M"/>
    <x v="3"/>
    <n v="2.9849999999999999"/>
    <n v="11.94"/>
    <x v="0"/>
    <x v="0"/>
    <x v="0"/>
  </r>
  <r>
    <s v="LGL-16843-667"/>
    <x v="464"/>
    <s v="82458-87830-JE"/>
    <s v="A-D-0.2"/>
    <n v="4"/>
    <x v="552"/>
    <s v=""/>
    <x v="0"/>
    <s v="Ara"/>
    <s v="D"/>
    <x v="3"/>
    <n v="2.9849999999999999"/>
    <n v="11.94"/>
    <x v="2"/>
    <x v="2"/>
    <x v="0"/>
  </r>
  <r>
    <s v="TCC-89722-031"/>
    <x v="465"/>
    <s v="41611-34336-WT"/>
    <s v="L-D-0.5"/>
    <n v="1"/>
    <x v="553"/>
    <s v=""/>
    <x v="0"/>
    <s v="Lib"/>
    <s v="D"/>
    <x v="1"/>
    <n v="7.77"/>
    <n v="7.77"/>
    <x v="3"/>
    <x v="2"/>
    <x v="1"/>
  </r>
  <r>
    <s v="TRA-79507-007"/>
    <x v="466"/>
    <s v="70089-27418-UJ"/>
    <s v="R-L-2.5"/>
    <n v="4"/>
    <x v="554"/>
    <s v=""/>
    <x v="0"/>
    <s v="Rob"/>
    <s v="L"/>
    <x v="2"/>
    <n v="27.484999999999996"/>
    <n v="109.93999999999998"/>
    <x v="0"/>
    <x v="1"/>
    <x v="0"/>
  </r>
  <r>
    <s v="MZJ-77284-941"/>
    <x v="467"/>
    <s v="99978-56910-BN"/>
    <s v="E-L-0.2"/>
    <n v="5"/>
    <x v="555"/>
    <s v=""/>
    <x v="0"/>
    <s v="Exc"/>
    <s v="L"/>
    <x v="3"/>
    <n v="4.4550000000000001"/>
    <n v="22.274999999999999"/>
    <x v="1"/>
    <x v="1"/>
    <x v="0"/>
  </r>
  <r>
    <s v="AXN-57779-891"/>
    <x v="468"/>
    <s v="09668-23340-IC"/>
    <s v="R-M-0.2"/>
    <n v="3"/>
    <x v="556"/>
    <s 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
    <x v="0"/>
    <s v="Ara"/>
    <s v="L"/>
    <x v="2"/>
    <n v="29.784999999999997"/>
    <n v="148.92499999999998"/>
    <x v="2"/>
    <x v="1"/>
    <x v="0"/>
  </r>
  <r>
    <s v="UMM-28497-689"/>
    <x v="471"/>
    <s v="05325-97750-WP"/>
    <s v="L-L-2.5"/>
    <n v="3"/>
    <x v="539"/>
    <s v=""/>
    <x v="2"/>
    <s v="Lib"/>
    <s v="L"/>
    <x v="2"/>
    <n v="36.454999999999998"/>
    <n v="109.36499999999999"/>
    <x v="3"/>
    <x v="1"/>
    <x v="0"/>
  </r>
  <r>
    <s v="MJZ-93232-402"/>
    <x v="472"/>
    <s v="17816-67941-ZS"/>
    <s v="E-D-0.2"/>
    <n v="1"/>
    <x v="559"/>
    <s v=""/>
    <x v="0"/>
    <s v="Exc"/>
    <s v="D"/>
    <x v="3"/>
    <n v="3.645"/>
    <n v="3.645"/>
    <x v="1"/>
    <x v="2"/>
    <x v="0"/>
  </r>
  <r>
    <s v="UHW-74617-126"/>
    <x v="173"/>
    <s v="90816-65619-LM"/>
    <s v="E-D-2.5"/>
    <n v="2"/>
    <x v="560"/>
    <s v=""/>
    <x v="0"/>
    <s v="Exc"/>
    <s v="D"/>
    <x v="2"/>
    <n v="27.945"/>
    <n v="55.89"/>
    <x v="1"/>
    <x v="2"/>
    <x v="1"/>
  </r>
  <r>
    <s v="RIK-61730-794"/>
    <x v="473"/>
    <s v="69761-61146-KD"/>
    <s v="L-M-0.2"/>
    <n v="6"/>
    <x v="561"/>
    <s v=""/>
    <x v="0"/>
    <s v="Lib"/>
    <s v="M"/>
    <x v="3"/>
    <n v="4.3650000000000002"/>
    <n v="26.19"/>
    <x v="3"/>
    <x v="0"/>
    <x v="0"/>
  </r>
  <r>
    <s v="IDJ-55379-750"/>
    <x v="474"/>
    <s v="24040-20817-QB"/>
    <s v="R-M-1"/>
    <n v="4"/>
    <x v="562"/>
    <s v=""/>
    <x v="0"/>
    <s v="Rob"/>
    <s v="M"/>
    <x v="0"/>
    <n v="9.9499999999999993"/>
    <n v="39.799999999999997"/>
    <x v="0"/>
    <x v="0"/>
    <x v="1"/>
  </r>
  <r>
    <s v="OHX-11953-965"/>
    <x v="475"/>
    <s v="19524-21432-XP"/>
    <s v="E-L-2.5"/>
    <n v="2"/>
    <x v="563"/>
    <s v=""/>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
    <x v="2"/>
    <s v="Rob"/>
    <s v="M"/>
    <x v="1"/>
    <n v="5.97"/>
    <n v="29.849999999999998"/>
    <x v="0"/>
    <x v="0"/>
    <x v="0"/>
  </r>
  <r>
    <s v="IXW-20780-268"/>
    <x v="478"/>
    <s v="20236-64364-QL"/>
    <s v="L-L-2.5"/>
    <n v="2"/>
    <x v="566"/>
    <s v=""/>
    <x v="0"/>
    <s v="Lib"/>
    <s v="L"/>
    <x v="2"/>
    <n v="36.454999999999998"/>
    <n v="72.91"/>
    <x v="3"/>
    <x v="1"/>
    <x v="0"/>
  </r>
  <r>
    <s v="NGG-24006-937"/>
    <x v="45"/>
    <s v="29102-40100-TZ"/>
    <s v="E-M-2.5"/>
    <n v="4"/>
    <x v="567"/>
    <s v=""/>
    <x v="2"/>
    <s v="Exc"/>
    <s v="M"/>
    <x v="2"/>
    <n v="31.624999999999996"/>
    <n v="126.49999999999999"/>
    <x v="1"/>
    <x v="0"/>
    <x v="1"/>
  </r>
  <r>
    <s v="JZC-31180-557"/>
    <x v="444"/>
    <s v="09171-42203-EB"/>
    <s v="L-M-2.5"/>
    <n v="1"/>
    <x v="568"/>
    <s v=""/>
    <x v="0"/>
    <s v="Lib"/>
    <s v="M"/>
    <x v="2"/>
    <n v="33.464999999999996"/>
    <n v="33.464999999999996"/>
    <x v="3"/>
    <x v="0"/>
    <x v="1"/>
  </r>
  <r>
    <s v="ZMU-63715-204"/>
    <x v="479"/>
    <s v="29060-75856-UI"/>
    <s v="E-D-1"/>
    <n v="6"/>
    <x v="569"/>
    <s v=""/>
    <x v="0"/>
    <s v="Exc"/>
    <s v="D"/>
    <x v="0"/>
    <n v="12.15"/>
    <n v="72.900000000000006"/>
    <x v="1"/>
    <x v="2"/>
    <x v="0"/>
  </r>
  <r>
    <s v="GND-08192-056"/>
    <x v="480"/>
    <s v="17088-16989-PL"/>
    <s v="L-D-0.5"/>
    <n v="2"/>
    <x v="570"/>
    <s v=""/>
    <x v="0"/>
    <s v="Lib"/>
    <s v="D"/>
    <x v="1"/>
    <n v="7.77"/>
    <n v="15.54"/>
    <x v="3"/>
    <x v="2"/>
    <x v="0"/>
  </r>
  <r>
    <s v="RYY-38961-093"/>
    <x v="481"/>
    <s v="14756-18321-CL"/>
    <s v="A-M-0.2"/>
    <n v="6"/>
    <x v="571"/>
    <s v=""/>
    <x v="0"/>
    <s v="Ara"/>
    <s v="M"/>
    <x v="3"/>
    <n v="3.375"/>
    <n v="20.25"/>
    <x v="2"/>
    <x v="0"/>
    <x v="1"/>
  </r>
  <r>
    <s v="CVA-64996-969"/>
    <x v="478"/>
    <s v="13324-78688-MI"/>
    <s v="A-L-1"/>
    <n v="6"/>
    <x v="572"/>
    <s v=""/>
    <x v="0"/>
    <s v="Ara"/>
    <s v="L"/>
    <x v="0"/>
    <n v="12.95"/>
    <n v="77.699999999999989"/>
    <x v="2"/>
    <x v="1"/>
    <x v="1"/>
  </r>
  <r>
    <s v="XTH-67276-442"/>
    <x v="482"/>
    <s v="73799-04749-BM"/>
    <s v="L-M-2.5"/>
    <n v="4"/>
    <x v="573"/>
    <s v=""/>
    <x v="0"/>
    <s v="Lib"/>
    <s v="M"/>
    <x v="2"/>
    <n v="33.464999999999996"/>
    <n v="133.85999999999999"/>
    <x v="3"/>
    <x v="0"/>
    <x v="1"/>
  </r>
  <r>
    <s v="PVU-02950-470"/>
    <x v="353"/>
    <s v="01927-46702-YT"/>
    <s v="E-D-1"/>
    <n v="1"/>
    <x v="574"/>
    <s v=""/>
    <x v="2"/>
    <s v="Exc"/>
    <s v="D"/>
    <x v="0"/>
    <n v="12.15"/>
    <n v="12.15"/>
    <x v="1"/>
    <x v="2"/>
    <x v="1"/>
  </r>
  <r>
    <s v="XSN-26809-910"/>
    <x v="199"/>
    <s v="80467-17137-TO"/>
    <s v="E-M-2.5"/>
    <n v="2"/>
    <x v="575"/>
    <s v=""/>
    <x v="1"/>
    <s v="Exc"/>
    <s v="M"/>
    <x v="2"/>
    <n v="31.624999999999996"/>
    <n v="63.249999999999993"/>
    <x v="1"/>
    <x v="0"/>
    <x v="0"/>
  </r>
  <r>
    <s v="UDN-88321-005"/>
    <x v="372"/>
    <s v="14640-87215-BK"/>
    <s v="R-L-0.5"/>
    <n v="5"/>
    <x v="576"/>
    <s v=""/>
    <x v="0"/>
    <s v="Rob"/>
    <s v="L"/>
    <x v="1"/>
    <n v="7.169999999999999"/>
    <n v="35.849999999999994"/>
    <x v="0"/>
    <x v="1"/>
    <x v="1"/>
  </r>
  <r>
    <s v="EXP-21628-670"/>
    <x v="267"/>
    <s v="94447-35885-HK"/>
    <s v="A-M-2.5"/>
    <n v="3"/>
    <x v="577"/>
    <s v=""/>
    <x v="0"/>
    <s v="Ara"/>
    <s v="M"/>
    <x v="2"/>
    <n v="25.874999999999996"/>
    <n v="77.624999999999986"/>
    <x v="2"/>
    <x v="0"/>
    <x v="1"/>
  </r>
  <r>
    <s v="VGM-24161-361"/>
    <x v="480"/>
    <s v="71034-49694-CS"/>
    <s v="E-M-2.5"/>
    <n v="2"/>
    <x v="578"/>
    <s v=""/>
    <x v="0"/>
    <s v="Exc"/>
    <s v="M"/>
    <x v="2"/>
    <n v="31.624999999999996"/>
    <n v="63.249999999999993"/>
    <x v="1"/>
    <x v="0"/>
    <x v="0"/>
  </r>
  <r>
    <s v="PKN-19556-918"/>
    <x v="483"/>
    <s v="00445-42781-KX"/>
    <s v="E-L-0.2"/>
    <n v="6"/>
    <x v="579"/>
    <s v=""/>
    <x v="1"/>
    <s v="Exc"/>
    <s v="L"/>
    <x v="3"/>
    <n v="4.4550000000000001"/>
    <n v="26.73"/>
    <x v="1"/>
    <x v="1"/>
    <x v="0"/>
  </r>
  <r>
    <s v="PKN-19556-918"/>
    <x v="483"/>
    <s v="00445-42781-KX"/>
    <s v="L-D-0.5"/>
    <n v="4"/>
    <x v="579"/>
    <s v=""/>
    <x v="1"/>
    <s v="Lib"/>
    <s v="D"/>
    <x v="1"/>
    <n v="7.77"/>
    <n v="31.08"/>
    <x v="3"/>
    <x v="2"/>
    <x v="0"/>
  </r>
  <r>
    <s v="PKN-19556-918"/>
    <x v="483"/>
    <s v="00445-42781-KX"/>
    <s v="A-D-0.2"/>
    <n v="1"/>
    <x v="579"/>
    <s v=""/>
    <x v="1"/>
    <s v="Ara"/>
    <s v="D"/>
    <x v="3"/>
    <n v="2.9849999999999999"/>
    <n v="2.9849999999999999"/>
    <x v="2"/>
    <x v="2"/>
    <x v="0"/>
  </r>
  <r>
    <s v="PKN-19556-918"/>
    <x v="483"/>
    <s v="00445-42781-KX"/>
    <s v="R-D-2.5"/>
    <n v="5"/>
    <x v="579"/>
    <s v=""/>
    <x v="1"/>
    <s v="Rob"/>
    <s v="D"/>
    <x v="2"/>
    <n v="20.584999999999997"/>
    <n v="102.92499999999998"/>
    <x v="0"/>
    <x v="2"/>
    <x v="0"/>
  </r>
  <r>
    <s v="DXQ-44537-297"/>
    <x v="484"/>
    <s v="96116-24737-LV"/>
    <s v="E-L-0.5"/>
    <n v="4"/>
    <x v="580"/>
    <s v=""/>
    <x v="0"/>
    <s v="Exc"/>
    <s v="L"/>
    <x v="1"/>
    <n v="8.91"/>
    <n v="35.64"/>
    <x v="1"/>
    <x v="1"/>
    <x v="1"/>
  </r>
  <r>
    <s v="BPC-54727-307"/>
    <x v="485"/>
    <s v="18684-73088-YL"/>
    <s v="R-L-1"/>
    <n v="4"/>
    <x v="581"/>
    <s v=""/>
    <x v="0"/>
    <s v="Rob"/>
    <s v="L"/>
    <x v="0"/>
    <n v="11.95"/>
    <n v="47.8"/>
    <x v="0"/>
    <x v="1"/>
    <x v="1"/>
  </r>
  <r>
    <s v="KSH-47717-456"/>
    <x v="486"/>
    <s v="74671-55639-TU"/>
    <s v="L-M-1"/>
    <n v="3"/>
    <x v="582"/>
    <s v=""/>
    <x v="0"/>
    <s v="Lib"/>
    <s v="M"/>
    <x v="0"/>
    <n v="14.55"/>
    <n v="43.650000000000006"/>
    <x v="3"/>
    <x v="0"/>
    <x v="1"/>
  </r>
  <r>
    <s v="ANK-59436-446"/>
    <x v="487"/>
    <s v="17488-65879-XL"/>
    <s v="E-L-0.5"/>
    <n v="4"/>
    <x v="583"/>
    <s v=""/>
    <x v="0"/>
    <s v="Exc"/>
    <s v="L"/>
    <x v="1"/>
    <n v="8.91"/>
    <n v="35.64"/>
    <x v="1"/>
    <x v="1"/>
    <x v="0"/>
  </r>
  <r>
    <s v="AYY-83051-752"/>
    <x v="488"/>
    <s v="46431-09298-OU"/>
    <s v="L-L-1"/>
    <n v="6"/>
    <x v="584"/>
    <s v=""/>
    <x v="0"/>
    <s v="Lib"/>
    <s v="L"/>
    <x v="0"/>
    <n v="15.85"/>
    <n v="95.1"/>
    <x v="3"/>
    <x v="1"/>
    <x v="0"/>
  </r>
  <r>
    <s v="CSW-59644-267"/>
    <x v="489"/>
    <s v="60378-26473-FE"/>
    <s v="E-M-2.5"/>
    <n v="1"/>
    <x v="585"/>
    <s v=""/>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
    <x v="0"/>
    <s v="Lib"/>
    <s v="D"/>
    <x v="3"/>
    <n v="3.8849999999999998"/>
    <n v="3.8849999999999998"/>
    <x v="3"/>
    <x v="2"/>
    <x v="0"/>
  </r>
  <r>
    <s v="LJN-34281-921"/>
    <x v="491"/>
    <s v="52143-35672-JF"/>
    <s v="R-L-2.5"/>
    <n v="5"/>
    <x v="588"/>
    <s v=""/>
    <x v="0"/>
    <s v="Rob"/>
    <s v="L"/>
    <x v="2"/>
    <n v="27.484999999999996"/>
    <n v="137.42499999999998"/>
    <x v="0"/>
    <x v="1"/>
    <x v="1"/>
  </r>
  <r>
    <s v="BWZ-46364-547"/>
    <x v="301"/>
    <s v="64918-67725-MN"/>
    <s v="R-L-1"/>
    <n v="3"/>
    <x v="589"/>
    <s v=""/>
    <x v="0"/>
    <s v="Rob"/>
    <s v="L"/>
    <x v="0"/>
    <n v="11.95"/>
    <n v="35.849999999999994"/>
    <x v="0"/>
    <x v="1"/>
    <x v="0"/>
  </r>
  <r>
    <s v="SBC-95710-706"/>
    <x v="194"/>
    <s v="85634-61759-ND"/>
    <s v="E-M-0.2"/>
    <n v="2"/>
    <x v="590"/>
    <s v=""/>
    <x v="2"/>
    <s v="Exc"/>
    <s v="M"/>
    <x v="3"/>
    <n v="4.125"/>
    <n v="8.25"/>
    <x v="1"/>
    <x v="0"/>
    <x v="0"/>
  </r>
  <r>
    <s v="WRN-55114-031"/>
    <x v="26"/>
    <s v="40180-22940-QB"/>
    <s v="E-L-2.5"/>
    <n v="3"/>
    <x v="591"/>
    <s v=""/>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
    <x v="0"/>
    <s v="Ara"/>
    <s v="D"/>
    <x v="2"/>
    <n v="22.884999999999998"/>
    <n v="68.655000000000001"/>
    <x v="2"/>
    <x v="2"/>
    <x v="0"/>
  </r>
  <r>
    <s v="MVB-22135-665"/>
    <x v="462"/>
    <s v="55621-06130-SA"/>
    <s v="A-D-1"/>
    <n v="1"/>
    <x v="594"/>
    <s v=""/>
    <x v="0"/>
    <s v="Ara"/>
    <s v="D"/>
    <x v="0"/>
    <n v="9.9499999999999993"/>
    <n v="9.9499999999999993"/>
    <x v="2"/>
    <x v="2"/>
    <x v="0"/>
  </r>
  <r>
    <s v="CKS-47815-571"/>
    <x v="493"/>
    <s v="45666-86771-EH"/>
    <s v="L-L-0.5"/>
    <n v="3"/>
    <x v="595"/>
    <s v=""/>
    <x v="2"/>
    <s v="Lib"/>
    <s v="L"/>
    <x v="1"/>
    <n v="9.51"/>
    <n v="28.53"/>
    <x v="3"/>
    <x v="1"/>
    <x v="0"/>
  </r>
  <r>
    <s v="OAW-17338-101"/>
    <x v="494"/>
    <s v="52143-35672-JF"/>
    <s v="R-D-0.2"/>
    <n v="6"/>
    <x v="588"/>
    <s v=""/>
    <x v="0"/>
    <s v="Rob"/>
    <s v="D"/>
    <x v="3"/>
    <n v="2.6849999999999996"/>
    <n v="16.11"/>
    <x v="0"/>
    <x v="2"/>
    <x v="1"/>
  </r>
  <r>
    <s v="ALP-37623-536"/>
    <x v="495"/>
    <s v="24689-69376-XX"/>
    <s v="L-L-1"/>
    <n v="6"/>
    <x v="596"/>
    <s v=""/>
    <x v="2"/>
    <s v="Lib"/>
    <s v="L"/>
    <x v="0"/>
    <n v="15.85"/>
    <n v="95.1"/>
    <x v="3"/>
    <x v="1"/>
    <x v="1"/>
  </r>
  <r>
    <s v="WMU-87639-108"/>
    <x v="496"/>
    <s v="71891-51101-VQ"/>
    <s v="R-D-0.5"/>
    <n v="1"/>
    <x v="597"/>
    <s v=""/>
    <x v="0"/>
    <s v="Rob"/>
    <s v="D"/>
    <x v="1"/>
    <n v="5.3699999999999992"/>
    <n v="5.3699999999999992"/>
    <x v="0"/>
    <x v="2"/>
    <x v="0"/>
  </r>
  <r>
    <s v="USN-44968-231"/>
    <x v="497"/>
    <s v="71749-05400-CN"/>
    <s v="R-L-1"/>
    <n v="4"/>
    <x v="598"/>
    <s v=""/>
    <x v="0"/>
    <s v="Rob"/>
    <s v="L"/>
    <x v="0"/>
    <n v="11.95"/>
    <n v="47.8"/>
    <x v="0"/>
    <x v="1"/>
    <x v="1"/>
  </r>
  <r>
    <s v="YZG-20575-451"/>
    <x v="498"/>
    <s v="64845-00270-NO"/>
    <s v="L-L-1"/>
    <n v="4"/>
    <x v="599"/>
    <s v=""/>
    <x v="1"/>
    <s v="Lib"/>
    <s v="L"/>
    <x v="0"/>
    <n v="15.85"/>
    <n v="63.4"/>
    <x v="3"/>
    <x v="1"/>
    <x v="1"/>
  </r>
  <r>
    <s v="HTH-52867-812"/>
    <x v="382"/>
    <s v="29851-36402-UX"/>
    <s v="A-M-2.5"/>
    <n v="4"/>
    <x v="600"/>
    <s v=""/>
    <x v="0"/>
    <s v="Ara"/>
    <s v="M"/>
    <x v="2"/>
    <n v="25.874999999999996"/>
    <n v="103.49999999999999"/>
    <x v="2"/>
    <x v="0"/>
    <x v="1"/>
  </r>
  <r>
    <s v="FWU-44971-444"/>
    <x v="499"/>
    <s v="12190-25421-WM"/>
    <s v="A-D-2.5"/>
    <n v="3"/>
    <x v="601"/>
    <s v=""/>
    <x v="0"/>
    <s v="Ara"/>
    <s v="D"/>
    <x v="2"/>
    <n v="22.884999999999998"/>
    <n v="68.655000000000001"/>
    <x v="2"/>
    <x v="2"/>
    <x v="1"/>
  </r>
  <r>
    <s v="EQI-82205-066"/>
    <x v="500"/>
    <s v="52316-30571-GD"/>
    <s v="R-M-2.5"/>
    <n v="2"/>
    <x v="602"/>
    <s v=""/>
    <x v="0"/>
    <s v="Rob"/>
    <s v="M"/>
    <x v="2"/>
    <n v="22.884999999999998"/>
    <n v="45.769999999999996"/>
    <x v="0"/>
    <x v="0"/>
    <x v="0"/>
  </r>
  <r>
    <s v="NAR-00747-074"/>
    <x v="501"/>
    <s v="23243-92649-RY"/>
    <s v="L-D-1"/>
    <n v="4"/>
    <x v="603"/>
    <s v=""/>
    <x v="0"/>
    <s v="Lib"/>
    <s v="D"/>
    <x v="0"/>
    <n v="12.95"/>
    <n v="51.8"/>
    <x v="3"/>
    <x v="2"/>
    <x v="1"/>
  </r>
  <r>
    <s v="JYR-22052-185"/>
    <x v="502"/>
    <s v="39528-19971-OR"/>
    <s v="A-M-0.5"/>
    <n v="2"/>
    <x v="604"/>
    <s v=""/>
    <x v="0"/>
    <s v="Ara"/>
    <s v="M"/>
    <x v="1"/>
    <n v="6.75"/>
    <n v="13.5"/>
    <x v="2"/>
    <x v="0"/>
    <x v="0"/>
  </r>
  <r>
    <s v="XKO-54097-932"/>
    <x v="503"/>
    <s v="32743-78448-KT"/>
    <s v="E-M-0.5"/>
    <n v="3"/>
    <x v="605"/>
    <s v=""/>
    <x v="0"/>
    <s v="Exc"/>
    <s v="M"/>
    <x v="1"/>
    <n v="8.25"/>
    <n v="24.75"/>
    <x v="1"/>
    <x v="0"/>
    <x v="0"/>
  </r>
  <r>
    <s v="HXA-72415-025"/>
    <x v="504"/>
    <s v="93417-12322-YB"/>
    <s v="A-D-2.5"/>
    <n v="2"/>
    <x v="606"/>
    <s v=""/>
    <x v="1"/>
    <s v="Ara"/>
    <s v="D"/>
    <x v="2"/>
    <n v="22.884999999999998"/>
    <n v="45.769999999999996"/>
    <x v="2"/>
    <x v="2"/>
    <x v="0"/>
  </r>
  <r>
    <s v="MJF-20065-335"/>
    <x v="497"/>
    <s v="56891-86662-UY"/>
    <s v="E-L-0.5"/>
    <n v="6"/>
    <x v="607"/>
    <s v=""/>
    <x v="0"/>
    <s v="Exc"/>
    <s v="L"/>
    <x v="1"/>
    <n v="8.91"/>
    <n v="53.46"/>
    <x v="1"/>
    <x v="1"/>
    <x v="1"/>
  </r>
  <r>
    <s v="GFI-83300-059"/>
    <x v="501"/>
    <s v="40414-26467-VE"/>
    <s v="A-M-0.2"/>
    <n v="6"/>
    <x v="608"/>
    <s v=""/>
    <x v="0"/>
    <s v="Ara"/>
    <s v="M"/>
    <x v="3"/>
    <n v="3.375"/>
    <n v="20.25"/>
    <x v="2"/>
    <x v="0"/>
    <x v="0"/>
  </r>
  <r>
    <s v="WJR-51493-682"/>
    <x v="1"/>
    <s v="87858-83734-RK"/>
    <s v="L-D-2.5"/>
    <n v="5"/>
    <x v="609"/>
    <s v=""/>
    <x v="0"/>
    <s v="Lib"/>
    <s v="D"/>
    <x v="2"/>
    <n v="29.784999999999997"/>
    <n v="148.92499999999998"/>
    <x v="3"/>
    <x v="2"/>
    <x v="1"/>
  </r>
  <r>
    <s v="SHP-55648-472"/>
    <x v="505"/>
    <s v="46818-20198-GB"/>
    <s v="A-M-1"/>
    <n v="6"/>
    <x v="610"/>
    <s v=""/>
    <x v="0"/>
    <s v="Ara"/>
    <s v="M"/>
    <x v="0"/>
    <n v="11.25"/>
    <n v="67.5"/>
    <x v="2"/>
    <x v="0"/>
    <x v="1"/>
  </r>
  <r>
    <s v="HYR-03455-684"/>
    <x v="506"/>
    <s v="29808-89098-XD"/>
    <s v="E-D-1"/>
    <n v="6"/>
    <x v="611"/>
    <s v=""/>
    <x v="0"/>
    <s v="Exc"/>
    <s v="D"/>
    <x v="0"/>
    <n v="12.15"/>
    <n v="72.900000000000006"/>
    <x v="1"/>
    <x v="2"/>
    <x v="1"/>
  </r>
  <r>
    <s v="HYR-03455-684"/>
    <x v="506"/>
    <s v="29808-89098-XD"/>
    <s v="L-D-0.2"/>
    <n v="2"/>
    <x v="611"/>
    <s v=""/>
    <x v="0"/>
    <s v="Lib"/>
    <s v="D"/>
    <x v="3"/>
    <n v="3.8849999999999998"/>
    <n v="7.77"/>
    <x v="3"/>
    <x v="2"/>
    <x v="1"/>
  </r>
  <r>
    <s v="HUG-52766-375"/>
    <x v="507"/>
    <s v="78786-77449-RQ"/>
    <s v="A-D-2.5"/>
    <n v="4"/>
    <x v="612"/>
    <s v=""/>
    <x v="0"/>
    <s v="Ara"/>
    <s v="D"/>
    <x v="2"/>
    <n v="22.884999999999998"/>
    <n v="91.539999999999992"/>
    <x v="2"/>
    <x v="2"/>
    <x v="1"/>
  </r>
  <r>
    <s v="DAH-46595-917"/>
    <x v="508"/>
    <s v="27878-42224-QF"/>
    <s v="A-D-1"/>
    <n v="6"/>
    <x v="613"/>
    <s v=""/>
    <x v="1"/>
    <s v="Ara"/>
    <s v="D"/>
    <x v="0"/>
    <n v="9.9499999999999993"/>
    <n v="59.699999999999996"/>
    <x v="2"/>
    <x v="2"/>
    <x v="1"/>
  </r>
  <r>
    <s v="VEM-79839-466"/>
    <x v="509"/>
    <s v="32743-78448-KT"/>
    <s v="R-L-2.5"/>
    <n v="5"/>
    <x v="605"/>
    <s v=""/>
    <x v="0"/>
    <s v="Rob"/>
    <s v="L"/>
    <x v="2"/>
    <n v="27.484999999999996"/>
    <n v="137.42499999999998"/>
    <x v="0"/>
    <x v="1"/>
    <x v="0"/>
  </r>
  <r>
    <s v="OWH-11126-533"/>
    <x v="131"/>
    <s v="25331-13794-SB"/>
    <s v="L-M-2.5"/>
    <n v="2"/>
    <x v="614"/>
    <s v=""/>
    <x v="0"/>
    <s v="Lib"/>
    <s v="M"/>
    <x v="2"/>
    <n v="33.464999999999996"/>
    <n v="66.929999999999993"/>
    <x v="3"/>
    <x v="0"/>
    <x v="1"/>
  </r>
  <r>
    <s v="UMT-26130-151"/>
    <x v="510"/>
    <s v="55864-37682-GQ"/>
    <s v="L-M-0.2"/>
    <n v="3"/>
    <x v="615"/>
    <s v=""/>
    <x v="0"/>
    <s v="Lib"/>
    <s v="M"/>
    <x v="3"/>
    <n v="4.3650000000000002"/>
    <n v="13.095000000000001"/>
    <x v="3"/>
    <x v="0"/>
    <x v="0"/>
  </r>
  <r>
    <s v="JKA-27899-806"/>
    <x v="511"/>
    <s v="97005-25609-CQ"/>
    <s v="R-L-1"/>
    <n v="5"/>
    <x v="616"/>
    <s v=""/>
    <x v="0"/>
    <s v="Rob"/>
    <s v="L"/>
    <x v="0"/>
    <n v="11.95"/>
    <n v="59.75"/>
    <x v="0"/>
    <x v="1"/>
    <x v="1"/>
  </r>
  <r>
    <s v="ULU-07744-724"/>
    <x v="512"/>
    <s v="94058-95794-IJ"/>
    <s v="L-M-0.5"/>
    <n v="5"/>
    <x v="617"/>
    <s v=""/>
    <x v="0"/>
    <s v="Lib"/>
    <s v="M"/>
    <x v="1"/>
    <n v="8.73"/>
    <n v="43.650000000000006"/>
    <x v="3"/>
    <x v="0"/>
    <x v="0"/>
  </r>
  <r>
    <s v="NOM-56457-507"/>
    <x v="513"/>
    <s v="40214-03678-GU"/>
    <s v="E-M-1"/>
    <n v="6"/>
    <x v="618"/>
    <s v=""/>
    <x v="0"/>
    <s v="Exc"/>
    <s v="M"/>
    <x v="0"/>
    <n v="13.75"/>
    <n v="82.5"/>
    <x v="1"/>
    <x v="0"/>
    <x v="0"/>
  </r>
  <r>
    <s v="NZN-71683-705"/>
    <x v="514"/>
    <s v="04921-85445-SL"/>
    <s v="A-L-2.5"/>
    <n v="6"/>
    <x v="619"/>
    <s v=""/>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
    <x v="1"/>
    <s v="Lib"/>
    <s v="M"/>
    <x v="1"/>
    <n v="8.73"/>
    <n v="43.650000000000006"/>
    <x v="3"/>
    <x v="0"/>
    <x v="1"/>
  </r>
  <r>
    <s v="CPW-34587-459"/>
    <x v="516"/>
    <s v="84641-67384-TD"/>
    <s v="A-L-2.5"/>
    <n v="6"/>
    <x v="623"/>
    <s v=""/>
    <x v="0"/>
    <s v="Ara"/>
    <s v="L"/>
    <x v="2"/>
    <n v="29.784999999999997"/>
    <n v="178.70999999999998"/>
    <x v="2"/>
    <x v="1"/>
    <x v="0"/>
  </r>
  <r>
    <s v="NQZ-82067-394"/>
    <x v="517"/>
    <s v="72320-29738-EB"/>
    <s v="R-L-2.5"/>
    <n v="1"/>
    <x v="624"/>
    <s v=""/>
    <x v="2"/>
    <s v="Rob"/>
    <s v="L"/>
    <x v="2"/>
    <n v="27.484999999999996"/>
    <n v="27.484999999999996"/>
    <x v="0"/>
    <x v="1"/>
    <x v="1"/>
  </r>
  <r>
    <s v="JBW-95055-851"/>
    <x v="518"/>
    <s v="47355-97488-XS"/>
    <s v="A-M-1"/>
    <n v="5"/>
    <x v="625"/>
    <s v=""/>
    <x v="0"/>
    <s v="Ara"/>
    <s v="M"/>
    <x v="0"/>
    <n v="11.25"/>
    <n v="56.25"/>
    <x v="2"/>
    <x v="0"/>
    <x v="1"/>
  </r>
  <r>
    <s v="AHY-20324-088"/>
    <x v="519"/>
    <s v="63499-24884-PP"/>
    <s v="L-L-0.2"/>
    <n v="2"/>
    <x v="626"/>
    <s v=""/>
    <x v="2"/>
    <s v="Lib"/>
    <s v="L"/>
    <x v="3"/>
    <n v="4.7549999999999999"/>
    <n v="9.51"/>
    <x v="3"/>
    <x v="1"/>
    <x v="0"/>
  </r>
  <r>
    <s v="ZSL-66684-103"/>
    <x v="520"/>
    <s v="39193-51770-FM"/>
    <s v="E-M-0.2"/>
    <n v="2"/>
    <x v="627"/>
    <s v=""/>
    <x v="0"/>
    <s v="Exc"/>
    <s v="M"/>
    <x v="3"/>
    <n v="4.125"/>
    <n v="8.25"/>
    <x v="1"/>
    <x v="0"/>
    <x v="0"/>
  </r>
  <r>
    <s v="WNE-73911-475"/>
    <x v="521"/>
    <s v="61323-91967-GG"/>
    <s v="L-D-0.5"/>
    <n v="6"/>
    <x v="628"/>
    <s v=""/>
    <x v="0"/>
    <s v="Lib"/>
    <s v="D"/>
    <x v="1"/>
    <n v="7.77"/>
    <n v="46.62"/>
    <x v="3"/>
    <x v="2"/>
    <x v="1"/>
  </r>
  <r>
    <s v="EZB-68383-559"/>
    <x v="418"/>
    <s v="90123-01967-KS"/>
    <s v="R-L-1"/>
    <n v="6"/>
    <x v="629"/>
    <s v=""/>
    <x v="0"/>
    <s v="Rob"/>
    <s v="L"/>
    <x v="0"/>
    <n v="11.95"/>
    <n v="71.699999999999989"/>
    <x v="0"/>
    <x v="1"/>
    <x v="1"/>
  </r>
  <r>
    <s v="OVO-01283-090"/>
    <x v="122"/>
    <s v="15958-25089-OS"/>
    <s v="L-L-2.5"/>
    <n v="2"/>
    <x v="630"/>
    <s v=""/>
    <x v="0"/>
    <s v="Lib"/>
    <s v="L"/>
    <x v="2"/>
    <n v="36.454999999999998"/>
    <n v="72.91"/>
    <x v="3"/>
    <x v="1"/>
    <x v="0"/>
  </r>
  <r>
    <s v="TXH-78646-919"/>
    <x v="423"/>
    <s v="98430-37820-UV"/>
    <s v="R-D-0.2"/>
    <n v="3"/>
    <x v="631"/>
    <s v=""/>
    <x v="0"/>
    <s v="Rob"/>
    <s v="D"/>
    <x v="3"/>
    <n v="2.6849999999999996"/>
    <n v="8.0549999999999997"/>
    <x v="0"/>
    <x v="2"/>
    <x v="0"/>
  </r>
  <r>
    <s v="CYZ-37122-164"/>
    <x v="463"/>
    <s v="21798-04171-XC"/>
    <s v="E-M-0.5"/>
    <n v="2"/>
    <x v="632"/>
    <s v=""/>
    <x v="0"/>
    <s v="Exc"/>
    <s v="M"/>
    <x v="1"/>
    <n v="8.25"/>
    <n v="16.5"/>
    <x v="1"/>
    <x v="0"/>
    <x v="1"/>
  </r>
  <r>
    <s v="AGQ-06534-750"/>
    <x v="273"/>
    <s v="52798-46508-HP"/>
    <s v="A-L-1"/>
    <n v="5"/>
    <x v="633"/>
    <s v=""/>
    <x v="1"/>
    <s v="Ara"/>
    <s v="L"/>
    <x v="0"/>
    <n v="12.95"/>
    <n v="64.75"/>
    <x v="2"/>
    <x v="1"/>
    <x v="1"/>
  </r>
  <r>
    <s v="QVL-32245-818"/>
    <x v="522"/>
    <s v="46478-42970-EM"/>
    <s v="A-M-0.5"/>
    <n v="5"/>
    <x v="634"/>
    <s v=""/>
    <x v="0"/>
    <s v="Ara"/>
    <s v="M"/>
    <x v="1"/>
    <n v="6.75"/>
    <n v="33.75"/>
    <x v="2"/>
    <x v="0"/>
    <x v="1"/>
  </r>
  <r>
    <s v="LTD-96842-834"/>
    <x v="523"/>
    <s v="00246-15080-LE"/>
    <s v="L-D-2.5"/>
    <n v="6"/>
    <x v="635"/>
    <s v=""/>
    <x v="0"/>
    <s v="Lib"/>
    <s v="D"/>
    <x v="2"/>
    <n v="29.784999999999997"/>
    <n v="178.70999999999998"/>
    <x v="3"/>
    <x v="2"/>
    <x v="1"/>
  </r>
  <r>
    <s v="SEC-91807-425"/>
    <x v="260"/>
    <s v="94091-86957-HX"/>
    <s v="A-M-1"/>
    <n v="2"/>
    <x v="636"/>
    <s v=""/>
    <x v="1"/>
    <s v="Ara"/>
    <s v="M"/>
    <x v="0"/>
    <n v="11.25"/>
    <n v="22.5"/>
    <x v="2"/>
    <x v="0"/>
    <x v="1"/>
  </r>
  <r>
    <s v="MHM-44857-599"/>
    <x v="331"/>
    <s v="26295-44907-DK"/>
    <s v="L-D-1"/>
    <n v="1"/>
    <x v="637"/>
    <s v=""/>
    <x v="0"/>
    <s v="Lib"/>
    <s v="D"/>
    <x v="0"/>
    <n v="12.95"/>
    <n v="12.95"/>
    <x v="3"/>
    <x v="2"/>
    <x v="1"/>
  </r>
  <r>
    <s v="KGC-95046-911"/>
    <x v="524"/>
    <s v="95351-96177-QV"/>
    <s v="A-M-2.5"/>
    <n v="2"/>
    <x v="638"/>
    <s v=""/>
    <x v="0"/>
    <s v="Ara"/>
    <s v="M"/>
    <x v="2"/>
    <n v="25.874999999999996"/>
    <n v="51.749999999999993"/>
    <x v="2"/>
    <x v="0"/>
    <x v="0"/>
  </r>
  <r>
    <s v="RZC-75150-413"/>
    <x v="525"/>
    <s v="92204-96636-BS"/>
    <s v="E-D-0.5"/>
    <n v="5"/>
    <x v="639"/>
    <s v=""/>
    <x v="0"/>
    <s v="Exc"/>
    <s v="D"/>
    <x v="1"/>
    <n v="7.29"/>
    <n v="36.450000000000003"/>
    <x v="1"/>
    <x v="2"/>
    <x v="1"/>
  </r>
  <r>
    <s v="EYH-88288-452"/>
    <x v="526"/>
    <s v="03010-30348-UA"/>
    <s v="L-L-2.5"/>
    <n v="5"/>
    <x v="640"/>
    <s v=""/>
    <x v="0"/>
    <s v="Lib"/>
    <s v="L"/>
    <x v="2"/>
    <n v="36.454999999999998"/>
    <n v="182.27499999999998"/>
    <x v="3"/>
    <x v="1"/>
    <x v="0"/>
  </r>
  <r>
    <s v="NYQ-24237-772"/>
    <x v="104"/>
    <s v="13441-34686-SW"/>
    <s v="L-D-0.5"/>
    <n v="4"/>
    <x v="641"/>
    <s v=""/>
    <x v="0"/>
    <s v="Lib"/>
    <s v="D"/>
    <x v="1"/>
    <n v="7.77"/>
    <n v="31.08"/>
    <x v="3"/>
    <x v="2"/>
    <x v="1"/>
  </r>
  <r>
    <s v="WKB-21680-566"/>
    <x v="491"/>
    <s v="96612-41722-VJ"/>
    <s v="A-M-0.5"/>
    <n v="3"/>
    <x v="642"/>
    <s v=""/>
    <x v="1"/>
    <s v="Ara"/>
    <s v="M"/>
    <x v="1"/>
    <n v="6.75"/>
    <n v="20.25"/>
    <x v="2"/>
    <x v="0"/>
    <x v="1"/>
  </r>
  <r>
    <s v="THE-61147-027"/>
    <x v="157"/>
    <s v="94091-86957-HX"/>
    <s v="L-D-1"/>
    <n v="2"/>
    <x v="636"/>
    <s v=""/>
    <x v="1"/>
    <s v="Lib"/>
    <s v="D"/>
    <x v="0"/>
    <n v="12.95"/>
    <n v="25.9"/>
    <x v="3"/>
    <x v="2"/>
    <x v="1"/>
  </r>
  <r>
    <s v="PTY-86420-119"/>
    <x v="527"/>
    <s v="25504-41681-WA"/>
    <s v="A-D-0.5"/>
    <n v="4"/>
    <x v="643"/>
    <s v=""/>
    <x v="0"/>
    <s v="Ara"/>
    <s v="D"/>
    <x v="1"/>
    <n v="5.97"/>
    <n v="23.88"/>
    <x v="2"/>
    <x v="2"/>
    <x v="0"/>
  </r>
  <r>
    <s v="QHL-27188-431"/>
    <x v="528"/>
    <s v="75443-07820-DZ"/>
    <s v="L-L-0.5"/>
    <n v="2"/>
    <x v="644"/>
    <s v=""/>
    <x v="0"/>
    <s v="Lib"/>
    <s v="L"/>
    <x v="1"/>
    <n v="9.51"/>
    <n v="19.02"/>
    <x v="3"/>
    <x v="1"/>
    <x v="1"/>
  </r>
  <r>
    <s v="MIS-54381-047"/>
    <x v="99"/>
    <s v="39276-95489-XV"/>
    <s v="A-D-0.5"/>
    <n v="5"/>
    <x v="645"/>
    <s v=""/>
    <x v="1"/>
    <s v="Ara"/>
    <s v="D"/>
    <x v="1"/>
    <n v="5.97"/>
    <n v="29.849999999999998"/>
    <x v="2"/>
    <x v="2"/>
    <x v="0"/>
  </r>
  <r>
    <s v="TBB-29780-459"/>
    <x v="529"/>
    <s v="61437-83623-PZ"/>
    <s v="A-L-0.5"/>
    <n v="1"/>
    <x v="646"/>
    <s v=""/>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
    <x v="0"/>
    <s v="Exc"/>
    <s v="L"/>
    <x v="1"/>
    <n v="8.91"/>
    <n v="17.82"/>
    <x v="1"/>
    <x v="1"/>
    <x v="1"/>
  </r>
  <r>
    <s v="EGK-03027-418"/>
    <x v="532"/>
    <s v="19820-29285-FD"/>
    <s v="E-M-0.2"/>
    <n v="3"/>
    <x v="650"/>
    <s v=""/>
    <x v="0"/>
    <s v="Exc"/>
    <s v="M"/>
    <x v="3"/>
    <n v="4.125"/>
    <n v="12.375"/>
    <x v="1"/>
    <x v="0"/>
    <x v="1"/>
  </r>
  <r>
    <s v="KCY-61732-849"/>
    <x v="533"/>
    <s v="11349-55147-SN"/>
    <s v="L-D-1"/>
    <n v="2"/>
    <x v="651"/>
    <s v=""/>
    <x v="1"/>
    <s v="Lib"/>
    <s v="D"/>
    <x v="0"/>
    <n v="12.95"/>
    <n v="25.9"/>
    <x v="3"/>
    <x v="2"/>
    <x v="1"/>
  </r>
  <r>
    <s v="BLI-21697-702"/>
    <x v="534"/>
    <s v="21141-12455-VB"/>
    <s v="A-M-0.5"/>
    <n v="2"/>
    <x v="652"/>
    <s v=""/>
    <x v="0"/>
    <s v="Ara"/>
    <s v="M"/>
    <x v="1"/>
    <n v="6.75"/>
    <n v="13.5"/>
    <x v="2"/>
    <x v="0"/>
    <x v="0"/>
  </r>
  <r>
    <s v="KFJ-46568-890"/>
    <x v="535"/>
    <s v="71003-85639-HB"/>
    <s v="E-L-0.5"/>
    <n v="2"/>
    <x v="653"/>
    <s v=""/>
    <x v="0"/>
    <s v="Exc"/>
    <s v="L"/>
    <x v="1"/>
    <n v="8.91"/>
    <n v="17.82"/>
    <x v="1"/>
    <x v="1"/>
    <x v="0"/>
  </r>
  <r>
    <s v="SOK-43535-680"/>
    <x v="536"/>
    <s v="58443-95866-YO"/>
    <s v="E-M-0.5"/>
    <n v="3"/>
    <x v="654"/>
    <s v=""/>
    <x v="0"/>
    <s v="Exc"/>
    <s v="M"/>
    <x v="1"/>
    <n v="8.25"/>
    <n v="24.75"/>
    <x v="1"/>
    <x v="0"/>
    <x v="1"/>
  </r>
  <r>
    <s v="XUE-87260-201"/>
    <x v="537"/>
    <s v="89646-21249-OH"/>
    <s v="R-M-0.2"/>
    <n v="6"/>
    <x v="655"/>
    <s v=""/>
    <x v="0"/>
    <s v="Rob"/>
    <s v="M"/>
    <x v="3"/>
    <n v="2.9849999999999999"/>
    <n v="17.91"/>
    <x v="0"/>
    <x v="0"/>
    <x v="1"/>
  </r>
  <r>
    <s v="CZF-40873-691"/>
    <x v="61"/>
    <s v="64988-20636-XQ"/>
    <s v="E-M-0.5"/>
    <n v="2"/>
    <x v="656"/>
    <s v=""/>
    <x v="2"/>
    <s v="Exc"/>
    <s v="M"/>
    <x v="1"/>
    <n v="8.25"/>
    <n v="16.5"/>
    <x v="1"/>
    <x v="0"/>
    <x v="1"/>
  </r>
  <r>
    <s v="AIA-98989-755"/>
    <x v="242"/>
    <s v="34704-83143-KS"/>
    <s v="R-M-0.2"/>
    <n v="1"/>
    <x v="657"/>
    <s v=""/>
    <x v="0"/>
    <s v="Rob"/>
    <s v="M"/>
    <x v="3"/>
    <n v="2.9849999999999999"/>
    <n v="2.9849999999999999"/>
    <x v="0"/>
    <x v="0"/>
    <x v="1"/>
  </r>
  <r>
    <s v="ITZ-21793-986"/>
    <x v="299"/>
    <s v="67388-17544-XX"/>
    <s v="E-D-0.2"/>
    <n v="4"/>
    <x v="658"/>
    <s v=""/>
    <x v="1"/>
    <s v="Exc"/>
    <s v="D"/>
    <x v="3"/>
    <n v="3.645"/>
    <n v="14.58"/>
    <x v="1"/>
    <x v="2"/>
    <x v="0"/>
  </r>
  <r>
    <s v="YOK-93322-608"/>
    <x v="343"/>
    <s v="69411-48470-ID"/>
    <s v="E-L-1"/>
    <n v="6"/>
    <x v="659"/>
    <s v=""/>
    <x v="0"/>
    <s v="Exc"/>
    <s v="L"/>
    <x v="0"/>
    <n v="14.85"/>
    <n v="89.1"/>
    <x v="1"/>
    <x v="1"/>
    <x v="1"/>
  </r>
  <r>
    <s v="LXK-00634-611"/>
    <x v="538"/>
    <s v="94091-86957-HX"/>
    <s v="R-L-1"/>
    <n v="3"/>
    <x v="636"/>
    <s v=""/>
    <x v="1"/>
    <s v="Rob"/>
    <s v="L"/>
    <x v="0"/>
    <n v="11.95"/>
    <n v="35.849999999999994"/>
    <x v="0"/>
    <x v="1"/>
    <x v="1"/>
  </r>
  <r>
    <s v="CQW-37388-302"/>
    <x v="539"/>
    <s v="97741-98924-KT"/>
    <s v="A-D-2.5"/>
    <n v="3"/>
    <x v="660"/>
    <s v=""/>
    <x v="0"/>
    <s v="Ara"/>
    <s v="D"/>
    <x v="2"/>
    <n v="22.884999999999998"/>
    <n v="68.655000000000001"/>
    <x v="2"/>
    <x v="2"/>
    <x v="1"/>
  </r>
  <r>
    <s v="SPA-79365-334"/>
    <x v="27"/>
    <s v="79857-78167-KO"/>
    <s v="L-D-1"/>
    <n v="3"/>
    <x v="661"/>
    <s v=""/>
    <x v="0"/>
    <s v="Lib"/>
    <s v="D"/>
    <x v="0"/>
    <n v="12.95"/>
    <n v="38.849999999999994"/>
    <x v="3"/>
    <x v="2"/>
    <x v="1"/>
  </r>
  <r>
    <s v="VPX-08817-517"/>
    <x v="540"/>
    <s v="46963-10322-ZA"/>
    <s v="L-L-1"/>
    <n v="5"/>
    <x v="662"/>
    <s v=""/>
    <x v="0"/>
    <s v="Lib"/>
    <s v="L"/>
    <x v="0"/>
    <n v="15.85"/>
    <n v="79.25"/>
    <x v="3"/>
    <x v="1"/>
    <x v="0"/>
  </r>
  <r>
    <s v="PBP-87115-410"/>
    <x v="541"/>
    <s v="93812-74772-MV"/>
    <s v="E-D-0.5"/>
    <n v="5"/>
    <x v="663"/>
    <s v=""/>
    <x v="0"/>
    <s v="Exc"/>
    <s v="D"/>
    <x v="1"/>
    <n v="7.29"/>
    <n v="36.450000000000003"/>
    <x v="1"/>
    <x v="2"/>
    <x v="0"/>
  </r>
  <r>
    <s v="SFB-93752-440"/>
    <x v="390"/>
    <s v="48203-23480-UB"/>
    <s v="R-M-0.2"/>
    <n v="3"/>
    <x v="664"/>
    <s v=""/>
    <x v="0"/>
    <s v="Rob"/>
    <s v="M"/>
    <x v="3"/>
    <n v="2.9849999999999999"/>
    <n v="8.9550000000000001"/>
    <x v="0"/>
    <x v="0"/>
    <x v="0"/>
  </r>
  <r>
    <s v="TBU-65158-068"/>
    <x v="396"/>
    <s v="60357-65386-RD"/>
    <s v="E-D-1"/>
    <n v="2"/>
    <x v="665"/>
    <s v=""/>
    <x v="0"/>
    <s v="Exc"/>
    <s v="D"/>
    <x v="0"/>
    <n v="12.15"/>
    <n v="24.3"/>
    <x v="1"/>
    <x v="2"/>
    <x v="1"/>
  </r>
  <r>
    <s v="TEH-08414-216"/>
    <x v="185"/>
    <s v="35099-13971-JI"/>
    <s v="E-M-2.5"/>
    <n v="2"/>
    <x v="666"/>
    <s v=""/>
    <x v="0"/>
    <s v="Exc"/>
    <s v="M"/>
    <x v="2"/>
    <n v="31.624999999999996"/>
    <n v="63.249999999999993"/>
    <x v="1"/>
    <x v="0"/>
    <x v="1"/>
  </r>
  <r>
    <s v="MAY-77231-536"/>
    <x v="542"/>
    <s v="01304-59807-OB"/>
    <s v="A-M-0.2"/>
    <n v="2"/>
    <x v="667"/>
    <s v=""/>
    <x v="0"/>
    <s v="Ara"/>
    <s v="M"/>
    <x v="3"/>
    <n v="3.375"/>
    <n v="6.75"/>
    <x v="2"/>
    <x v="0"/>
    <x v="0"/>
  </r>
  <r>
    <s v="ATY-28980-884"/>
    <x v="117"/>
    <s v="50705-17295-NK"/>
    <s v="A-L-0.2"/>
    <n v="6"/>
    <x v="668"/>
    <s v=""/>
    <x v="0"/>
    <s v="Ara"/>
    <s v="L"/>
    <x v="3"/>
    <n v="3.8849999999999998"/>
    <n v="23.31"/>
    <x v="2"/>
    <x v="1"/>
    <x v="1"/>
  </r>
  <r>
    <s v="SWP-88281-918"/>
    <x v="543"/>
    <s v="77657-61366-FY"/>
    <s v="L-L-2.5"/>
    <n v="4"/>
    <x v="669"/>
    <s v=""/>
    <x v="0"/>
    <s v="Lib"/>
    <s v="L"/>
    <x v="2"/>
    <n v="36.454999999999998"/>
    <n v="145.82"/>
    <x v="3"/>
    <x v="1"/>
    <x v="1"/>
  </r>
  <r>
    <s v="VCE-56531-986"/>
    <x v="544"/>
    <s v="57192-13428-PL"/>
    <s v="R-M-0.5"/>
    <n v="5"/>
    <x v="670"/>
    <s v=""/>
    <x v="1"/>
    <s v="Rob"/>
    <s v="M"/>
    <x v="1"/>
    <n v="5.97"/>
    <n v="29.849999999999998"/>
    <x v="0"/>
    <x v="0"/>
    <x v="0"/>
  </r>
  <r>
    <s v="FVV-75700-005"/>
    <x v="545"/>
    <s v="24891-77957-LU"/>
    <s v="E-D-0.5"/>
    <n v="3"/>
    <x v="671"/>
    <s v=""/>
    <x v="0"/>
    <s v="Exc"/>
    <s v="D"/>
    <x v="1"/>
    <n v="7.29"/>
    <n v="21.87"/>
    <x v="1"/>
    <x v="2"/>
    <x v="0"/>
  </r>
  <r>
    <s v="CFZ-53492-600"/>
    <x v="546"/>
    <s v="64896-18468-BT"/>
    <s v="L-M-0.2"/>
    <n v="1"/>
    <x v="672"/>
    <s v=""/>
    <x v="2"/>
    <s v="Lib"/>
    <s v="M"/>
    <x v="3"/>
    <n v="4.3650000000000002"/>
    <n v="4.3650000000000002"/>
    <x v="3"/>
    <x v="0"/>
    <x v="1"/>
  </r>
  <r>
    <s v="LDK-71031-121"/>
    <x v="420"/>
    <s v="84761-40784-SV"/>
    <s v="L-L-2.5"/>
    <n v="1"/>
    <x v="673"/>
    <s v=""/>
    <x v="0"/>
    <s v="Lib"/>
    <s v="L"/>
    <x v="2"/>
    <n v="36.454999999999998"/>
    <n v="36.454999999999998"/>
    <x v="3"/>
    <x v="1"/>
    <x v="1"/>
  </r>
  <r>
    <s v="EBA-82404-343"/>
    <x v="547"/>
    <s v="20236-42322-CM"/>
    <s v="L-D-0.2"/>
    <n v="4"/>
    <x v="674"/>
    <s v=""/>
    <x v="0"/>
    <s v="Lib"/>
    <s v="D"/>
    <x v="3"/>
    <n v="3.8849999999999998"/>
    <n v="15.54"/>
    <x v="3"/>
    <x v="2"/>
    <x v="0"/>
  </r>
  <r>
    <s v="USA-42811-560"/>
    <x v="548"/>
    <s v="49671-11547-WG"/>
    <s v="E-L-0.2"/>
    <n v="2"/>
    <x v="675"/>
    <s v=""/>
    <x v="0"/>
    <s v="Exc"/>
    <s v="L"/>
    <x v="3"/>
    <n v="4.4550000000000001"/>
    <n v="8.91"/>
    <x v="1"/>
    <x v="1"/>
    <x v="1"/>
  </r>
  <r>
    <s v="SNL-83703-516"/>
    <x v="549"/>
    <s v="57976-33535-WK"/>
    <s v="L-M-2.5"/>
    <n v="3"/>
    <x v="676"/>
    <s v=""/>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
    <x v="0"/>
    <s v="Exc"/>
    <s v="D"/>
    <x v="3"/>
    <n v="3.645"/>
    <n v="21.87"/>
    <x v="1"/>
    <x v="2"/>
    <x v="1"/>
  </r>
  <r>
    <s v="CZG-01299-952"/>
    <x v="552"/>
    <s v="09540-70637-EV"/>
    <s v="L-D-1"/>
    <n v="2"/>
    <x v="679"/>
    <s v=""/>
    <x v="1"/>
    <s v="Lib"/>
    <s v="D"/>
    <x v="0"/>
    <n v="12.95"/>
    <n v="25.9"/>
    <x v="3"/>
    <x v="2"/>
    <x v="0"/>
  </r>
  <r>
    <s v="KLD-88731-484"/>
    <x v="553"/>
    <s v="17775-77072-PP"/>
    <s v="A-M-1"/>
    <n v="5"/>
    <x v="680"/>
    <s v=""/>
    <x v="0"/>
    <s v="Ara"/>
    <s v="M"/>
    <x v="0"/>
    <n v="11.25"/>
    <n v="56.25"/>
    <x v="2"/>
    <x v="0"/>
    <x v="1"/>
  </r>
  <r>
    <s v="BQK-38412-229"/>
    <x v="554"/>
    <s v="90392-73338-BC"/>
    <s v="R-L-0.2"/>
    <n v="3"/>
    <x v="681"/>
    <s v=""/>
    <x v="2"/>
    <s v="Rob"/>
    <s v="L"/>
    <x v="3"/>
    <n v="3.5849999999999995"/>
    <n v="10.754999999999999"/>
    <x v="0"/>
    <x v="1"/>
    <x v="1"/>
  </r>
  <r>
    <s v="TCX-76953-071"/>
    <x v="555"/>
    <s v="94091-86957-HX"/>
    <s v="E-D-0.2"/>
    <n v="5"/>
    <x v="636"/>
    <s v=""/>
    <x v="1"/>
    <s v="Exc"/>
    <s v="D"/>
    <x v="3"/>
    <n v="3.645"/>
    <n v="18.225000000000001"/>
    <x v="1"/>
    <x v="2"/>
    <x v="1"/>
  </r>
  <r>
    <s v="LIN-88046-551"/>
    <x v="150"/>
    <s v="10725-45724-CO"/>
    <s v="R-L-0.5"/>
    <n v="4"/>
    <x v="682"/>
    <s v=""/>
    <x v="1"/>
    <s v="Rob"/>
    <s v="L"/>
    <x v="1"/>
    <n v="7.169999999999999"/>
    <n v="28.679999999999996"/>
    <x v="0"/>
    <x v="1"/>
    <x v="1"/>
  </r>
  <r>
    <s v="PMV-54491-220"/>
    <x v="556"/>
    <s v="87242-18006-IR"/>
    <s v="L-M-0.2"/>
    <n v="2"/>
    <x v="683"/>
    <s v=""/>
    <x v="0"/>
    <s v="Lib"/>
    <s v="M"/>
    <x v="3"/>
    <n v="4.3650000000000002"/>
    <n v="8.73"/>
    <x v="3"/>
    <x v="0"/>
    <x v="1"/>
  </r>
  <r>
    <s v="SKA-73676-005"/>
    <x v="327"/>
    <s v="36572-91896-PP"/>
    <s v="L-M-1"/>
    <n v="4"/>
    <x v="684"/>
    <s v=""/>
    <x v="0"/>
    <s v="Lib"/>
    <s v="M"/>
    <x v="0"/>
    <n v="14.55"/>
    <n v="58.2"/>
    <x v="3"/>
    <x v="0"/>
    <x v="1"/>
  </r>
  <r>
    <s v="TKH-62197-239"/>
    <x v="557"/>
    <s v="25181-97933-UX"/>
    <s v="A-D-0.5"/>
    <n v="3"/>
    <x v="685"/>
    <s v=""/>
    <x v="0"/>
    <s v="Ara"/>
    <s v="D"/>
    <x v="1"/>
    <n v="5.97"/>
    <n v="17.91"/>
    <x v="2"/>
    <x v="2"/>
    <x v="1"/>
  </r>
  <r>
    <s v="YXF-57218-272"/>
    <x v="333"/>
    <s v="55374-03175-IA"/>
    <s v="R-M-0.2"/>
    <n v="6"/>
    <x v="686"/>
    <s v=""/>
    <x v="0"/>
    <s v="Rob"/>
    <s v="M"/>
    <x v="3"/>
    <n v="2.9849999999999999"/>
    <n v="17.91"/>
    <x v="0"/>
    <x v="0"/>
    <x v="0"/>
  </r>
  <r>
    <s v="PKJ-30083-501"/>
    <x v="558"/>
    <s v="76948-43532-JS"/>
    <s v="E-D-0.5"/>
    <n v="2"/>
    <x v="687"/>
    <s v=""/>
    <x v="1"/>
    <s v="Exc"/>
    <s v="D"/>
    <x v="1"/>
    <n v="7.29"/>
    <n v="14.58"/>
    <x v="1"/>
    <x v="2"/>
    <x v="1"/>
  </r>
  <r>
    <s v="WTT-91832-645"/>
    <x v="559"/>
    <s v="24344-88599-PP"/>
    <s v="A-M-1"/>
    <n v="3"/>
    <x v="688"/>
    <s v=""/>
    <x v="1"/>
    <s v="Ara"/>
    <s v="M"/>
    <x v="0"/>
    <n v="11.25"/>
    <n v="33.75"/>
    <x v="2"/>
    <x v="0"/>
    <x v="1"/>
  </r>
  <r>
    <s v="TRZ-94735-865"/>
    <x v="310"/>
    <s v="54462-58311-YF"/>
    <s v="L-M-0.5"/>
    <n v="4"/>
    <x v="689"/>
    <s v=""/>
    <x v="1"/>
    <s v="Lib"/>
    <s v="M"/>
    <x v="1"/>
    <n v="8.73"/>
    <n v="34.92"/>
    <x v="3"/>
    <x v="0"/>
    <x v="0"/>
  </r>
  <r>
    <s v="UDB-09651-780"/>
    <x v="560"/>
    <s v="90767-92589-LV"/>
    <s v="E-D-0.5"/>
    <n v="2"/>
    <x v="690"/>
    <s v=""/>
    <x v="0"/>
    <s v="Exc"/>
    <s v="D"/>
    <x v="1"/>
    <n v="7.29"/>
    <n v="14.58"/>
    <x v="1"/>
    <x v="2"/>
    <x v="1"/>
  </r>
  <r>
    <s v="EHJ-82097-549"/>
    <x v="561"/>
    <s v="27517-43747-YD"/>
    <s v="R-D-0.2"/>
    <n v="2"/>
    <x v="691"/>
    <s v=""/>
    <x v="1"/>
    <s v="Rob"/>
    <s v="D"/>
    <x v="3"/>
    <n v="2.6849999999999996"/>
    <n v="5.3699999999999992"/>
    <x v="0"/>
    <x v="2"/>
    <x v="0"/>
  </r>
  <r>
    <s v="ZFR-79447-696"/>
    <x v="562"/>
    <s v="77828-66867-KH"/>
    <s v="R-M-0.5"/>
    <n v="1"/>
    <x v="692"/>
    <s v=""/>
    <x v="0"/>
    <s v="Rob"/>
    <s v="M"/>
    <x v="1"/>
    <n v="5.97"/>
    <n v="5.97"/>
    <x v="0"/>
    <x v="0"/>
    <x v="0"/>
  </r>
  <r>
    <s v="NUU-03893-975"/>
    <x v="563"/>
    <s v="41054-59693-XE"/>
    <s v="L-L-0.5"/>
    <n v="2"/>
    <x v="693"/>
    <s v=""/>
    <x v="0"/>
    <s v="Lib"/>
    <s v="L"/>
    <x v="1"/>
    <n v="9.51"/>
    <n v="19.02"/>
    <x v="3"/>
    <x v="1"/>
    <x v="1"/>
  </r>
  <r>
    <s v="GVG-59542-307"/>
    <x v="564"/>
    <s v="26314-66792-VP"/>
    <s v="E-M-1"/>
    <n v="2"/>
    <x v="694"/>
    <s v=""/>
    <x v="0"/>
    <s v="Exc"/>
    <s v="M"/>
    <x v="0"/>
    <n v="13.75"/>
    <n v="27.5"/>
    <x v="1"/>
    <x v="0"/>
    <x v="0"/>
  </r>
  <r>
    <s v="YLY-35287-172"/>
    <x v="565"/>
    <s v="69410-04668-MA"/>
    <s v="A-D-0.5"/>
    <n v="5"/>
    <x v="695"/>
    <s v=""/>
    <x v="0"/>
    <s v="Ara"/>
    <s v="D"/>
    <x v="1"/>
    <n v="5.97"/>
    <n v="29.849999999999998"/>
    <x v="2"/>
    <x v="2"/>
    <x v="1"/>
  </r>
  <r>
    <s v="DCI-96254-548"/>
    <x v="566"/>
    <s v="94091-86957-HX"/>
    <s v="A-D-0.2"/>
    <n v="6"/>
    <x v="636"/>
    <s v=""/>
    <x v="1"/>
    <s v="Ara"/>
    <s v="D"/>
    <x v="3"/>
    <n v="2.9849999999999999"/>
    <n v="17.91"/>
    <x v="2"/>
    <x v="2"/>
    <x v="1"/>
  </r>
  <r>
    <s v="KHZ-26264-253"/>
    <x v="160"/>
    <s v="24972-55878-KX"/>
    <s v="L-L-0.2"/>
    <n v="6"/>
    <x v="696"/>
    <s v=""/>
    <x v="0"/>
    <s v="Lib"/>
    <s v="L"/>
    <x v="3"/>
    <n v="4.7549999999999999"/>
    <n v="28.53"/>
    <x v="3"/>
    <x v="1"/>
    <x v="1"/>
  </r>
  <r>
    <s v="AAQ-13644-699"/>
    <x v="567"/>
    <s v="46296-42617-OQ"/>
    <s v="R-D-1"/>
    <n v="4"/>
    <x v="697"/>
    <s v=""/>
    <x v="0"/>
    <s v="Rob"/>
    <s v="D"/>
    <x v="0"/>
    <n v="8.9499999999999993"/>
    <n v="35.799999999999997"/>
    <x v="0"/>
    <x v="2"/>
    <x v="0"/>
  </r>
  <r>
    <s v="LWL-68108-794"/>
    <x v="568"/>
    <s v="44494-89923-UW"/>
    <s v="A-D-0.5"/>
    <n v="3"/>
    <x v="698"/>
    <s v=""/>
    <x v="0"/>
    <s v="Ara"/>
    <s v="D"/>
    <x v="1"/>
    <n v="5.97"/>
    <n v="17.91"/>
    <x v="2"/>
    <x v="2"/>
    <x v="0"/>
  </r>
  <r>
    <s v="JQT-14347-517"/>
    <x v="569"/>
    <s v="11621-09964-ID"/>
    <s v="R-D-1"/>
    <n v="1"/>
    <x v="699"/>
    <s v=""/>
    <x v="0"/>
    <s v="Rob"/>
    <s v="D"/>
    <x v="0"/>
    <n v="8.9499999999999993"/>
    <n v="8.9499999999999993"/>
    <x v="0"/>
    <x v="2"/>
    <x v="1"/>
  </r>
  <r>
    <s v="BMM-86471-923"/>
    <x v="570"/>
    <s v="76319-80715-II"/>
    <s v="L-D-2.5"/>
    <n v="1"/>
    <x v="700"/>
    <s v=""/>
    <x v="0"/>
    <s v="Lib"/>
    <s v="D"/>
    <x v="2"/>
    <n v="29.784999999999997"/>
    <n v="29.784999999999997"/>
    <x v="3"/>
    <x v="2"/>
    <x v="0"/>
  </r>
  <r>
    <s v="IXU-67272-326"/>
    <x v="571"/>
    <s v="91654-79216-IC"/>
    <s v="E-L-0.5"/>
    <n v="5"/>
    <x v="701"/>
    <s v=""/>
    <x v="0"/>
    <s v="Exc"/>
    <s v="L"/>
    <x v="1"/>
    <n v="8.91"/>
    <n v="44.55"/>
    <x v="1"/>
    <x v="1"/>
    <x v="1"/>
  </r>
  <r>
    <s v="ITE-28312-615"/>
    <x v="139"/>
    <s v="56450-21890-HK"/>
    <s v="E-L-1"/>
    <n v="6"/>
    <x v="702"/>
    <s v=""/>
    <x v="0"/>
    <s v="Exc"/>
    <s v="L"/>
    <x v="0"/>
    <n v="14.85"/>
    <n v="89.1"/>
    <x v="1"/>
    <x v="1"/>
    <x v="0"/>
  </r>
  <r>
    <s v="ZHQ-30471-635"/>
    <x v="303"/>
    <s v="40600-58915-WZ"/>
    <s v="L-M-0.5"/>
    <n v="5"/>
    <x v="703"/>
    <s v=""/>
    <x v="2"/>
    <s v="Lib"/>
    <s v="M"/>
    <x v="1"/>
    <n v="8.73"/>
    <n v="43.650000000000006"/>
    <x v="3"/>
    <x v="0"/>
    <x v="1"/>
  </r>
  <r>
    <s v="LTP-31133-134"/>
    <x v="572"/>
    <s v="66527-94478-PB"/>
    <s v="A-L-0.5"/>
    <n v="3"/>
    <x v="704"/>
    <s v=""/>
    <x v="0"/>
    <s v="Ara"/>
    <s v="L"/>
    <x v="1"/>
    <n v="7.77"/>
    <n v="23.31"/>
    <x v="2"/>
    <x v="1"/>
    <x v="1"/>
  </r>
  <r>
    <s v="ZVQ-26122-859"/>
    <x v="573"/>
    <s v="77154-45038-IH"/>
    <s v="A-L-2.5"/>
    <n v="6"/>
    <x v="705"/>
    <s v=""/>
    <x v="0"/>
    <s v="Ara"/>
    <s v="L"/>
    <x v="2"/>
    <n v="29.784999999999997"/>
    <n v="178.70999999999998"/>
    <x v="2"/>
    <x v="1"/>
    <x v="0"/>
  </r>
  <r>
    <s v="MIU-01481-194"/>
    <x v="574"/>
    <s v="08439-55669-AI"/>
    <s v="R-M-1"/>
    <n v="6"/>
    <x v="706"/>
    <s v=""/>
    <x v="0"/>
    <s v="Rob"/>
    <s v="M"/>
    <x v="0"/>
    <n v="9.9499999999999993"/>
    <n v="59.699999999999996"/>
    <x v="0"/>
    <x v="0"/>
    <x v="0"/>
  </r>
  <r>
    <s v="MIU-01481-194"/>
    <x v="574"/>
    <s v="08439-55669-AI"/>
    <s v="A-L-0.5"/>
    <n v="2"/>
    <x v="706"/>
    <s v=""/>
    <x v="0"/>
    <s v="Ara"/>
    <s v="L"/>
    <x v="1"/>
    <n v="7.77"/>
    <n v="15.54"/>
    <x v="2"/>
    <x v="1"/>
    <x v="0"/>
  </r>
  <r>
    <s v="UEA-72681-629"/>
    <x v="455"/>
    <s v="24972-55878-KX"/>
    <s v="A-L-2.5"/>
    <n v="3"/>
    <x v="696"/>
    <s v=""/>
    <x v="0"/>
    <s v="Ara"/>
    <s v="L"/>
    <x v="2"/>
    <n v="29.784999999999997"/>
    <n v="89.35499999999999"/>
    <x v="2"/>
    <x v="1"/>
    <x v="1"/>
  </r>
  <r>
    <s v="CVE-15042-481"/>
    <x v="575"/>
    <s v="24972-55878-KX"/>
    <s v="R-L-1"/>
    <n v="2"/>
    <x v="696"/>
    <s v=""/>
    <x v="0"/>
    <s v="Rob"/>
    <s v="L"/>
    <x v="0"/>
    <n v="11.95"/>
    <n v="23.9"/>
    <x v="0"/>
    <x v="1"/>
    <x v="1"/>
  </r>
  <r>
    <s v="EJA-79176-833"/>
    <x v="576"/>
    <s v="91509-62250-GN"/>
    <s v="R-M-2.5"/>
    <n v="6"/>
    <x v="707"/>
    <s v=""/>
    <x v="2"/>
    <s v="Rob"/>
    <s v="M"/>
    <x v="2"/>
    <n v="22.884999999999998"/>
    <n v="137.31"/>
    <x v="0"/>
    <x v="0"/>
    <x v="1"/>
  </r>
  <r>
    <s v="AHQ-40440-522"/>
    <x v="577"/>
    <s v="83833-46106-ZC"/>
    <s v="A-D-1"/>
    <n v="1"/>
    <x v="708"/>
    <s v=""/>
    <x v="0"/>
    <s v="Ara"/>
    <s v="D"/>
    <x v="0"/>
    <n v="9.9499999999999993"/>
    <n v="9.9499999999999993"/>
    <x v="2"/>
    <x v="2"/>
    <x v="1"/>
  </r>
  <r>
    <s v="TID-21626-411"/>
    <x v="578"/>
    <s v="19383-33606-PW"/>
    <s v="R-L-0.5"/>
    <n v="3"/>
    <x v="709"/>
    <s v=""/>
    <x v="0"/>
    <s v="Rob"/>
    <s v="L"/>
    <x v="1"/>
    <n v="7.169999999999999"/>
    <n v="21.509999999999998"/>
    <x v="0"/>
    <x v="1"/>
    <x v="1"/>
  </r>
  <r>
    <s v="RSR-96390-187"/>
    <x v="579"/>
    <s v="67052-76184-CB"/>
    <s v="E-M-1"/>
    <n v="6"/>
    <x v="710"/>
    <s v=""/>
    <x v="0"/>
    <s v="Exc"/>
    <s v="M"/>
    <x v="0"/>
    <n v="13.75"/>
    <n v="82.5"/>
    <x v="1"/>
    <x v="0"/>
    <x v="1"/>
  </r>
  <r>
    <s v="BZE-96093-118"/>
    <x v="91"/>
    <s v="43452-18035-DH"/>
    <s v="L-M-0.2"/>
    <n v="2"/>
    <x v="711"/>
    <s v=""/>
    <x v="1"/>
    <s v="Lib"/>
    <s v="M"/>
    <x v="3"/>
    <n v="4.3650000000000002"/>
    <n v="8.73"/>
    <x v="3"/>
    <x v="0"/>
    <x v="1"/>
  </r>
  <r>
    <s v="LOU-41819-242"/>
    <x v="272"/>
    <s v="88060-50676-MV"/>
    <s v="R-M-1"/>
    <n v="2"/>
    <x v="712"/>
    <s v=""/>
    <x v="0"/>
    <s v="Rob"/>
    <s v="M"/>
    <x v="0"/>
    <n v="9.9499999999999993"/>
    <n v="19.899999999999999"/>
    <x v="0"/>
    <x v="0"/>
    <x v="0"/>
  </r>
  <r>
    <s v="FND-99527-640"/>
    <x v="65"/>
    <s v="89574-96203-EP"/>
    <s v="E-L-0.5"/>
    <n v="2"/>
    <x v="713"/>
    <s v=""/>
    <x v="0"/>
    <s v="Exc"/>
    <s v="L"/>
    <x v="1"/>
    <n v="8.91"/>
    <n v="17.82"/>
    <x v="1"/>
    <x v="1"/>
    <x v="0"/>
  </r>
  <r>
    <s v="ASG-27179-958"/>
    <x v="580"/>
    <s v="12607-75113-UV"/>
    <s v="A-M-0.5"/>
    <n v="3"/>
    <x v="714"/>
    <s v=""/>
    <x v="0"/>
    <s v="Ara"/>
    <s v="M"/>
    <x v="1"/>
    <n v="6.75"/>
    <n v="20.25"/>
    <x v="2"/>
    <x v="0"/>
    <x v="1"/>
  </r>
  <r>
    <s v="YKX-23510-272"/>
    <x v="581"/>
    <s v="56991-05510-PR"/>
    <s v="A-L-2.5"/>
    <n v="2"/>
    <x v="715"/>
    <s v=""/>
    <x v="0"/>
    <s v="Ara"/>
    <s v="L"/>
    <x v="2"/>
    <n v="29.784999999999997"/>
    <n v="59.569999999999993"/>
    <x v="2"/>
    <x v="1"/>
    <x v="1"/>
  </r>
  <r>
    <s v="FSA-98650-921"/>
    <x v="489"/>
    <s v="01841-48191-NL"/>
    <s v="L-L-0.5"/>
    <n v="2"/>
    <x v="716"/>
    <s v=""/>
    <x v="0"/>
    <s v="Lib"/>
    <s v="L"/>
    <x v="1"/>
    <n v="9.51"/>
    <n v="19.02"/>
    <x v="3"/>
    <x v="1"/>
    <x v="0"/>
  </r>
  <r>
    <s v="ZUR-55774-294"/>
    <x v="234"/>
    <s v="33269-10023-CO"/>
    <s v="L-D-1"/>
    <n v="6"/>
    <x v="717"/>
    <s v=""/>
    <x v="0"/>
    <s v="Lib"/>
    <s v="D"/>
    <x v="0"/>
    <n v="12.95"/>
    <n v="77.699999999999989"/>
    <x v="3"/>
    <x v="2"/>
    <x v="0"/>
  </r>
  <r>
    <s v="FUO-99821-974"/>
    <x v="175"/>
    <s v="31245-81098-PJ"/>
    <s v="E-M-1"/>
    <n v="3"/>
    <x v="718"/>
    <s v=""/>
    <x v="0"/>
    <s v="Exc"/>
    <s v="M"/>
    <x v="0"/>
    <n v="13.75"/>
    <n v="41.25"/>
    <x v="1"/>
    <x v="0"/>
    <x v="1"/>
  </r>
  <r>
    <s v="YVH-19865-819"/>
    <x v="582"/>
    <s v="08946-56610-IH"/>
    <s v="L-L-2.5"/>
    <n v="4"/>
    <x v="719"/>
    <s v=""/>
    <x v="0"/>
    <s v="Lib"/>
    <s v="L"/>
    <x v="2"/>
    <n v="36.454999999999998"/>
    <n v="145.82"/>
    <x v="3"/>
    <x v="1"/>
    <x v="1"/>
  </r>
  <r>
    <s v="NNF-47422-501"/>
    <x v="583"/>
    <s v="20260-32948-EB"/>
    <s v="E-L-0.2"/>
    <n v="6"/>
    <x v="720"/>
    <s v=""/>
    <x v="1"/>
    <s v="Exc"/>
    <s v="L"/>
    <x v="3"/>
    <n v="4.4550000000000001"/>
    <n v="26.73"/>
    <x v="1"/>
    <x v="1"/>
    <x v="1"/>
  </r>
  <r>
    <s v="RJI-71409-490"/>
    <x v="548"/>
    <s v="31613-41626-KX"/>
    <s v="L-M-0.5"/>
    <n v="5"/>
    <x v="721"/>
    <s v=""/>
    <x v="0"/>
    <s v="Lib"/>
    <s v="M"/>
    <x v="1"/>
    <n v="8.73"/>
    <n v="43.650000000000006"/>
    <x v="3"/>
    <x v="0"/>
    <x v="0"/>
  </r>
  <r>
    <s v="UZL-46108-213"/>
    <x v="584"/>
    <s v="75961-20170-RD"/>
    <s v="L-L-1"/>
    <n v="2"/>
    <x v="722"/>
    <s v=""/>
    <x v="0"/>
    <s v="Lib"/>
    <s v="L"/>
    <x v="0"/>
    <n v="15.85"/>
    <n v="31.7"/>
    <x v="3"/>
    <x v="1"/>
    <x v="1"/>
  </r>
  <r>
    <s v="AOX-44467-109"/>
    <x v="64"/>
    <s v="72524-06410-KD"/>
    <s v="A-D-2.5"/>
    <n v="1"/>
    <x v="723"/>
    <s v=""/>
    <x v="0"/>
    <s v="Ara"/>
    <s v="D"/>
    <x v="2"/>
    <n v="22.884999999999998"/>
    <n v="22.884999999999998"/>
    <x v="2"/>
    <x v="2"/>
    <x v="1"/>
  </r>
  <r>
    <s v="TZD-67261-174"/>
    <x v="585"/>
    <s v="01841-48191-NL"/>
    <s v="E-D-2.5"/>
    <n v="1"/>
    <x v="716"/>
    <s v=""/>
    <x v="0"/>
    <s v="Exc"/>
    <s v="D"/>
    <x v="2"/>
    <n v="27.945"/>
    <n v="27.945"/>
    <x v="1"/>
    <x v="2"/>
    <x v="0"/>
  </r>
  <r>
    <s v="TBU-64277-625"/>
    <x v="32"/>
    <s v="98918-34330-GY"/>
    <s v="E-M-1"/>
    <n v="6"/>
    <x v="724"/>
    <s v=""/>
    <x v="0"/>
    <s v="Exc"/>
    <s v="M"/>
    <x v="0"/>
    <n v="13.75"/>
    <n v="82.5"/>
    <x v="1"/>
    <x v="0"/>
    <x v="0"/>
  </r>
  <r>
    <s v="TYP-85767-944"/>
    <x v="586"/>
    <s v="51497-50894-WU"/>
    <s v="R-M-2.5"/>
    <n v="2"/>
    <x v="725"/>
    <s v=""/>
    <x v="1"/>
    <s v="Rob"/>
    <s v="M"/>
    <x v="2"/>
    <n v="22.884999999999998"/>
    <n v="45.769999999999996"/>
    <x v="0"/>
    <x v="0"/>
    <x v="0"/>
  </r>
  <r>
    <s v="GTT-73214-334"/>
    <x v="535"/>
    <s v="98636-90072-YE"/>
    <s v="A-L-1"/>
    <n v="6"/>
    <x v="726"/>
    <s v=""/>
    <x v="0"/>
    <s v="Ara"/>
    <s v="L"/>
    <x v="0"/>
    <n v="12.95"/>
    <n v="77.699999999999989"/>
    <x v="2"/>
    <x v="1"/>
    <x v="1"/>
  </r>
  <r>
    <s v="WAI-89905-069"/>
    <x v="587"/>
    <s v="47011-57815-HJ"/>
    <s v="A-L-0.5"/>
    <n v="3"/>
    <x v="727"/>
    <s v=""/>
    <x v="0"/>
    <s v="Ara"/>
    <s v="L"/>
    <x v="1"/>
    <n v="7.77"/>
    <n v="23.31"/>
    <x v="2"/>
    <x v="1"/>
    <x v="1"/>
  </r>
  <r>
    <s v="OJL-96844-459"/>
    <x v="393"/>
    <s v="61253-98356-VD"/>
    <s v="L-L-0.2"/>
    <n v="5"/>
    <x v="728"/>
    <s v=""/>
    <x v="0"/>
    <s v="Lib"/>
    <s v="L"/>
    <x v="3"/>
    <n v="4.7549999999999999"/>
    <n v="23.774999999999999"/>
    <x v="3"/>
    <x v="1"/>
    <x v="0"/>
  </r>
  <r>
    <s v="VGI-33205-360"/>
    <x v="588"/>
    <s v="96762-10814-DA"/>
    <s v="L-M-0.5"/>
    <n v="6"/>
    <x v="729"/>
    <s v=""/>
    <x v="2"/>
    <s v="Lib"/>
    <s v="M"/>
    <x v="1"/>
    <n v="8.73"/>
    <n v="52.38"/>
    <x v="3"/>
    <x v="0"/>
    <x v="0"/>
  </r>
  <r>
    <s v="PCA-14081-576"/>
    <x v="15"/>
    <s v="63112-10870-LC"/>
    <s v="R-L-0.2"/>
    <n v="5"/>
    <x v="730"/>
    <s v=""/>
    <x v="0"/>
    <s v="Rob"/>
    <s v="L"/>
    <x v="3"/>
    <n v="3.5849999999999995"/>
    <n v="17.924999999999997"/>
    <x v="0"/>
    <x v="1"/>
    <x v="1"/>
  </r>
  <r>
    <s v="SCS-67069-962"/>
    <x v="507"/>
    <s v="21403-49423-PD"/>
    <s v="A-L-2.5"/>
    <n v="5"/>
    <x v="731"/>
    <s v=""/>
    <x v="0"/>
    <s v="Ara"/>
    <s v="L"/>
    <x v="2"/>
    <n v="29.784999999999997"/>
    <n v="148.92499999999998"/>
    <x v="2"/>
    <x v="1"/>
    <x v="1"/>
  </r>
  <r>
    <s v="BDM-03174-485"/>
    <x v="533"/>
    <s v="29581-13303-VB"/>
    <s v="R-L-0.5"/>
    <n v="4"/>
    <x v="732"/>
    <s v=""/>
    <x v="0"/>
    <s v="Rob"/>
    <s v="L"/>
    <x v="1"/>
    <n v="7.169999999999999"/>
    <n v="28.679999999999996"/>
    <x v="0"/>
    <x v="1"/>
    <x v="1"/>
  </r>
  <r>
    <s v="UJV-32333-364"/>
    <x v="589"/>
    <s v="86110-83695-YS"/>
    <s v="L-L-0.5"/>
    <n v="1"/>
    <x v="733"/>
    <s v=""/>
    <x v="0"/>
    <s v="Lib"/>
    <s v="L"/>
    <x v="1"/>
    <n v="9.51"/>
    <n v="9.51"/>
    <x v="3"/>
    <x v="1"/>
    <x v="1"/>
  </r>
  <r>
    <s v="FLI-11493-954"/>
    <x v="590"/>
    <s v="80454-42225-FT"/>
    <s v="A-L-0.5"/>
    <n v="4"/>
    <x v="734"/>
    <s v=""/>
    <x v="0"/>
    <s v="Ara"/>
    <s v="L"/>
    <x v="1"/>
    <n v="7.77"/>
    <n v="31.08"/>
    <x v="2"/>
    <x v="1"/>
    <x v="1"/>
  </r>
  <r>
    <s v="IWL-13117-537"/>
    <x v="457"/>
    <s v="29129-60664-KO"/>
    <s v="R-D-0.2"/>
    <n v="3"/>
    <x v="735"/>
    <s v=""/>
    <x v="0"/>
    <s v="Rob"/>
    <s v="D"/>
    <x v="3"/>
    <n v="2.6849999999999996"/>
    <n v="8.0549999999999997"/>
    <x v="0"/>
    <x v="2"/>
    <x v="0"/>
  </r>
  <r>
    <s v="OAM-76916-748"/>
    <x v="591"/>
    <s v="63025-62939-AN"/>
    <s v="E-D-1"/>
    <n v="3"/>
    <x v="736"/>
    <s v=""/>
    <x v="0"/>
    <s v="Exc"/>
    <s v="D"/>
    <x v="0"/>
    <n v="12.15"/>
    <n v="36.450000000000003"/>
    <x v="1"/>
    <x v="2"/>
    <x v="0"/>
  </r>
  <r>
    <s v="UMB-11223-710"/>
    <x v="592"/>
    <s v="49012-12987-QT"/>
    <s v="R-D-0.2"/>
    <n v="6"/>
    <x v="737"/>
    <s v=""/>
    <x v="1"/>
    <s v="Rob"/>
    <s v="D"/>
    <x v="3"/>
    <n v="2.6849999999999996"/>
    <n v="16.11"/>
    <x v="0"/>
    <x v="2"/>
    <x v="1"/>
  </r>
  <r>
    <s v="LXR-09892-726"/>
    <x v="402"/>
    <s v="50924-94200-SQ"/>
    <s v="R-D-2.5"/>
    <n v="2"/>
    <x v="738"/>
    <s v=""/>
    <x v="0"/>
    <s v="Rob"/>
    <s v="D"/>
    <x v="2"/>
    <n v="20.584999999999997"/>
    <n v="41.169999999999995"/>
    <x v="0"/>
    <x v="2"/>
    <x v="0"/>
  </r>
  <r>
    <s v="QXX-89943-393"/>
    <x v="593"/>
    <s v="15673-18812-IU"/>
    <s v="R-D-0.2"/>
    <n v="4"/>
    <x v="739"/>
    <s v=""/>
    <x v="0"/>
    <s v="Rob"/>
    <s v="D"/>
    <x v="3"/>
    <n v="2.6849999999999996"/>
    <n v="10.739999999999998"/>
    <x v="0"/>
    <x v="2"/>
    <x v="1"/>
  </r>
  <r>
    <s v="WVS-57822-366"/>
    <x v="594"/>
    <s v="52151-75971-YY"/>
    <s v="E-M-2.5"/>
    <n v="4"/>
    <x v="740"/>
    <s v=""/>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
    <x v="0"/>
    <s v="Lib"/>
    <s v="L"/>
    <x v="1"/>
    <n v="9.51"/>
    <n v="28.53"/>
    <x v="3"/>
    <x v="1"/>
    <x v="1"/>
  </r>
  <r>
    <s v="KHO-27106-786"/>
    <x v="210"/>
    <s v="01603-43789-TN"/>
    <s v="A-M-1"/>
    <n v="6"/>
    <x v="748"/>
    <s v=""/>
    <x v="1"/>
    <s v="Ara"/>
    <s v="M"/>
    <x v="0"/>
    <n v="11.25"/>
    <n v="67.5"/>
    <x v="2"/>
    <x v="0"/>
    <x v="0"/>
  </r>
  <r>
    <s v="KHO-27106-786"/>
    <x v="210"/>
    <s v="01603-43789-TN"/>
    <s v="L-D-2.5"/>
    <n v="6"/>
    <x v="748"/>
    <s v=""/>
    <x v="1"/>
    <s v="Lib"/>
    <s v="D"/>
    <x v="2"/>
    <n v="29.784999999999997"/>
    <n v="178.70999999999998"/>
    <x v="3"/>
    <x v="2"/>
    <x v="0"/>
  </r>
  <r>
    <s v="YAC-50329-982"/>
    <x v="598"/>
    <s v="75419-92838-TI"/>
    <s v="E-M-2.5"/>
    <n v="1"/>
    <x v="749"/>
    <s v=""/>
    <x v="0"/>
    <s v="Exc"/>
    <s v="M"/>
    <x v="2"/>
    <n v="31.624999999999996"/>
    <n v="31.624999999999996"/>
    <x v="1"/>
    <x v="0"/>
    <x v="0"/>
  </r>
  <r>
    <s v="VVL-95291-039"/>
    <x v="360"/>
    <s v="96516-97464-MF"/>
    <s v="E-L-0.2"/>
    <n v="2"/>
    <x v="750"/>
    <s v=""/>
    <x v="0"/>
    <s v="Exc"/>
    <s v="L"/>
    <x v="3"/>
    <n v="4.4550000000000001"/>
    <n v="8.91"/>
    <x v="1"/>
    <x v="1"/>
    <x v="1"/>
  </r>
  <r>
    <s v="VUT-20974-364"/>
    <x v="62"/>
    <s v="90285-56295-PO"/>
    <s v="R-M-0.5"/>
    <n v="6"/>
    <x v="751"/>
    <s v=""/>
    <x v="0"/>
    <s v="Rob"/>
    <s v="M"/>
    <x v="1"/>
    <n v="5.97"/>
    <n v="35.82"/>
    <x v="0"/>
    <x v="0"/>
    <x v="1"/>
  </r>
  <r>
    <s v="SFC-34054-213"/>
    <x v="599"/>
    <s v="08100-71102-HQ"/>
    <s v="L-L-0.5"/>
    <n v="4"/>
    <x v="752"/>
    <s v=""/>
    <x v="1"/>
    <s v="Lib"/>
    <s v="L"/>
    <x v="1"/>
    <n v="9.51"/>
    <n v="38.04"/>
    <x v="3"/>
    <x v="1"/>
    <x v="1"/>
  </r>
  <r>
    <s v="UDS-04807-593"/>
    <x v="600"/>
    <s v="84074-28110-OV"/>
    <s v="L-D-0.5"/>
    <n v="2"/>
    <x v="753"/>
    <s v=""/>
    <x v="0"/>
    <s v="Lib"/>
    <s v="D"/>
    <x v="1"/>
    <n v="7.77"/>
    <n v="15.54"/>
    <x v="3"/>
    <x v="2"/>
    <x v="1"/>
  </r>
  <r>
    <s v="FWE-98471-488"/>
    <x v="601"/>
    <s v="27930-59250-JT"/>
    <s v="L-L-1"/>
    <n v="5"/>
    <x v="745"/>
    <s v=""/>
    <x v="0"/>
    <s v="Lib"/>
    <s v="L"/>
    <x v="0"/>
    <n v="15.85"/>
    <n v="79.25"/>
    <x v="3"/>
    <x v="1"/>
    <x v="1"/>
  </r>
  <r>
    <s v="RAU-17060-674"/>
    <x v="602"/>
    <s v="12747-63766-EU"/>
    <s v="L-L-0.2"/>
    <n v="1"/>
    <x v="754"/>
    <s v=""/>
    <x v="0"/>
    <s v="Lib"/>
    <s v="L"/>
    <x v="3"/>
    <n v="4.7549999999999999"/>
    <n v="4.7549999999999999"/>
    <x v="3"/>
    <x v="1"/>
    <x v="0"/>
  </r>
  <r>
    <s v="AOL-13866-711"/>
    <x v="603"/>
    <s v="83490-88357-LJ"/>
    <s v="E-M-1"/>
    <n v="4"/>
    <x v="755"/>
    <s v=""/>
    <x v="0"/>
    <s v="Exc"/>
    <s v="M"/>
    <x v="0"/>
    <n v="13.75"/>
    <n v="55"/>
    <x v="1"/>
    <x v="0"/>
    <x v="0"/>
  </r>
  <r>
    <s v="NOA-79645-377"/>
    <x v="604"/>
    <s v="53729-30320-XZ"/>
    <s v="R-D-0.5"/>
    <n v="5"/>
    <x v="756"/>
    <s v=""/>
    <x v="0"/>
    <s v="Rob"/>
    <s v="D"/>
    <x v="1"/>
    <n v="5.3699999999999992"/>
    <n v="26.849999999999994"/>
    <x v="0"/>
    <x v="2"/>
    <x v="1"/>
  </r>
  <r>
    <s v="KMS-49214-806"/>
    <x v="605"/>
    <s v="50384-52703-LA"/>
    <s v="E-L-2.5"/>
    <n v="4"/>
    <x v="757"/>
    <s v=""/>
    <x v="0"/>
    <s v="Exc"/>
    <s v="L"/>
    <x v="2"/>
    <n v="34.154999999999994"/>
    <n v="136.61999999999998"/>
    <x v="1"/>
    <x v="1"/>
    <x v="1"/>
  </r>
  <r>
    <s v="ABK-08091-531"/>
    <x v="606"/>
    <s v="53864-36201-FG"/>
    <s v="L-L-1"/>
    <n v="3"/>
    <x v="758"/>
    <s v=""/>
    <x v="0"/>
    <s v="Lib"/>
    <s v="L"/>
    <x v="0"/>
    <n v="15.85"/>
    <n v="47.55"/>
    <x v="3"/>
    <x v="1"/>
    <x v="0"/>
  </r>
  <r>
    <s v="GPT-67705-953"/>
    <x v="446"/>
    <s v="70631-33225-MZ"/>
    <s v="A-M-0.2"/>
    <n v="5"/>
    <x v="759"/>
    <s v=""/>
    <x v="0"/>
    <s v="Ara"/>
    <s v="M"/>
    <x v="3"/>
    <n v="3.375"/>
    <n v="16.875"/>
    <x v="2"/>
    <x v="0"/>
    <x v="0"/>
  </r>
  <r>
    <s v="JNA-21450-177"/>
    <x v="18"/>
    <s v="54798-14109-HC"/>
    <s v="A-D-1"/>
    <n v="3"/>
    <x v="760"/>
    <s v=""/>
    <x v="0"/>
    <s v="Ara"/>
    <s v="D"/>
    <x v="0"/>
    <n v="9.9499999999999993"/>
    <n v="29.849999999999998"/>
    <x v="2"/>
    <x v="2"/>
    <x v="0"/>
  </r>
  <r>
    <s v="MPQ-23421-608"/>
    <x v="180"/>
    <s v="08023-52962-ET"/>
    <s v="E-M-0.5"/>
    <n v="5"/>
    <x v="761"/>
    <s v=""/>
    <x v="0"/>
    <s v="Exc"/>
    <s v="M"/>
    <x v="1"/>
    <n v="8.25"/>
    <n v="41.25"/>
    <x v="1"/>
    <x v="0"/>
    <x v="0"/>
  </r>
  <r>
    <s v="NLI-63891-565"/>
    <x v="580"/>
    <s v="41899-00283-VK"/>
    <s v="E-M-0.2"/>
    <n v="5"/>
    <x v="762"/>
    <s v=""/>
    <x v="0"/>
    <s v="Exc"/>
    <s v="M"/>
    <x v="3"/>
    <n v="4.125"/>
    <n v="20.625"/>
    <x v="1"/>
    <x v="0"/>
    <x v="1"/>
  </r>
  <r>
    <s v="HHF-36647-854"/>
    <x v="453"/>
    <s v="39011-18412-GR"/>
    <s v="A-D-2.5"/>
    <n v="6"/>
    <x v="763"/>
    <s v=""/>
    <x v="0"/>
    <s v="Ara"/>
    <s v="D"/>
    <x v="2"/>
    <n v="22.884999999999998"/>
    <n v="137.31"/>
    <x v="2"/>
    <x v="2"/>
    <x v="0"/>
  </r>
  <r>
    <s v="SBN-16537-046"/>
    <x v="259"/>
    <s v="60255-12579-PZ"/>
    <s v="A-D-0.2"/>
    <n v="1"/>
    <x v="764"/>
    <s v=""/>
    <x v="0"/>
    <s v="Ara"/>
    <s v="D"/>
    <x v="3"/>
    <n v="2.9849999999999999"/>
    <n v="2.9849999999999999"/>
    <x v="2"/>
    <x v="2"/>
    <x v="1"/>
  </r>
  <r>
    <s v="XZD-44484-632"/>
    <x v="607"/>
    <s v="80541-38332-BP"/>
    <s v="E-M-1"/>
    <n v="2"/>
    <x v="765"/>
    <s v=""/>
    <x v="0"/>
    <s v="Exc"/>
    <s v="M"/>
    <x v="0"/>
    <n v="13.75"/>
    <n v="27.5"/>
    <x v="1"/>
    <x v="0"/>
    <x v="1"/>
  </r>
  <r>
    <s v="XZD-44484-632"/>
    <x v="607"/>
    <s v="80541-38332-BP"/>
    <s v="A-D-0.2"/>
    <n v="2"/>
    <x v="765"/>
    <s v=""/>
    <x v="0"/>
    <s v="Ara"/>
    <s v="D"/>
    <x v="3"/>
    <n v="2.9849999999999999"/>
    <n v="5.97"/>
    <x v="2"/>
    <x v="2"/>
    <x v="1"/>
  </r>
  <r>
    <s v="IKQ-39946-768"/>
    <x v="385"/>
    <s v="72778-50968-UQ"/>
    <s v="R-M-1"/>
    <n v="6"/>
    <x v="766"/>
    <s v=""/>
    <x v="0"/>
    <s v="Rob"/>
    <s v="M"/>
    <x v="0"/>
    <n v="9.9499999999999993"/>
    <n v="59.699999999999996"/>
    <x v="0"/>
    <x v="0"/>
    <x v="1"/>
  </r>
  <r>
    <s v="KMB-95211-174"/>
    <x v="608"/>
    <s v="23941-30203-MO"/>
    <s v="R-D-2.5"/>
    <n v="4"/>
    <x v="767"/>
    <s v=""/>
    <x v="0"/>
    <s v="Rob"/>
    <s v="D"/>
    <x v="2"/>
    <n v="20.584999999999997"/>
    <n v="82.339999999999989"/>
    <x v="0"/>
    <x v="2"/>
    <x v="0"/>
  </r>
  <r>
    <s v="QWY-99467-368"/>
    <x v="609"/>
    <s v="96434-50068-DZ"/>
    <s v="A-D-2.5"/>
    <n v="1"/>
    <x v="768"/>
    <s v=""/>
    <x v="0"/>
    <s v="Ara"/>
    <s v="D"/>
    <x v="2"/>
    <n v="22.884999999999998"/>
    <n v="22.884999999999998"/>
    <x v="2"/>
    <x v="2"/>
    <x v="1"/>
  </r>
  <r>
    <s v="SRG-76791-614"/>
    <x v="147"/>
    <s v="11729-74102-XB"/>
    <s v="E-L-0.5"/>
    <n v="1"/>
    <x v="769"/>
    <s v=""/>
    <x v="0"/>
    <s v="Exc"/>
    <s v="L"/>
    <x v="1"/>
    <n v="8.91"/>
    <n v="8.91"/>
    <x v="1"/>
    <x v="1"/>
    <x v="0"/>
  </r>
  <r>
    <s v="VSN-94485-621"/>
    <x v="172"/>
    <s v="88116-12604-TE"/>
    <s v="A-D-0.2"/>
    <n v="4"/>
    <x v="770"/>
    <s v=""/>
    <x v="0"/>
    <s v="Ara"/>
    <s v="D"/>
    <x v="3"/>
    <n v="2.9849999999999999"/>
    <n v="11.94"/>
    <x v="2"/>
    <x v="2"/>
    <x v="1"/>
  </r>
  <r>
    <s v="UFZ-24348-219"/>
    <x v="610"/>
    <s v="27930-59250-JT"/>
    <s v="L-M-2.5"/>
    <n v="3"/>
    <x v="745"/>
    <s v=""/>
    <x v="0"/>
    <s v="Lib"/>
    <s v="M"/>
    <x v="2"/>
    <n v="33.464999999999996"/>
    <n v="100.39499999999998"/>
    <x v="3"/>
    <x v="0"/>
    <x v="1"/>
  </r>
  <r>
    <s v="UKS-93055-397"/>
    <x v="611"/>
    <s v="13082-41034-PD"/>
    <s v="A-D-2.5"/>
    <n v="5"/>
    <x v="771"/>
    <s v=""/>
    <x v="0"/>
    <s v="Ara"/>
    <s v="D"/>
    <x v="2"/>
    <n v="22.884999999999998"/>
    <n v="114.42499999999998"/>
    <x v="2"/>
    <x v="2"/>
    <x v="1"/>
  </r>
  <r>
    <s v="AVH-56062-335"/>
    <x v="612"/>
    <s v="18082-74419-QH"/>
    <s v="E-M-0.5"/>
    <n v="5"/>
    <x v="772"/>
    <s v=""/>
    <x v="0"/>
    <s v="Exc"/>
    <s v="M"/>
    <x v="1"/>
    <n v="8.25"/>
    <n v="41.25"/>
    <x v="1"/>
    <x v="0"/>
    <x v="1"/>
  </r>
  <r>
    <s v="HGE-19842-613"/>
    <x v="613"/>
    <s v="49401-45041-ZU"/>
    <s v="R-L-0.5"/>
    <n v="4"/>
    <x v="773"/>
    <s v=""/>
    <x v="0"/>
    <s v="Rob"/>
    <s v="L"/>
    <x v="1"/>
    <n v="7.169999999999999"/>
    <n v="28.679999999999996"/>
    <x v="0"/>
    <x v="1"/>
    <x v="0"/>
  </r>
  <r>
    <s v="WBA-85905-175"/>
    <x v="611"/>
    <s v="41252-45992-VS"/>
    <s v="L-M-0.2"/>
    <n v="1"/>
    <x v="774"/>
    <s v=""/>
    <x v="0"/>
    <s v="Lib"/>
    <s v="M"/>
    <x v="3"/>
    <n v="4.3650000000000002"/>
    <n v="4.3650000000000002"/>
    <x v="3"/>
    <x v="0"/>
    <x v="1"/>
  </r>
  <r>
    <s v="DZI-35365-596"/>
    <x v="493"/>
    <s v="54798-14109-HC"/>
    <s v="E-M-0.2"/>
    <n v="2"/>
    <x v="760"/>
    <s v=""/>
    <x v="0"/>
    <s v="Exc"/>
    <s v="M"/>
    <x v="3"/>
    <n v="4.125"/>
    <n v="8.25"/>
    <x v="1"/>
    <x v="0"/>
    <x v="0"/>
  </r>
  <r>
    <s v="XIR-88982-743"/>
    <x v="614"/>
    <s v="00852-54571-WP"/>
    <s v="E-M-0.2"/>
    <n v="2"/>
    <x v="775"/>
    <s v=""/>
    <x v="0"/>
    <s v="Exc"/>
    <s v="M"/>
    <x v="3"/>
    <n v="4.125"/>
    <n v="8.25"/>
    <x v="1"/>
    <x v="0"/>
    <x v="0"/>
  </r>
  <r>
    <s v="VUC-72395-865"/>
    <x v="151"/>
    <s v="13321-57602-GK"/>
    <s v="A-D-0.5"/>
    <n v="6"/>
    <x v="776"/>
    <s v=""/>
    <x v="0"/>
    <s v="Ara"/>
    <s v="D"/>
    <x v="1"/>
    <n v="5.97"/>
    <n v="35.82"/>
    <x v="2"/>
    <x v="2"/>
    <x v="0"/>
  </r>
  <r>
    <s v="BQJ-44755-910"/>
    <x v="489"/>
    <s v="75006-89922-VW"/>
    <s v="E-D-2.5"/>
    <n v="6"/>
    <x v="777"/>
    <s v=""/>
    <x v="0"/>
    <s v="Exc"/>
    <s v="D"/>
    <x v="2"/>
    <n v="27.945"/>
    <n v="167.67000000000002"/>
    <x v="1"/>
    <x v="2"/>
    <x v="1"/>
  </r>
  <r>
    <s v="JKC-64636-831"/>
    <x v="615"/>
    <s v="52098-80103-FD"/>
    <s v="A-M-2.5"/>
    <n v="2"/>
    <x v="778"/>
    <s v=""/>
    <x v="0"/>
    <s v="Ara"/>
    <s v="M"/>
    <x v="2"/>
    <n v="25.874999999999996"/>
    <n v="51.749999999999993"/>
    <x v="2"/>
    <x v="0"/>
    <x v="0"/>
  </r>
  <r>
    <s v="ZKI-78561-066"/>
    <x v="616"/>
    <s v="60121-12432-VU"/>
    <s v="A-D-0.2"/>
    <n v="3"/>
    <x v="779"/>
    <s v=""/>
    <x v="0"/>
    <s v="Ara"/>
    <s v="D"/>
    <x v="3"/>
    <n v="2.9849999999999999"/>
    <n v="8.9550000000000001"/>
    <x v="2"/>
    <x v="2"/>
    <x v="0"/>
  </r>
  <r>
    <s v="IMP-12563-728"/>
    <x v="578"/>
    <s v="68346-14810-UA"/>
    <s v="E-L-0.5"/>
    <n v="6"/>
    <x v="780"/>
    <s v=""/>
    <x v="0"/>
    <s v="Exc"/>
    <s v="L"/>
    <x v="1"/>
    <n v="8.91"/>
    <n v="53.46"/>
    <x v="1"/>
    <x v="1"/>
    <x v="1"/>
  </r>
  <r>
    <s v="MZL-81126-390"/>
    <x v="617"/>
    <s v="48464-99723-HK"/>
    <s v="A-L-0.2"/>
    <n v="6"/>
    <x v="781"/>
    <s v=""/>
    <x v="0"/>
    <s v="Ara"/>
    <s v="L"/>
    <x v="3"/>
    <n v="3.8849999999999998"/>
    <n v="23.31"/>
    <x v="2"/>
    <x v="1"/>
    <x v="0"/>
  </r>
  <r>
    <s v="MZL-81126-390"/>
    <x v="617"/>
    <s v="48464-99723-HK"/>
    <s v="A-M-0.2"/>
    <n v="2"/>
    <x v="781"/>
    <s v=""/>
    <x v="0"/>
    <s v="Ara"/>
    <s v="M"/>
    <x v="3"/>
    <n v="3.375"/>
    <n v="6.75"/>
    <x v="2"/>
    <x v="0"/>
    <x v="0"/>
  </r>
  <r>
    <s v="TVF-57766-608"/>
    <x v="155"/>
    <s v="88420-46464-XE"/>
    <s v="L-D-0.5"/>
    <n v="1"/>
    <x v="782"/>
    <s v=""/>
    <x v="0"/>
    <s v="Lib"/>
    <s v="D"/>
    <x v="1"/>
    <n v="7.77"/>
    <n v="7.77"/>
    <x v="3"/>
    <x v="2"/>
    <x v="0"/>
  </r>
  <r>
    <s v="RUX-37995-892"/>
    <x v="461"/>
    <s v="37762-09530-MP"/>
    <s v="L-D-2.5"/>
    <n v="4"/>
    <x v="783"/>
    <s v=""/>
    <x v="0"/>
    <s v="Lib"/>
    <s v="D"/>
    <x v="2"/>
    <n v="29.784999999999997"/>
    <n v="119.13999999999999"/>
    <x v="3"/>
    <x v="2"/>
    <x v="0"/>
  </r>
  <r>
    <s v="AVK-76526-953"/>
    <x v="87"/>
    <s v="47268-50127-XY"/>
    <s v="A-D-1"/>
    <n v="2"/>
    <x v="784"/>
    <s v=""/>
    <x v="0"/>
    <s v="Ara"/>
    <s v="D"/>
    <x v="0"/>
    <n v="9.9499999999999993"/>
    <n v="19.899999999999999"/>
    <x v="2"/>
    <x v="2"/>
    <x v="1"/>
  </r>
  <r>
    <s v="RIU-02231-623"/>
    <x v="618"/>
    <s v="25544-84179-QC"/>
    <s v="R-L-0.5"/>
    <n v="5"/>
    <x v="785"/>
    <s v=""/>
    <x v="0"/>
    <s v="Rob"/>
    <s v="L"/>
    <x v="1"/>
    <n v="7.169999999999999"/>
    <n v="35.849999999999994"/>
    <x v="0"/>
    <x v="1"/>
    <x v="0"/>
  </r>
  <r>
    <s v="WFK-99317-827"/>
    <x v="619"/>
    <s v="32058-76765-ZL"/>
    <s v="L-D-2.5"/>
    <n v="3"/>
    <x v="786"/>
    <s v=""/>
    <x v="0"/>
    <s v="Lib"/>
    <s v="D"/>
    <x v="2"/>
    <n v="29.784999999999997"/>
    <n v="89.35499999999999"/>
    <x v="3"/>
    <x v="2"/>
    <x v="1"/>
  </r>
  <r>
    <s v="SFD-00372-284"/>
    <x v="440"/>
    <s v="54798-14109-HC"/>
    <s v="L-M-0.2"/>
    <n v="2"/>
    <x v="760"/>
    <s v=""/>
    <x v="0"/>
    <s v="Lib"/>
    <s v="M"/>
    <x v="3"/>
    <n v="4.3650000000000002"/>
    <n v="8.73"/>
    <x v="3"/>
    <x v="0"/>
    <x v="0"/>
  </r>
  <r>
    <s v="SXC-62166-515"/>
    <x v="489"/>
    <s v="69171-65646-UC"/>
    <s v="R-L-2.5"/>
    <n v="5"/>
    <x v="787"/>
    <s v=""/>
    <x v="0"/>
    <s v="Rob"/>
    <s v="L"/>
    <x v="2"/>
    <n v="27.484999999999996"/>
    <n v="137.42499999999998"/>
    <x v="0"/>
    <x v="1"/>
    <x v="1"/>
  </r>
  <r>
    <s v="YIE-87008-621"/>
    <x v="620"/>
    <s v="22503-52799-MI"/>
    <s v="L-M-0.5"/>
    <n v="4"/>
    <x v="788"/>
    <s v=""/>
    <x v="0"/>
    <s v="Lib"/>
    <s v="M"/>
    <x v="1"/>
    <n v="8.73"/>
    <n v="34.92"/>
    <x v="3"/>
    <x v="0"/>
    <x v="1"/>
  </r>
  <r>
    <s v="HRM-94548-288"/>
    <x v="621"/>
    <s v="08934-65581-ZI"/>
    <s v="A-L-2.5"/>
    <n v="6"/>
    <x v="789"/>
    <s v=""/>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
    <x v="0"/>
    <s v="Lib"/>
    <s v="D"/>
    <x v="0"/>
    <n v="12.95"/>
    <n v="77.699999999999989"/>
    <x v="3"/>
    <x v="2"/>
    <x v="0"/>
  </r>
  <r>
    <s v="CIX-22904-641"/>
    <x v="622"/>
    <s v="78012-56878-UB"/>
    <s v="R-M-1"/>
    <n v="1"/>
    <x v="792"/>
    <s v=""/>
    <x v="0"/>
    <s v="Rob"/>
    <s v="M"/>
    <x v="0"/>
    <n v="9.9499999999999993"/>
    <n v="9.9499999999999993"/>
    <x v="0"/>
    <x v="0"/>
    <x v="0"/>
  </r>
  <r>
    <s v="DLV-65840-759"/>
    <x v="623"/>
    <s v="77192-72145-RG"/>
    <s v="L-M-1"/>
    <n v="2"/>
    <x v="793"/>
    <s v=""/>
    <x v="0"/>
    <s v="Lib"/>
    <s v="M"/>
    <x v="0"/>
    <n v="14.55"/>
    <n v="29.1"/>
    <x v="3"/>
    <x v="0"/>
    <x v="0"/>
  </r>
  <r>
    <s v="RXN-55491-201"/>
    <x v="354"/>
    <s v="86071-79238-CX"/>
    <s v="R-L-0.2"/>
    <n v="6"/>
    <x v="794"/>
    <s v=""/>
    <x v="1"/>
    <s v="Rob"/>
    <s v="L"/>
    <x v="3"/>
    <n v="3.5849999999999995"/>
    <n v="21.509999999999998"/>
    <x v="0"/>
    <x v="1"/>
    <x v="1"/>
  </r>
  <r>
    <s v="UHK-63283-868"/>
    <x v="624"/>
    <s v="16809-16936-WF"/>
    <s v="A-M-0.5"/>
    <n v="1"/>
    <x v="795"/>
    <s v=""/>
    <x v="0"/>
    <s v="Ara"/>
    <s v="M"/>
    <x v="1"/>
    <n v="6.75"/>
    <n v="6.75"/>
    <x v="2"/>
    <x v="0"/>
    <x v="0"/>
  </r>
  <r>
    <s v="PJC-31401-893"/>
    <x v="561"/>
    <s v="11212-69985-ZJ"/>
    <s v="A-D-0.5"/>
    <n v="3"/>
    <x v="796"/>
    <s v=""/>
    <x v="1"/>
    <s v="Ara"/>
    <s v="D"/>
    <x v="1"/>
    <n v="5.97"/>
    <n v="17.91"/>
    <x v="2"/>
    <x v="2"/>
    <x v="1"/>
  </r>
  <r>
    <s v="HHO-79903-185"/>
    <x v="42"/>
    <s v="53893-01719-CL"/>
    <s v="A-L-2.5"/>
    <n v="1"/>
    <x v="797"/>
    <s v=""/>
    <x v="1"/>
    <s v="Ara"/>
    <s v="L"/>
    <x v="2"/>
    <n v="29.784999999999997"/>
    <n v="29.784999999999997"/>
    <x v="2"/>
    <x v="1"/>
    <x v="0"/>
  </r>
  <r>
    <s v="YWM-07310-594"/>
    <x v="267"/>
    <s v="66028-99867-WJ"/>
    <s v="E-M-0.5"/>
    <n v="5"/>
    <x v="798"/>
    <s v=""/>
    <x v="0"/>
    <s v="Exc"/>
    <s v="M"/>
    <x v="1"/>
    <n v="8.25"/>
    <n v="41.25"/>
    <x v="1"/>
    <x v="0"/>
    <x v="0"/>
  </r>
  <r>
    <s v="FHD-94983-982"/>
    <x v="625"/>
    <s v="62839-56723-CH"/>
    <s v="R-M-0.5"/>
    <n v="3"/>
    <x v="799"/>
    <s v=""/>
    <x v="0"/>
    <s v="Rob"/>
    <s v="M"/>
    <x v="1"/>
    <n v="5.97"/>
    <n v="17.91"/>
    <x v="0"/>
    <x v="0"/>
    <x v="0"/>
  </r>
  <r>
    <s v="WQK-10857-119"/>
    <x v="616"/>
    <s v="96849-52854-CR"/>
    <s v="E-D-0.5"/>
    <n v="1"/>
    <x v="800"/>
    <s v=""/>
    <x v="1"/>
    <s v="Exc"/>
    <s v="D"/>
    <x v="1"/>
    <n v="7.29"/>
    <n v="7.29"/>
    <x v="1"/>
    <x v="2"/>
    <x v="0"/>
  </r>
  <r>
    <s v="DXA-50313-073"/>
    <x v="626"/>
    <s v="19755-55847-VW"/>
    <s v="E-L-1"/>
    <n v="2"/>
    <x v="801"/>
    <s v=""/>
    <x v="2"/>
    <s v="Exc"/>
    <s v="L"/>
    <x v="0"/>
    <n v="14.85"/>
    <n v="29.7"/>
    <x v="1"/>
    <x v="1"/>
    <x v="0"/>
  </r>
  <r>
    <s v="ONW-00560-570"/>
    <x v="52"/>
    <s v="32900-82606-BO"/>
    <s v="A-M-1"/>
    <n v="2"/>
    <x v="802"/>
    <s v=""/>
    <x v="0"/>
    <s v="Ara"/>
    <s v="M"/>
    <x v="0"/>
    <n v="11.25"/>
    <n v="22.5"/>
    <x v="2"/>
    <x v="0"/>
    <x v="1"/>
  </r>
  <r>
    <s v="BRJ-19414-277"/>
    <x v="622"/>
    <s v="16809-16936-WF"/>
    <s v="R-M-0.2"/>
    <n v="4"/>
    <x v="795"/>
    <s v=""/>
    <x v="0"/>
    <s v="Rob"/>
    <s v="M"/>
    <x v="3"/>
    <n v="2.9849999999999999"/>
    <n v="11.94"/>
    <x v="0"/>
    <x v="0"/>
    <x v="0"/>
  </r>
  <r>
    <s v="MIQ-16322-908"/>
    <x v="627"/>
    <s v="20118-28138-QD"/>
    <s v="A-L-1"/>
    <n v="2"/>
    <x v="803"/>
    <s v=""/>
    <x v="0"/>
    <s v="Ara"/>
    <s v="L"/>
    <x v="0"/>
    <n v="12.95"/>
    <n v="25.9"/>
    <x v="2"/>
    <x v="1"/>
    <x v="1"/>
  </r>
  <r>
    <s v="MVO-39328-830"/>
    <x v="628"/>
    <s v="84057-45461-AH"/>
    <s v="L-M-0.5"/>
    <n v="5"/>
    <x v="804"/>
    <s v=""/>
    <x v="1"/>
    <s v="Lib"/>
    <s v="M"/>
    <x v="1"/>
    <n v="8.73"/>
    <n v="43.650000000000006"/>
    <x v="3"/>
    <x v="0"/>
    <x v="1"/>
  </r>
  <r>
    <s v="MVO-39328-830"/>
    <x v="628"/>
    <s v="84057-45461-AH"/>
    <s v="A-L-0.5"/>
    <n v="6"/>
    <x v="804"/>
    <s v=""/>
    <x v="1"/>
    <s v="Ara"/>
    <s v="L"/>
    <x v="1"/>
    <n v="7.77"/>
    <n v="46.62"/>
    <x v="2"/>
    <x v="1"/>
    <x v="1"/>
  </r>
  <r>
    <s v="NTJ-88319-746"/>
    <x v="629"/>
    <s v="90882-88130-KQ"/>
    <s v="L-L-0.5"/>
    <n v="3"/>
    <x v="805"/>
    <s v=""/>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
    <x v="0"/>
    <s v="Rob"/>
    <s v="L"/>
    <x v="3"/>
    <n v="3.5849999999999995"/>
    <n v="7.169999999999999"/>
    <x v="0"/>
    <x v="1"/>
    <x v="1"/>
  </r>
  <r>
    <s v="OCK-89033-348"/>
    <x v="632"/>
    <s v="82300-88786-UE"/>
    <s v="A-L-0.2"/>
    <n v="6"/>
    <x v="809"/>
    <s v=""/>
    <x v="0"/>
    <s v="Ara"/>
    <s v="L"/>
    <x v="3"/>
    <n v="3.8849999999999998"/>
    <n v="23.31"/>
    <x v="2"/>
    <x v="1"/>
    <x v="0"/>
  </r>
  <r>
    <s v="GPZ-36017-366"/>
    <x v="633"/>
    <s v="65732-22589-OW"/>
    <s v="A-D-2.5"/>
    <n v="5"/>
    <x v="810"/>
    <s v=""/>
    <x v="0"/>
    <s v="Ara"/>
    <s v="D"/>
    <x v="2"/>
    <n v="22.884999999999998"/>
    <n v="114.42499999999998"/>
    <x v="2"/>
    <x v="2"/>
    <x v="0"/>
  </r>
  <r>
    <s v="BZP-33213-637"/>
    <x v="95"/>
    <s v="77175-09826-SF"/>
    <s v="A-M-2.5"/>
    <n v="3"/>
    <x v="811"/>
    <s v=""/>
    <x v="0"/>
    <s v="Ara"/>
    <s v="M"/>
    <x v="2"/>
    <n v="25.874999999999996"/>
    <n v="77.624999999999986"/>
    <x v="2"/>
    <x v="0"/>
    <x v="0"/>
  </r>
  <r>
    <s v="WFH-21507-708"/>
    <x v="521"/>
    <s v="07237-32539-NB"/>
    <s v="R-D-0.5"/>
    <n v="1"/>
    <x v="812"/>
    <s v=""/>
    <x v="0"/>
    <s v="Rob"/>
    <s v="D"/>
    <x v="1"/>
    <n v="5.3699999999999992"/>
    <n v="5.3699999999999992"/>
    <x v="0"/>
    <x v="2"/>
    <x v="0"/>
  </r>
  <r>
    <s v="HST-96923-073"/>
    <x v="76"/>
    <s v="54722-76431-EX"/>
    <s v="R-D-2.5"/>
    <n v="6"/>
    <x v="813"/>
    <s v=""/>
    <x v="1"/>
    <s v="Rob"/>
    <s v="D"/>
    <x v="2"/>
    <n v="20.584999999999997"/>
    <n v="123.50999999999999"/>
    <x v="0"/>
    <x v="2"/>
    <x v="1"/>
  </r>
  <r>
    <s v="ENN-79947-323"/>
    <x v="634"/>
    <s v="67847-82662-TE"/>
    <s v="L-M-0.5"/>
    <n v="2"/>
    <x v="814"/>
    <s v=""/>
    <x v="0"/>
    <s v="Lib"/>
    <s v="M"/>
    <x v="1"/>
    <n v="8.73"/>
    <n v="17.46"/>
    <x v="3"/>
    <x v="0"/>
    <x v="1"/>
  </r>
  <r>
    <s v="BHA-47429-889"/>
    <x v="635"/>
    <s v="51114-51191-EW"/>
    <s v="E-L-0.2"/>
    <n v="3"/>
    <x v="815"/>
    <s v=""/>
    <x v="0"/>
    <s v="Exc"/>
    <s v="L"/>
    <x v="3"/>
    <n v="4.4550000000000001"/>
    <n v="13.365"/>
    <x v="1"/>
    <x v="1"/>
    <x v="1"/>
  </r>
  <r>
    <s v="SZY-63017-318"/>
    <x v="636"/>
    <s v="91809-58808-TV"/>
    <s v="A-L-0.2"/>
    <n v="2"/>
    <x v="816"/>
    <s v=""/>
    <x v="0"/>
    <s v="Ara"/>
    <s v="L"/>
    <x v="3"/>
    <n v="3.8849999999999998"/>
    <n v="7.77"/>
    <x v="2"/>
    <x v="1"/>
    <x v="0"/>
  </r>
  <r>
    <s v="LCU-93317-340"/>
    <x v="637"/>
    <s v="84996-26826-DK"/>
    <s v="R-D-0.2"/>
    <n v="1"/>
    <x v="817"/>
    <s v=""/>
    <x v="0"/>
    <s v="Rob"/>
    <s v="D"/>
    <x v="3"/>
    <n v="2.6849999999999996"/>
    <n v="2.6849999999999996"/>
    <x v="0"/>
    <x v="2"/>
    <x v="0"/>
  </r>
  <r>
    <s v="UOM-71431-481"/>
    <x v="182"/>
    <s v="65732-22589-OW"/>
    <s v="R-D-2.5"/>
    <n v="1"/>
    <x v="810"/>
    <s v=""/>
    <x v="0"/>
    <s v="Rob"/>
    <s v="D"/>
    <x v="2"/>
    <n v="20.584999999999997"/>
    <n v="20.584999999999997"/>
    <x v="0"/>
    <x v="2"/>
    <x v="0"/>
  </r>
  <r>
    <s v="PJH-42618-877"/>
    <x v="479"/>
    <s v="93676-95250-XJ"/>
    <s v="A-D-2.5"/>
    <n v="5"/>
    <x v="818"/>
    <s v=""/>
    <x v="0"/>
    <s v="Ara"/>
    <s v="D"/>
    <x v="2"/>
    <n v="22.884999999999998"/>
    <n v="114.42499999999998"/>
    <x v="2"/>
    <x v="2"/>
    <x v="0"/>
  </r>
  <r>
    <s v="XED-90333-402"/>
    <x v="638"/>
    <s v="28300-14355-GF"/>
    <s v="E-M-0.2"/>
    <n v="5"/>
    <x v="819"/>
    <s v=""/>
    <x v="2"/>
    <s v="Exc"/>
    <s v="M"/>
    <x v="3"/>
    <n v="4.125"/>
    <n v="20.625"/>
    <x v="1"/>
    <x v="0"/>
    <x v="1"/>
  </r>
  <r>
    <s v="IKK-62234-199"/>
    <x v="639"/>
    <s v="91190-84826-IQ"/>
    <s v="L-L-0.5"/>
    <n v="6"/>
    <x v="820"/>
    <s v=""/>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
    <x v="0"/>
    <s v="Rob"/>
    <s v="D"/>
    <x v="1"/>
    <n v="5.3699999999999992"/>
    <n v="32.22"/>
    <x v="0"/>
    <x v="2"/>
    <x v="0"/>
  </r>
  <r>
    <s v="AWP-11469-510"/>
    <x v="36"/>
    <s v="76730-63769-ND"/>
    <s v="E-D-1"/>
    <n v="2"/>
    <x v="824"/>
    <s v=""/>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
    <x v="0"/>
    <s v="Rob"/>
    <s v="L"/>
    <x v="3"/>
    <n v="3.5849999999999995"/>
    <n v="3.5849999999999995"/>
    <x v="0"/>
    <x v="1"/>
    <x v="0"/>
  </r>
  <r>
    <s v="QOJ-38788-727"/>
    <x v="136"/>
    <s v="16358-63919-CE"/>
    <s v="E-M-2.5"/>
    <n v="5"/>
    <x v="828"/>
    <s v=""/>
    <x v="0"/>
    <s v="Exc"/>
    <s v="M"/>
    <x v="2"/>
    <n v="31.624999999999996"/>
    <n v="158.12499999999997"/>
    <x v="1"/>
    <x v="0"/>
    <x v="1"/>
  </r>
  <r>
    <s v="TGF-38649-658"/>
    <x v="645"/>
    <s v="67743-54817-UT"/>
    <s v="L-M-0.5"/>
    <n v="2"/>
    <x v="829"/>
    <s v=""/>
    <x v="0"/>
    <s v="Lib"/>
    <s v="M"/>
    <x v="1"/>
    <n v="8.73"/>
    <n v="17.46"/>
    <x v="3"/>
    <x v="0"/>
    <x v="1"/>
  </r>
  <r>
    <s v="EAI-25194-209"/>
    <x v="646"/>
    <s v="44601-51441-BH"/>
    <s v="A-L-2.5"/>
    <n v="5"/>
    <x v="830"/>
    <s v=""/>
    <x v="0"/>
    <s v="Ara"/>
    <s v="L"/>
    <x v="2"/>
    <n v="29.784999999999997"/>
    <n v="148.92499999999998"/>
    <x v="2"/>
    <x v="1"/>
    <x v="1"/>
  </r>
  <r>
    <s v="IJK-34441-720"/>
    <x v="647"/>
    <s v="97201-58870-WB"/>
    <s v="A-M-0.5"/>
    <n v="6"/>
    <x v="831"/>
    <s v=""/>
    <x v="0"/>
    <s v="Ara"/>
    <s v="M"/>
    <x v="1"/>
    <n v="6.75"/>
    <n v="40.5"/>
    <x v="2"/>
    <x v="0"/>
    <x v="0"/>
  </r>
  <r>
    <s v="ZMC-00336-619"/>
    <x v="591"/>
    <s v="19849-12926-QF"/>
    <s v="A-M-0.5"/>
    <n v="4"/>
    <x v="832"/>
    <s v=""/>
    <x v="0"/>
    <s v="Ara"/>
    <s v="M"/>
    <x v="1"/>
    <n v="6.75"/>
    <n v="27"/>
    <x v="2"/>
    <x v="0"/>
    <x v="0"/>
  </r>
  <r>
    <s v="UPX-54529-618"/>
    <x v="648"/>
    <s v="40535-56770-UM"/>
    <s v="L-D-1"/>
    <n v="3"/>
    <x v="833"/>
    <s v=""/>
    <x v="0"/>
    <s v="Lib"/>
    <s v="D"/>
    <x v="0"/>
    <n v="12.95"/>
    <n v="38.849999999999994"/>
    <x v="3"/>
    <x v="2"/>
    <x v="1"/>
  </r>
  <r>
    <s v="DLX-01059-899"/>
    <x v="191"/>
    <s v="74940-09646-MU"/>
    <s v="R-L-1"/>
    <n v="5"/>
    <x v="834"/>
    <s v=""/>
    <x v="0"/>
    <s v="Rob"/>
    <s v="L"/>
    <x v="0"/>
    <n v="11.95"/>
    <n v="59.75"/>
    <x v="0"/>
    <x v="1"/>
    <x v="1"/>
  </r>
  <r>
    <s v="MEK-85120-243"/>
    <x v="649"/>
    <s v="06623-54610-HC"/>
    <s v="R-L-0.2"/>
    <n v="3"/>
    <x v="835"/>
    <s v=""/>
    <x v="0"/>
    <s v="Rob"/>
    <s v="L"/>
    <x v="3"/>
    <n v="3.5849999999999995"/>
    <n v="10.754999999999999"/>
    <x v="0"/>
    <x v="1"/>
    <x v="1"/>
  </r>
  <r>
    <s v="NFI-37188-246"/>
    <x v="553"/>
    <s v="89490-75361-AF"/>
    <s v="A-D-2.5"/>
    <n v="4"/>
    <x v="836"/>
    <s v=""/>
    <x v="0"/>
    <s v="Ara"/>
    <s v="D"/>
    <x v="2"/>
    <n v="22.884999999999998"/>
    <n v="91.539999999999992"/>
    <x v="2"/>
    <x v="2"/>
    <x v="1"/>
  </r>
  <r>
    <s v="BXH-62195-013"/>
    <x v="584"/>
    <s v="94526-79230-GZ"/>
    <s v="A-M-1"/>
    <n v="4"/>
    <x v="837"/>
    <s v=""/>
    <x v="0"/>
    <s v="Ara"/>
    <s v="M"/>
    <x v="0"/>
    <n v="11.25"/>
    <n v="45"/>
    <x v="2"/>
    <x v="0"/>
    <x v="0"/>
  </r>
  <r>
    <s v="YLK-78851-470"/>
    <x v="650"/>
    <s v="58559-08254-UY"/>
    <s v="R-M-2.5"/>
    <n v="6"/>
    <x v="838"/>
    <s v=""/>
    <x v="0"/>
    <s v="Rob"/>
    <s v="M"/>
    <x v="2"/>
    <n v="22.884999999999998"/>
    <n v="137.31"/>
    <x v="0"/>
    <x v="0"/>
    <x v="0"/>
  </r>
  <r>
    <s v="DXY-76225-633"/>
    <x v="121"/>
    <s v="88574-37083-WX"/>
    <s v="A-M-0.5"/>
    <n v="1"/>
    <x v="839"/>
    <s v=""/>
    <x v="0"/>
    <s v="Ara"/>
    <s v="M"/>
    <x v="1"/>
    <n v="6.75"/>
    <n v="6.75"/>
    <x v="2"/>
    <x v="0"/>
    <x v="1"/>
  </r>
  <r>
    <s v="UHP-24614-199"/>
    <x v="472"/>
    <s v="67953-79896-AC"/>
    <s v="A-M-1"/>
    <n v="4"/>
    <x v="840"/>
    <s v=""/>
    <x v="0"/>
    <s v="Ara"/>
    <s v="M"/>
    <x v="0"/>
    <n v="11.25"/>
    <n v="45"/>
    <x v="2"/>
    <x v="0"/>
    <x v="1"/>
  </r>
  <r>
    <s v="HBY-35655-049"/>
    <x v="594"/>
    <s v="69207-93422-CQ"/>
    <s v="E-D-2.5"/>
    <n v="3"/>
    <x v="841"/>
    <s v=""/>
    <x v="0"/>
    <s v="Exc"/>
    <s v="D"/>
    <x v="2"/>
    <n v="27.945"/>
    <n v="83.835000000000008"/>
    <x v="1"/>
    <x v="2"/>
    <x v="0"/>
  </r>
  <r>
    <s v="DCE-22886-861"/>
    <x v="89"/>
    <s v="56060-17602-RG"/>
    <s v="E-D-0.2"/>
    <n v="1"/>
    <x v="842"/>
    <s v=""/>
    <x v="1"/>
    <s v="Exc"/>
    <s v="D"/>
    <x v="3"/>
    <n v="3.645"/>
    <n v="3.645"/>
    <x v="1"/>
    <x v="2"/>
    <x v="0"/>
  </r>
  <r>
    <s v="QTG-93823-843"/>
    <x v="651"/>
    <s v="46859-14212-FI"/>
    <s v="A-M-0.5"/>
    <n v="1"/>
    <x v="843"/>
    <s v=""/>
    <x v="2"/>
    <s v="Ara"/>
    <s v="M"/>
    <x v="1"/>
    <n v="6.75"/>
    <n v="6.75"/>
    <x v="2"/>
    <x v="0"/>
    <x v="1"/>
  </r>
  <r>
    <s v="QTG-93823-843"/>
    <x v="651"/>
    <s v="46859-14212-FI"/>
    <s v="E-D-0.5"/>
    <n v="3"/>
    <x v="843"/>
    <s v=""/>
    <x v="2"/>
    <s v="Exc"/>
    <s v="D"/>
    <x v="1"/>
    <n v="7.29"/>
    <n v="21.87"/>
    <x v="1"/>
    <x v="2"/>
    <x v="1"/>
  </r>
  <r>
    <s v="WFT-16178-396"/>
    <x v="249"/>
    <s v="33555-01585-RP"/>
    <s v="R-D-0.2"/>
    <n v="5"/>
    <x v="844"/>
    <s v=""/>
    <x v="0"/>
    <s v="Rob"/>
    <s v="D"/>
    <x v="3"/>
    <n v="2.6849999999999996"/>
    <n v="13.424999999999997"/>
    <x v="0"/>
    <x v="2"/>
    <x v="0"/>
  </r>
  <r>
    <s v="ERC-54560-934"/>
    <x v="652"/>
    <s v="11932-85629-CU"/>
    <s v="R-D-2.5"/>
    <n v="6"/>
    <x v="845"/>
    <s v=""/>
    <x v="0"/>
    <s v="Rob"/>
    <s v="D"/>
    <x v="2"/>
    <n v="20.584999999999997"/>
    <n v="123.50999999999999"/>
    <x v="0"/>
    <x v="2"/>
    <x v="1"/>
  </r>
  <r>
    <s v="RUK-78200-416"/>
    <x v="653"/>
    <s v="36192-07175-XC"/>
    <s v="L-D-0.2"/>
    <n v="2"/>
    <x v="846"/>
    <s v=""/>
    <x v="0"/>
    <s v="Lib"/>
    <s v="D"/>
    <x v="3"/>
    <n v="3.8849999999999998"/>
    <n v="7.77"/>
    <x v="3"/>
    <x v="2"/>
    <x v="1"/>
  </r>
  <r>
    <s v="KHK-13105-388"/>
    <x v="177"/>
    <s v="46242-54946-ZW"/>
    <s v="A-M-1"/>
    <n v="6"/>
    <x v="847"/>
    <s v=""/>
    <x v="0"/>
    <s v="Ara"/>
    <s v="M"/>
    <x v="0"/>
    <n v="11.25"/>
    <n v="67.5"/>
    <x v="2"/>
    <x v="0"/>
    <x v="0"/>
  </r>
  <r>
    <s v="NJR-03699-189"/>
    <x v="22"/>
    <s v="95152-82155-VQ"/>
    <s v="E-D-2.5"/>
    <n v="1"/>
    <x v="848"/>
    <s v=""/>
    <x v="0"/>
    <s v="Exc"/>
    <s v="D"/>
    <x v="2"/>
    <n v="27.945"/>
    <n v="27.945"/>
    <x v="1"/>
    <x v="2"/>
    <x v="1"/>
  </r>
  <r>
    <s v="PJV-20427-019"/>
    <x v="508"/>
    <s v="13404-39127-WQ"/>
    <s v="A-L-2.5"/>
    <n v="3"/>
    <x v="849"/>
    <s v=""/>
    <x v="0"/>
    <s v="Ara"/>
    <s v="L"/>
    <x v="2"/>
    <n v="29.784999999999997"/>
    <n v="89.35499999999999"/>
    <x v="2"/>
    <x v="1"/>
    <x v="1"/>
  </r>
  <r>
    <s v="UGK-07613-982"/>
    <x v="654"/>
    <s v="57808-90533-UE"/>
    <s v="A-M-0.5"/>
    <n v="3"/>
    <x v="822"/>
    <s v=""/>
    <x v="0"/>
    <s v="Ara"/>
    <s v="M"/>
    <x v="1"/>
    <n v="6.75"/>
    <n v="20.25"/>
    <x v="2"/>
    <x v="0"/>
    <x v="1"/>
  </r>
  <r>
    <s v="OLA-68289-577"/>
    <x v="524"/>
    <s v="40226-52317-IO"/>
    <s v="A-M-0.5"/>
    <n v="5"/>
    <x v="850"/>
    <s v=""/>
    <x v="0"/>
    <s v="Ara"/>
    <s v="M"/>
    <x v="1"/>
    <n v="6.75"/>
    <n v="33.75"/>
    <x v="2"/>
    <x v="0"/>
    <x v="0"/>
  </r>
  <r>
    <s v="TNR-84447-052"/>
    <x v="655"/>
    <s v="34419-18068-AG"/>
    <s v="E-D-2.5"/>
    <n v="4"/>
    <x v="851"/>
    <s v=""/>
    <x v="0"/>
    <s v="Exc"/>
    <s v="D"/>
    <x v="2"/>
    <n v="27.945"/>
    <n v="111.78"/>
    <x v="1"/>
    <x v="2"/>
    <x v="1"/>
  </r>
  <r>
    <s v="FBZ-64200-586"/>
    <x v="523"/>
    <s v="51738-61457-RS"/>
    <s v="E-M-2.5"/>
    <n v="2"/>
    <x v="852"/>
    <s v=""/>
    <x v="0"/>
    <s v="Exc"/>
    <s v="M"/>
    <x v="2"/>
    <n v="31.624999999999996"/>
    <n v="63.249999999999993"/>
    <x v="1"/>
    <x v="0"/>
    <x v="0"/>
  </r>
  <r>
    <s v="OBN-66334-505"/>
    <x v="656"/>
    <s v="86757-52367-ON"/>
    <s v="E-L-0.2"/>
    <n v="2"/>
    <x v="853"/>
    <s v=""/>
    <x v="0"/>
    <s v="Exc"/>
    <s v="L"/>
    <x v="3"/>
    <n v="4.4550000000000001"/>
    <n v="8.91"/>
    <x v="1"/>
    <x v="1"/>
    <x v="0"/>
  </r>
  <r>
    <s v="NXM-89323-646"/>
    <x v="657"/>
    <s v="28158-93383-CK"/>
    <s v="E-D-1"/>
    <n v="1"/>
    <x v="854"/>
    <s v=""/>
    <x v="0"/>
    <s v="Exc"/>
    <s v="D"/>
    <x v="0"/>
    <n v="12.15"/>
    <n v="12.15"/>
    <x v="1"/>
    <x v="2"/>
    <x v="0"/>
  </r>
  <r>
    <s v="NHI-23264-055"/>
    <x v="658"/>
    <s v="44799-09711-XW"/>
    <s v="A-D-0.5"/>
    <n v="4"/>
    <x v="855"/>
    <s v=""/>
    <x v="0"/>
    <s v="Ara"/>
    <s v="D"/>
    <x v="1"/>
    <n v="5.97"/>
    <n v="23.88"/>
    <x v="2"/>
    <x v="2"/>
    <x v="0"/>
  </r>
  <r>
    <s v="EQH-53569-934"/>
    <x v="659"/>
    <s v="53667-91553-LT"/>
    <s v="E-M-1"/>
    <n v="4"/>
    <x v="856"/>
    <s v=""/>
    <x v="0"/>
    <s v="Exc"/>
    <s v="M"/>
    <x v="0"/>
    <n v="13.75"/>
    <n v="55"/>
    <x v="1"/>
    <x v="0"/>
    <x v="1"/>
  </r>
  <r>
    <s v="XKK-06692-189"/>
    <x v="558"/>
    <s v="86579-92122-OC"/>
    <s v="R-D-1"/>
    <n v="3"/>
    <x v="857"/>
    <s v=""/>
    <x v="0"/>
    <s v="Rob"/>
    <s v="D"/>
    <x v="0"/>
    <n v="8.9499999999999993"/>
    <n v="26.849999999999998"/>
    <x v="0"/>
    <x v="2"/>
    <x v="0"/>
  </r>
  <r>
    <s v="BYP-16005-016"/>
    <x v="660"/>
    <s v="01474-63436-TP"/>
    <s v="R-M-2.5"/>
    <n v="5"/>
    <x v="858"/>
    <s v=""/>
    <x v="0"/>
    <s v="Rob"/>
    <s v="M"/>
    <x v="2"/>
    <n v="22.884999999999998"/>
    <n v="114.42499999999998"/>
    <x v="0"/>
    <x v="0"/>
    <x v="1"/>
  </r>
  <r>
    <s v="LWS-13938-905"/>
    <x v="661"/>
    <s v="90533-82440-EE"/>
    <s v="A-M-2.5"/>
    <n v="6"/>
    <x v="859"/>
    <s v=""/>
    <x v="0"/>
    <s v="Ara"/>
    <s v="M"/>
    <x v="2"/>
    <n v="25.874999999999996"/>
    <n v="155.24999999999997"/>
    <x v="2"/>
    <x v="0"/>
    <x v="0"/>
  </r>
  <r>
    <s v="OLH-95722-362"/>
    <x v="662"/>
    <s v="48553-69225-VX"/>
    <s v="L-D-0.5"/>
    <n v="3"/>
    <x v="860"/>
    <s v=""/>
    <x v="0"/>
    <s v="Lib"/>
    <s v="D"/>
    <x v="1"/>
    <n v="7.77"/>
    <n v="23.31"/>
    <x v="3"/>
    <x v="2"/>
    <x v="0"/>
  </r>
  <r>
    <s v="OLH-95722-362"/>
    <x v="662"/>
    <s v="48553-69225-VX"/>
    <s v="R-M-2.5"/>
    <n v="4"/>
    <x v="860"/>
    <s v=""/>
    <x v="0"/>
    <s v="Rob"/>
    <s v="M"/>
    <x v="2"/>
    <n v="22.884999999999998"/>
    <n v="91.539999999999992"/>
    <x v="0"/>
    <x v="0"/>
    <x v="0"/>
  </r>
  <r>
    <s v="KCW-50949-318"/>
    <x v="184"/>
    <s v="52374-27313-IV"/>
    <s v="E-L-1"/>
    <n v="5"/>
    <x v="861"/>
    <s v=""/>
    <x v="0"/>
    <s v="Exc"/>
    <s v="L"/>
    <x v="0"/>
    <n v="14.85"/>
    <n v="74.25"/>
    <x v="1"/>
    <x v="1"/>
    <x v="0"/>
  </r>
  <r>
    <s v="JGZ-16947-591"/>
    <x v="663"/>
    <s v="14264-41252-SL"/>
    <s v="L-L-0.2"/>
    <n v="6"/>
    <x v="862"/>
    <s v=""/>
    <x v="0"/>
    <s v="Lib"/>
    <s v="L"/>
    <x v="3"/>
    <n v="4.7549999999999999"/>
    <n v="28.53"/>
    <x v="3"/>
    <x v="1"/>
    <x v="1"/>
  </r>
  <r>
    <s v="LXS-63326-144"/>
    <x v="334"/>
    <s v="35367-50483-AR"/>
    <s v="R-L-0.5"/>
    <n v="2"/>
    <x v="863"/>
    <s v=""/>
    <x v="0"/>
    <s v="Rob"/>
    <s v="L"/>
    <x v="1"/>
    <n v="7.169999999999999"/>
    <n v="14.339999999999998"/>
    <x v="0"/>
    <x v="1"/>
    <x v="0"/>
  </r>
  <r>
    <s v="CZG-86544-655"/>
    <x v="664"/>
    <s v="69443-77665-QW"/>
    <s v="A-L-0.5"/>
    <n v="2"/>
    <x v="864"/>
    <s v=""/>
    <x v="1"/>
    <s v="Ara"/>
    <s v="L"/>
    <x v="1"/>
    <n v="7.77"/>
    <n v="15.54"/>
    <x v="2"/>
    <x v="1"/>
    <x v="0"/>
  </r>
  <r>
    <s v="WFV-88138-247"/>
    <x v="24"/>
    <s v="63411-51758-QC"/>
    <s v="R-L-1"/>
    <n v="3"/>
    <x v="865"/>
    <s v=""/>
    <x v="0"/>
    <s v="Rob"/>
    <s v="L"/>
    <x v="0"/>
    <n v="11.95"/>
    <n v="35.849999999999994"/>
    <x v="0"/>
    <x v="1"/>
    <x v="1"/>
  </r>
  <r>
    <s v="RFG-28227-288"/>
    <x v="12"/>
    <s v="68605-21835-UF"/>
    <s v="A-L-0.5"/>
    <n v="6"/>
    <x v="866"/>
    <s v=""/>
    <x v="0"/>
    <s v="Ara"/>
    <s v="L"/>
    <x v="1"/>
    <n v="7.77"/>
    <n v="46.62"/>
    <x v="2"/>
    <x v="1"/>
    <x v="1"/>
  </r>
  <r>
    <s v="QAK-77286-758"/>
    <x v="105"/>
    <s v="34786-30419-XY"/>
    <s v="R-L-0.5"/>
    <n v="5"/>
    <x v="867"/>
    <s v=""/>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
    <x v="1"/>
    <s v="Ara"/>
    <s v="M"/>
    <x v="0"/>
    <n v="11.25"/>
    <n v="11.25"/>
    <x v="2"/>
    <x v="0"/>
    <x v="1"/>
  </r>
  <r>
    <s v="ORX-57454-917"/>
    <x v="328"/>
    <s v="76209-39601-ZR"/>
    <s v="E-D-2.5"/>
    <n v="3"/>
    <x v="871"/>
    <s v=""/>
    <x v="2"/>
    <s v="Exc"/>
    <s v="D"/>
    <x v="2"/>
    <n v="27.945"/>
    <n v="83.835000000000008"/>
    <x v="1"/>
    <x v="2"/>
    <x v="0"/>
  </r>
  <r>
    <s v="GRB-68838-629"/>
    <x v="648"/>
    <s v="15064-65241-HB"/>
    <s v="R-L-2.5"/>
    <n v="4"/>
    <x v="872"/>
    <s v=""/>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
    <x v="0"/>
    <s v="Rob"/>
    <s v="L"/>
    <x v="3"/>
    <n v="3.5849999999999995"/>
    <n v="21.509999999999998"/>
    <x v="0"/>
    <x v="1"/>
    <x v="1"/>
  </r>
  <r>
    <s v="OIB-13664-879"/>
    <x v="114"/>
    <s v="04713-57765-KR"/>
    <s v="A-M-1"/>
    <n v="2"/>
    <x v="875"/>
    <s v=""/>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
    <x v="0"/>
    <s v="Lib"/>
    <s v="L"/>
    <x v="3"/>
    <n v="4.7549999999999999"/>
    <n v="23.774999999999999"/>
    <x v="3"/>
    <x v="1"/>
    <x v="0"/>
  </r>
  <r>
    <s v="KJB-98240-098"/>
    <x v="422"/>
    <s v="77746-08153-PM"/>
    <s v="L-L-1"/>
    <n v="5"/>
    <x v="877"/>
    <s v=""/>
    <x v="0"/>
    <s v="Lib"/>
    <s v="L"/>
    <x v="0"/>
    <n v="15.85"/>
    <n v="79.25"/>
    <x v="3"/>
    <x v="1"/>
    <x v="0"/>
  </r>
  <r>
    <s v="JMS-48374-462"/>
    <x v="669"/>
    <s v="49667-96708-JL"/>
    <s v="A-D-2.5"/>
    <n v="2"/>
    <x v="878"/>
    <s v=""/>
    <x v="0"/>
    <s v="Ara"/>
    <s v="D"/>
    <x v="2"/>
    <n v="22.884999999999998"/>
    <n v="45.769999999999996"/>
    <x v="2"/>
    <x v="2"/>
    <x v="0"/>
  </r>
  <r>
    <s v="YIT-15877-117"/>
    <x v="670"/>
    <s v="24155-79322-EQ"/>
    <s v="R-D-1"/>
    <n v="1"/>
    <x v="879"/>
    <s v=""/>
    <x v="1"/>
    <s v="Rob"/>
    <s v="D"/>
    <x v="0"/>
    <n v="8.9499999999999993"/>
    <n v="8.9499999999999993"/>
    <x v="0"/>
    <x v="2"/>
    <x v="0"/>
  </r>
  <r>
    <s v="YVK-82679-655"/>
    <x v="341"/>
    <s v="95342-88311-SF"/>
    <s v="R-M-0.5"/>
    <n v="4"/>
    <x v="880"/>
    <s v=""/>
    <x v="0"/>
    <s v="Rob"/>
    <s v="M"/>
    <x v="1"/>
    <n v="5.97"/>
    <n v="23.88"/>
    <x v="0"/>
    <x v="0"/>
    <x v="0"/>
  </r>
  <r>
    <s v="TYH-81940-054"/>
    <x v="671"/>
    <s v="69374-08133-RI"/>
    <s v="E-L-0.2"/>
    <n v="5"/>
    <x v="881"/>
    <s v=""/>
    <x v="0"/>
    <s v="Exc"/>
    <s v="L"/>
    <x v="3"/>
    <n v="4.4550000000000001"/>
    <n v="22.274999999999999"/>
    <x v="1"/>
    <x v="1"/>
    <x v="1"/>
  </r>
  <r>
    <s v="HTY-30660-254"/>
    <x v="672"/>
    <s v="83844-95908-RX"/>
    <s v="R-M-1"/>
    <n v="3"/>
    <x v="882"/>
    <s v=""/>
    <x v="0"/>
    <s v="Rob"/>
    <s v="M"/>
    <x v="0"/>
    <n v="9.9499999999999993"/>
    <n v="29.849999999999998"/>
    <x v="0"/>
    <x v="0"/>
    <x v="0"/>
  </r>
  <r>
    <s v="GPW-43956-761"/>
    <x v="673"/>
    <s v="09667-09231-YM"/>
    <s v="E-L-0.5"/>
    <n v="6"/>
    <x v="883"/>
    <s v=""/>
    <x v="0"/>
    <s v="Exc"/>
    <s v="L"/>
    <x v="1"/>
    <n v="8.91"/>
    <n v="53.46"/>
    <x v="1"/>
    <x v="1"/>
    <x v="0"/>
  </r>
  <r>
    <s v="DWY-56352-412"/>
    <x v="674"/>
    <s v="55427-08059-DF"/>
    <s v="R-D-0.2"/>
    <n v="1"/>
    <x v="884"/>
    <s v=""/>
    <x v="1"/>
    <s v="Rob"/>
    <s v="D"/>
    <x v="3"/>
    <n v="2.6849999999999996"/>
    <n v="2.6849999999999996"/>
    <x v="0"/>
    <x v="2"/>
    <x v="0"/>
  </r>
  <r>
    <s v="PUH-55647-976"/>
    <x v="675"/>
    <s v="06624-54037-BQ"/>
    <s v="R-M-0.2"/>
    <n v="2"/>
    <x v="885"/>
    <s v=""/>
    <x v="0"/>
    <s v="Rob"/>
    <s v="M"/>
    <x v="3"/>
    <n v="2.9849999999999999"/>
    <n v="5.97"/>
    <x v="0"/>
    <x v="0"/>
    <x v="1"/>
  </r>
  <r>
    <s v="DTB-71371-705"/>
    <x v="539"/>
    <s v="48544-90737-AZ"/>
    <s v="L-D-1"/>
    <n v="1"/>
    <x v="886"/>
    <s v=""/>
    <x v="0"/>
    <s v="Lib"/>
    <s v="D"/>
    <x v="0"/>
    <n v="12.95"/>
    <n v="12.95"/>
    <x v="3"/>
    <x v="2"/>
    <x v="0"/>
  </r>
  <r>
    <s v="ZDC-64769-740"/>
    <x v="676"/>
    <s v="79463-01597-FQ"/>
    <s v="E-M-0.5"/>
    <n v="1"/>
    <x v="887"/>
    <s v=""/>
    <x v="0"/>
    <s v="Exc"/>
    <s v="M"/>
    <x v="1"/>
    <n v="8.25"/>
    <n v="8.25"/>
    <x v="1"/>
    <x v="0"/>
    <x v="1"/>
  </r>
  <r>
    <s v="TED-81959-419"/>
    <x v="677"/>
    <s v="27702-50024-XC"/>
    <s v="A-L-2.5"/>
    <n v="5"/>
    <x v="888"/>
    <s v=""/>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
    <x v="0"/>
    <s v="Lib"/>
    <s v="M"/>
    <x v="0"/>
    <n v="14.55"/>
    <n v="87.300000000000011"/>
    <x v="3"/>
    <x v="0"/>
    <x v="1"/>
  </r>
  <r>
    <s v="POF-29666-012"/>
    <x v="102"/>
    <s v="46885-00260-TL"/>
    <s v="R-D-0.5"/>
    <n v="1"/>
    <x v="891"/>
    <s v=""/>
    <x v="0"/>
    <s v="Rob"/>
    <s v="D"/>
    <x v="1"/>
    <n v="5.3699999999999992"/>
    <n v="5.3699999999999992"/>
    <x v="0"/>
    <x v="2"/>
    <x v="0"/>
  </r>
  <r>
    <s v="IRX-59256-644"/>
    <x v="678"/>
    <s v="96446-62142-EN"/>
    <s v="A-D-0.2"/>
    <n v="3"/>
    <x v="892"/>
    <s v=""/>
    <x v="1"/>
    <s v="Ara"/>
    <s v="D"/>
    <x v="3"/>
    <n v="2.9849999999999999"/>
    <n v="8.9550000000000001"/>
    <x v="2"/>
    <x v="2"/>
    <x v="0"/>
  </r>
  <r>
    <s v="LTN-89139-350"/>
    <x v="679"/>
    <s v="07756-71018-GU"/>
    <s v="R-L-2.5"/>
    <n v="5"/>
    <x v="893"/>
    <s v=""/>
    <x v="0"/>
    <s v="Rob"/>
    <s v="L"/>
    <x v="2"/>
    <n v="27.484999999999996"/>
    <n v="137.42499999999998"/>
    <x v="0"/>
    <x v="1"/>
    <x v="0"/>
  </r>
  <r>
    <s v="TXF-79780-017"/>
    <x v="112"/>
    <s v="92048-47813-QB"/>
    <s v="R-L-1"/>
    <n v="5"/>
    <x v="894"/>
    <s v=""/>
    <x v="0"/>
    <s v="Rob"/>
    <s v="L"/>
    <x v="0"/>
    <n v="11.95"/>
    <n v="59.75"/>
    <x v="0"/>
    <x v="1"/>
    <x v="1"/>
  </r>
  <r>
    <s v="ALM-80762-974"/>
    <x v="55"/>
    <s v="84045-66771-SL"/>
    <s v="A-L-0.5"/>
    <n v="3"/>
    <x v="890"/>
    <s v=""/>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
    <x v="0"/>
    <s v="Exc"/>
    <s v="D"/>
    <x v="3"/>
    <n v="3.645"/>
    <n v="21.87"/>
    <x v="1"/>
    <x v="2"/>
    <x v="0"/>
  </r>
  <r>
    <s v="SNZ-44595-152"/>
    <x v="681"/>
    <s v="06136-65250-PG"/>
    <s v="R-L-1"/>
    <n v="2"/>
    <x v="898"/>
    <s v=""/>
    <x v="0"/>
    <s v="Rob"/>
    <s v="L"/>
    <x v="0"/>
    <n v="11.95"/>
    <n v="23.9"/>
    <x v="0"/>
    <x v="1"/>
    <x v="0"/>
  </r>
  <r>
    <s v="GQA-37241-629"/>
    <x v="502"/>
    <s v="08405-33165-BS"/>
    <s v="A-M-0.2"/>
    <n v="2"/>
    <x v="899"/>
    <s v=""/>
    <x v="0"/>
    <s v="Ara"/>
    <s v="M"/>
    <x v="3"/>
    <n v="3.375"/>
    <n v="6.75"/>
    <x v="2"/>
    <x v="0"/>
    <x v="0"/>
  </r>
  <r>
    <s v="WVV-79948-067"/>
    <x v="682"/>
    <s v="66070-30559-WI"/>
    <s v="E-M-2.5"/>
    <n v="1"/>
    <x v="900"/>
    <s v=""/>
    <x v="1"/>
    <s v="Exc"/>
    <s v="M"/>
    <x v="2"/>
    <n v="31.624999999999996"/>
    <n v="31.624999999999996"/>
    <x v="1"/>
    <x v="0"/>
    <x v="0"/>
  </r>
  <r>
    <s v="LHX-81117-166"/>
    <x v="683"/>
    <s v="01282-28364-RZ"/>
    <s v="R-L-1"/>
    <n v="4"/>
    <x v="901"/>
    <s v=""/>
    <x v="0"/>
    <s v="Rob"/>
    <s v="L"/>
    <x v="0"/>
    <n v="11.95"/>
    <n v="47.8"/>
    <x v="0"/>
    <x v="1"/>
    <x v="1"/>
  </r>
  <r>
    <s v="GCD-75444-320"/>
    <x v="594"/>
    <s v="51277-93873-RP"/>
    <s v="L-M-2.5"/>
    <n v="1"/>
    <x v="902"/>
    <s v=""/>
    <x v="0"/>
    <s v="Lib"/>
    <s v="M"/>
    <x v="2"/>
    <n v="33.464999999999996"/>
    <n v="33.464999999999996"/>
    <x v="3"/>
    <x v="0"/>
    <x v="1"/>
  </r>
  <r>
    <s v="SGA-30059-217"/>
    <x v="389"/>
    <s v="84405-83364-DG"/>
    <s v="A-D-0.5"/>
    <n v="5"/>
    <x v="903"/>
    <s v=""/>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6EAB1A-9B9D-4512-9080-E0B03FFEB5D7}" name="PivotTable2" cacheId="8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A3:G9" firstHeaderRow="1" firstDataRow="2" firstDataCol="2"/>
  <pivotFields count="17">
    <pivotField compact="0" outline="0" showAll="0" defaultSubtotal="0"/>
    <pivotField axis="axisRow"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h="1" x="3"/>
        <item x="1"/>
        <item h="1" x="0"/>
        <item h="1"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h="1" x="2"/>
        <item h="1" x="1"/>
        <item x="0"/>
      </items>
    </pivotField>
    <pivotField compact="0" outline="0" subtotalTop="0" showAll="0" defaultSubtotal="0">
      <items count="2">
        <item x="1"/>
        <item h="1" x="0"/>
      </items>
    </pivotField>
    <pivotField axis="axisRow" compact="0" outline="0" showAll="0" defaultSubtotal="0">
      <items count="6">
        <item x="0"/>
        <item x="1"/>
        <item x="2"/>
        <item x="3"/>
        <item x="4"/>
        <item x="5"/>
      </items>
    </pivotField>
  </pivotFields>
  <rowFields count="2">
    <field x="16"/>
    <field x="1"/>
  </rowFields>
  <rowItems count="5">
    <i>
      <x v="1"/>
      <x v="4"/>
    </i>
    <i r="1">
      <x v="6"/>
    </i>
    <i r="1">
      <x v="9"/>
    </i>
    <i r="1">
      <x v="10"/>
    </i>
    <i t="grand">
      <x/>
    </i>
  </rowItems>
  <colFields count="1">
    <field x="13"/>
  </colFields>
  <colItems count="5">
    <i>
      <x/>
    </i>
    <i>
      <x v="1"/>
    </i>
    <i>
      <x v="2"/>
    </i>
    <i>
      <x v="3"/>
    </i>
    <i t="grand">
      <x/>
    </i>
  </colItems>
  <dataFields count="1">
    <dataField name="Sum of Sales" fld="12" baseField="1" baseItem="1" numFmtId="3"/>
  </dataFields>
  <chartFormats count="9">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8" format="2" series="1">
      <pivotArea type="data" outline="0" fieldPosition="0">
        <references count="2">
          <reference field="4294967294" count="1" selected="0">
            <x v="0"/>
          </reference>
          <reference field="13" count="1" selected="0">
            <x v="2"/>
          </reference>
        </references>
      </pivotArea>
    </chartFormat>
    <chartFormat chart="8" format="3" series="1">
      <pivotArea type="data" outline="0" fieldPosition="0">
        <references count="2">
          <reference field="4294967294" count="1" selected="0">
            <x v="0"/>
          </reference>
          <reference field="13" count="1" selected="0">
            <x v="3"/>
          </reference>
        </references>
      </pivotArea>
    </chartFormat>
    <chartFormat chart="8" format="4" series="1">
      <pivotArea type="data" outline="0" fieldPosition="0">
        <references count="1">
          <reference field="4294967294" count="1" selected="0">
            <x v="0"/>
          </reference>
        </references>
      </pivotArea>
    </chartFormat>
    <chartFormat chart="11" format="9" series="1">
      <pivotArea type="data" outline="0" fieldPosition="0">
        <references count="2">
          <reference field="4294967294" count="1" selected="0">
            <x v="0"/>
          </reference>
          <reference field="13" count="1" selected="0">
            <x v="0"/>
          </reference>
        </references>
      </pivotArea>
    </chartFormat>
    <chartFormat chart="11" format="10" series="1">
      <pivotArea type="data" outline="0" fieldPosition="0">
        <references count="2">
          <reference field="4294967294" count="1" selected="0">
            <x v="0"/>
          </reference>
          <reference field="13" count="1" selected="0">
            <x v="1"/>
          </reference>
        </references>
      </pivotArea>
    </chartFormat>
    <chartFormat chart="11" format="11" series="1">
      <pivotArea type="data" outline="0" fieldPosition="0">
        <references count="2">
          <reference field="4294967294" count="1" selected="0">
            <x v="0"/>
          </reference>
          <reference field="13" count="1" selected="0">
            <x v="2"/>
          </reference>
        </references>
      </pivotArea>
    </chartFormat>
    <chartFormat chart="11"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16" name="Order Date">
      <autoFilter ref="A1">
        <filterColumn colId="0">
          <customFilters and="1">
            <customFilter operator="greaterThanOrEqual" val="43556"/>
            <customFilter operator="lessThanOrEqual" val="4379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25DD18-2A3A-4F12-8AE4-EEC8A1B1147A}" name="PivotTable2" cacheId="8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5"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x="0"/>
      </items>
    </pivotField>
    <pivotField compact="0" outline="0" showAll="0" defaultSubtotal="0"/>
    <pivotField compact="0" outline="0" showAll="0" defaultSubtotal="0"/>
    <pivotField compact="0" numFmtId="168" outline="0" showAll="0" defaultSubtotal="0">
      <items count="4">
        <item h="1" x="3"/>
        <item x="1"/>
        <item h="1" x="0"/>
        <item h="1"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h="1" x="2"/>
        <item h="1" x="1"/>
        <item x="0"/>
      </items>
    </pivotField>
    <pivotField compact="0" outline="0" subtotalTop="0" showAll="0" defaultSubtotal="0">
      <items count="2">
        <item x="1"/>
        <item h="1" x="0"/>
      </items>
    </pivotField>
    <pivotField compact="0" outline="0" showAll="0" defaultSubtotal="0">
      <items count="6">
        <item x="0"/>
        <item x="1"/>
        <item x="2"/>
        <item x="3"/>
        <item x="4"/>
        <item x="5"/>
      </items>
    </pivotField>
  </pivotFields>
  <rowFields count="1">
    <field x="7"/>
  </rowFields>
  <rowItems count="2">
    <i>
      <x v="1"/>
    </i>
    <i>
      <x v="2"/>
    </i>
  </rowItems>
  <colItems count="1">
    <i/>
  </colItems>
  <dataFields count="1">
    <dataField name="Sum of Sales" fld="12" baseField="0" baseItem="0"/>
  </dataFields>
  <formats count="1">
    <format dxfId="14">
      <pivotArea outline="0" fieldPosition="0">
        <references count="1">
          <reference field="7" count="1" selected="0">
            <x v="0"/>
          </reference>
        </references>
      </pivotArea>
    </format>
  </formats>
  <chartFormats count="8">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7" count="1" selected="0">
            <x v="2"/>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0" format="3">
      <pivotArea type="data" outline="0" fieldPosition="0">
        <references count="2">
          <reference field="4294967294" count="1" selected="0">
            <x v="0"/>
          </reference>
          <reference field="7" count="1" selected="0">
            <x v="1"/>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7" count="1" selected="0">
            <x v="0"/>
          </reference>
        </references>
      </pivotArea>
    </chartFormat>
    <chartFormat chart="16" format="10">
      <pivotArea type="data" outline="0" fieldPosition="0">
        <references count="2">
          <reference field="4294967294" count="1" selected="0">
            <x v="0"/>
          </reference>
          <reference field="7" count="1" selected="0">
            <x v="1"/>
          </reference>
        </references>
      </pivotArea>
    </chartFormat>
    <chartFormat chart="1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16" name="Order Date">
      <autoFilter ref="A1">
        <filterColumn colId="0">
          <customFilters and="1">
            <customFilter operator="greaterThanOrEqual" val="43556"/>
            <customFilter operator="lessThanOrEqual" val="4379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514EEF-4D4C-462E-AEBA-5F74267936A9}" name="PivotTable2" cacheId="8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8"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8" outline="0" showAll="0" defaultSubtotal="0">
      <items count="4">
        <item h="1" x="3"/>
        <item x="1"/>
        <item h="1" x="0"/>
        <item h="1"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h="1" x="2"/>
        <item h="1" x="1"/>
        <item x="0"/>
      </items>
    </pivotField>
    <pivotField compact="0" outline="0" subtotalTop="0" showAll="0" defaultSubtotal="0">
      <items count="2">
        <item x="1"/>
        <item h="1" x="0"/>
      </items>
    </pivotField>
    <pivotField compact="0" outline="0" showAll="0" defaultSubtotal="0">
      <items count="6">
        <item x="0"/>
        <item x="1"/>
        <item x="2"/>
        <item x="3"/>
        <item x="4"/>
        <item x="5"/>
      </items>
    </pivotField>
  </pivotFields>
  <rowFields count="1">
    <field x="5"/>
  </rowFields>
  <rowItems count="5">
    <i>
      <x v="387"/>
    </i>
    <i>
      <x v="580"/>
    </i>
    <i>
      <x v="778"/>
    </i>
    <i>
      <x v="783"/>
    </i>
    <i>
      <x v="862"/>
    </i>
  </rowItems>
  <colItems count="1">
    <i/>
  </colItems>
  <dataFields count="1">
    <dataField name="Sum of Sales" fld="12" baseField="0" baseItem="0"/>
  </dataFields>
  <chartFormats count="26">
    <chartFormat chart="9" format="1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8">
      <pivotArea type="data" outline="0" fieldPosition="0">
        <references count="2">
          <reference field="4294967294" count="1" selected="0">
            <x v="0"/>
          </reference>
          <reference field="5" count="1" selected="0">
            <x v="28"/>
          </reference>
        </references>
      </pivotArea>
    </chartFormat>
    <chartFormat chart="11" format="9">
      <pivotArea type="data" outline="0" fieldPosition="0">
        <references count="2">
          <reference field="4294967294" count="1" selected="0">
            <x v="0"/>
          </reference>
          <reference field="5" count="1" selected="0">
            <x v="125"/>
          </reference>
        </references>
      </pivotArea>
    </chartFormat>
    <chartFormat chart="11" format="10">
      <pivotArea type="data" outline="0" fieldPosition="0">
        <references count="2">
          <reference field="4294967294" count="1" selected="0">
            <x v="0"/>
          </reference>
          <reference field="5" count="1" selected="0">
            <x v="255"/>
          </reference>
        </references>
      </pivotArea>
    </chartFormat>
    <chartFormat chart="11" format="11">
      <pivotArea type="data" outline="0" fieldPosition="0">
        <references count="2">
          <reference field="4294967294" count="1" selected="0">
            <x v="0"/>
          </reference>
          <reference field="5" count="1" selected="0">
            <x v="646"/>
          </reference>
        </references>
      </pivotArea>
    </chartFormat>
    <chartFormat chart="11" format="12">
      <pivotArea type="data" outline="0" fieldPosition="0">
        <references count="2">
          <reference field="4294967294" count="1" selected="0">
            <x v="0"/>
          </reference>
          <reference field="5" count="1" selected="0">
            <x v="831"/>
          </reference>
        </references>
      </pivotArea>
    </chartFormat>
    <chartFormat chart="15" format="13" series="1">
      <pivotArea type="data" outline="0" fieldPosition="0">
        <references count="1">
          <reference field="4294967294" count="1" selected="0">
            <x v="0"/>
          </reference>
        </references>
      </pivotArea>
    </chartFormat>
    <chartFormat chart="15" format="14">
      <pivotArea type="data" outline="0" fieldPosition="0">
        <references count="2">
          <reference field="4294967294" count="1" selected="0">
            <x v="0"/>
          </reference>
          <reference field="5" count="1" selected="0">
            <x v="28"/>
          </reference>
        </references>
      </pivotArea>
    </chartFormat>
    <chartFormat chart="15" format="15">
      <pivotArea type="data" outline="0" fieldPosition="0">
        <references count="2">
          <reference field="4294967294" count="1" selected="0">
            <x v="0"/>
          </reference>
          <reference field="5" count="1" selected="0">
            <x v="125"/>
          </reference>
        </references>
      </pivotArea>
    </chartFormat>
    <chartFormat chart="15" format="16">
      <pivotArea type="data" outline="0" fieldPosition="0">
        <references count="2">
          <reference field="4294967294" count="1" selected="0">
            <x v="0"/>
          </reference>
          <reference field="5" count="1" selected="0">
            <x v="255"/>
          </reference>
        </references>
      </pivotArea>
    </chartFormat>
    <chartFormat chart="15" format="17">
      <pivotArea type="data" outline="0" fieldPosition="0">
        <references count="2">
          <reference field="4294967294" count="1" selected="0">
            <x v="0"/>
          </reference>
          <reference field="5" count="1" selected="0">
            <x v="646"/>
          </reference>
        </references>
      </pivotArea>
    </chartFormat>
    <chartFormat chart="15" format="18">
      <pivotArea type="data" outline="0" fieldPosition="0">
        <references count="2">
          <reference field="4294967294" count="1" selected="0">
            <x v="0"/>
          </reference>
          <reference field="5" count="1" selected="0">
            <x v="831"/>
          </reference>
        </references>
      </pivotArea>
    </chartFormat>
    <chartFormat chart="16" format="19" series="1">
      <pivotArea type="data" outline="0" fieldPosition="0">
        <references count="1">
          <reference field="4294967294" count="1" selected="0">
            <x v="0"/>
          </reference>
        </references>
      </pivotArea>
    </chartFormat>
    <chartFormat chart="16" format="20">
      <pivotArea type="data" outline="0" fieldPosition="0">
        <references count="2">
          <reference field="4294967294" count="1" selected="0">
            <x v="0"/>
          </reference>
          <reference field="5" count="1" selected="0">
            <x v="28"/>
          </reference>
        </references>
      </pivotArea>
    </chartFormat>
    <chartFormat chart="16" format="21">
      <pivotArea type="data" outline="0" fieldPosition="0">
        <references count="2">
          <reference field="4294967294" count="1" selected="0">
            <x v="0"/>
          </reference>
          <reference field="5" count="1" selected="0">
            <x v="125"/>
          </reference>
        </references>
      </pivotArea>
    </chartFormat>
    <chartFormat chart="16" format="22">
      <pivotArea type="data" outline="0" fieldPosition="0">
        <references count="2">
          <reference field="4294967294" count="1" selected="0">
            <x v="0"/>
          </reference>
          <reference field="5" count="1" selected="0">
            <x v="255"/>
          </reference>
        </references>
      </pivotArea>
    </chartFormat>
    <chartFormat chart="16" format="23">
      <pivotArea type="data" outline="0" fieldPosition="0">
        <references count="2">
          <reference field="4294967294" count="1" selected="0">
            <x v="0"/>
          </reference>
          <reference field="5" count="1" selected="0">
            <x v="646"/>
          </reference>
        </references>
      </pivotArea>
    </chartFormat>
    <chartFormat chart="16" format="24">
      <pivotArea type="data" outline="0" fieldPosition="0">
        <references count="2">
          <reference field="4294967294" count="1" selected="0">
            <x v="0"/>
          </reference>
          <reference field="5" count="1" selected="0">
            <x v="831"/>
          </reference>
        </references>
      </pivotArea>
    </chartFormat>
    <chartFormat chart="17" format="19" series="1">
      <pivotArea type="data" outline="0" fieldPosition="0">
        <references count="1">
          <reference field="4294967294" count="1" selected="0">
            <x v="0"/>
          </reference>
        </references>
      </pivotArea>
    </chartFormat>
    <chartFormat chart="17" format="20">
      <pivotArea type="data" outline="0" fieldPosition="0">
        <references count="2">
          <reference field="4294967294" count="1" selected="0">
            <x v="0"/>
          </reference>
          <reference field="5" count="1" selected="0">
            <x v="28"/>
          </reference>
        </references>
      </pivotArea>
    </chartFormat>
    <chartFormat chart="17" format="21">
      <pivotArea type="data" outline="0" fieldPosition="0">
        <references count="2">
          <reference field="4294967294" count="1" selected="0">
            <x v="0"/>
          </reference>
          <reference field="5" count="1" selected="0">
            <x v="125"/>
          </reference>
        </references>
      </pivotArea>
    </chartFormat>
    <chartFormat chart="17" format="22">
      <pivotArea type="data" outline="0" fieldPosition="0">
        <references count="2">
          <reference field="4294967294" count="1" selected="0">
            <x v="0"/>
          </reference>
          <reference field="5" count="1" selected="0">
            <x v="255"/>
          </reference>
        </references>
      </pivotArea>
    </chartFormat>
    <chartFormat chart="17" format="23">
      <pivotArea type="data" outline="0" fieldPosition="0">
        <references count="2">
          <reference field="4294967294" count="1" selected="0">
            <x v="0"/>
          </reference>
          <reference field="5" count="1" selected="0">
            <x v="646"/>
          </reference>
        </references>
      </pivotArea>
    </chartFormat>
    <chartFormat chart="17" format="24">
      <pivotArea type="data" outline="0" fieldPosition="0">
        <references count="2">
          <reference field="4294967294" count="1" selected="0">
            <x v="0"/>
          </reference>
          <reference field="5" count="1" selected="0">
            <x v="831"/>
          </reference>
        </references>
      </pivotArea>
    </chartFormat>
  </chartFormats>
  <pivotTableStyleInfo name="PivotStyleMedium9" showRowHeaders="1" showColHeaders="1" showRowStripes="0" showColStripes="0" showLastColumn="1"/>
  <filters count="2">
    <filter fld="1" type="dateBetween" evalOrder="-1" id="17" name="Order Date">
      <autoFilter ref="A1">
        <filterColumn colId="0">
          <customFilters and="1">
            <customFilter operator="greaterThanOrEqual" val="43556"/>
            <customFilter operator="lessThanOrEqual" val="43799"/>
          </customFilters>
        </filterColumn>
      </autoFilter>
      <extLst>
        <ext xmlns:x15="http://schemas.microsoft.com/office/spreadsheetml/2010/11/main" uri="{0605FD5F-26C8-4aeb-8148-2DB25E43C511}">
          <x15:pivotFilter useWholeDay="1"/>
        </ext>
      </extLst>
    </filter>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32150D8-B623-4E9D-819B-4788E43B980A}" sourceName="Size">
  <pivotTables>
    <pivotTable tabId="18" name="PivotTable2"/>
    <pivotTable tabId="19" name="PivotTable2"/>
    <pivotTable tabId="20" name="PivotTable2"/>
  </pivotTables>
  <data>
    <tabular pivotCacheId="1847550382">
      <items count="4">
        <i x="3"/>
        <i x="1" s="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096F67E-7BA0-4858-9154-63DC926F6C8A}" sourceName="Roast Type Name">
  <pivotTables>
    <pivotTable tabId="18" name="PivotTable2"/>
    <pivotTable tabId="19" name="PivotTable2"/>
    <pivotTable tabId="20" name="PivotTable2"/>
  </pivotTables>
  <data>
    <tabular pivotCacheId="1847550382">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C488290-6C89-44FC-BC1E-BF8B74A4493A}" sourceName="Loyalty Card">
  <pivotTables>
    <pivotTable tabId="18" name="PivotTable2"/>
    <pivotTable tabId="19" name="PivotTable2"/>
    <pivotTable tabId="20" name="PivotTable2"/>
  </pivotTables>
  <data>
    <tabular pivotCacheId="1847550382">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10DC6F7F-50DF-4BF3-9304-71CC73C2D17E}" cache="Slicer_Size" caption="Size" columnCount="2" style="Slicer Style 1" rowHeight="234950"/>
  <slicer name="Roast Type Name 1" xr10:uid="{8336665D-BF75-4B1C-8851-139D00010761}" cache="Slicer_Roast_Type_Name" caption="Roast Type Name" columnCount="3" style="Slicer Style 1" rowHeight="234950"/>
  <slicer name="Loyalty Card 1" xr10:uid="{0E40C043-BF75-450E-8408-FD89AC0E56FE}" cache="Slicer_Loyalty_Card" caption="Loyalty Card"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CE6B4D5-07E0-487C-85AC-873CEDC0F633}" cache="Slicer_Size" caption="Size" columnCount="2" style="Slicer Style 1" rowHeight="234950"/>
  <slicer name="Roast Type Name" xr10:uid="{77F2F10B-064B-4895-8548-DD96CA0C3D83}" cache="Slicer_Roast_Type_Name" caption="Roast Type Name" columnCount="3" style="Slicer Style 1" rowHeight="234950"/>
  <slicer name="Loyalty Card" xr10:uid="{6F1DE29C-C336-459E-B5E5-B976BD8060B7}"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338DE4-A2F7-42DC-BE1E-963BA527076E}" name="Orders" displayName="Orders" ref="A1:P1001" totalsRowShown="0" headerRowDxfId="23">
  <autoFilter ref="A1:P1001" xr:uid="{1C338DE4-A2F7-42DC-BE1E-963BA527076E}"/>
  <tableColumns count="16">
    <tableColumn id="1" xr3:uid="{31B3107D-77FA-4977-995B-11E821094E21}" name="Order ID" dataDxfId="33"/>
    <tableColumn id="2" xr3:uid="{B6AFAF72-C0C6-43A8-86D7-DCDD0CC35C83}" name="Order Date" dataDxfId="32"/>
    <tableColumn id="3" xr3:uid="{3AC8E4D6-4B31-45BA-9A00-03DC2F0D879D}" name="Customer ID" dataDxfId="31"/>
    <tableColumn id="4" xr3:uid="{58CE5D8C-DCC7-4EC2-8E09-835831D78249}" name="Product ID"/>
    <tableColumn id="5" xr3:uid="{385B541F-268B-470A-BCC2-6883A0BF1CCD}" name="Quantity" dataDxfId="30"/>
    <tableColumn id="6" xr3:uid="{243744F3-9D2B-41AF-B5D4-93312C316D09}" name="Customer Name" dataDxfId="29">
      <calculatedColumnFormula>_xlfn.XLOOKUP(C2,customers!$A$1:$A$1001,customers!$B$1:$B$1001,,0)</calculatedColumnFormula>
    </tableColumn>
    <tableColumn id="7" xr3:uid="{4425B76D-81C4-47FE-91D1-7CDE2C3B3715}" name="Email" dataDxfId="28">
      <calculatedColumnFormula>IF(_xlfn.XLOOKUP(C2,customers!$A$1:$A$1001,customers!C1:C1001,,0)=0,"",_xlfn.XLOOKUP(C2,customers!$A$1:$A$1001,customers!C1:C1001,,0))</calculatedColumnFormula>
    </tableColumn>
    <tableColumn id="8" xr3:uid="{79A90CF0-7B8B-4A03-A7AA-CBFC5504CC2E}" name="Country" dataDxfId="27">
      <calculatedColumnFormula>_xlfn.XLOOKUP(C2,customers!$A$1:$A$1001,customers!$G$1:$G$1001,,0)</calculatedColumnFormula>
    </tableColumn>
    <tableColumn id="9" xr3:uid="{777C5868-D943-4DB7-88B8-B6988FACDD51}" name="Coffee Type">
      <calculatedColumnFormula>INDEX(products!$A$1:$G$49,MATCH(orders!$D2,products!$A$1:$A$49,0),MATCH(orders!I$1,products!$A$1:$G$1,0))</calculatedColumnFormula>
    </tableColumn>
    <tableColumn id="10" xr3:uid="{1EA9CAF5-94E2-47B6-8FF3-7F882DF16257}" name="Roast Type">
      <calculatedColumnFormula>INDEX(products!$A$1:$G$49,MATCH(orders!$D2,products!$A$1:$A$49,0),MATCH(orders!J$1,products!$A$1:$G$1,0))</calculatedColumnFormula>
    </tableColumn>
    <tableColumn id="11" xr3:uid="{CCBF23C4-1BBD-4F41-85D4-FDC7B54AA821}" name="Size" dataDxfId="26">
      <calculatedColumnFormula>INDEX(products!$A$1:$G$49,MATCH(orders!$D2,products!$A$1:$A$49,0),MATCH(orders!K$1,products!$A$1:$G$1,0))</calculatedColumnFormula>
    </tableColumn>
    <tableColumn id="12" xr3:uid="{1D570174-E88D-4E24-9DD9-5E9309843336}" name="Unit Price" dataDxfId="25" dataCellStyle="Currency">
      <calculatedColumnFormula>INDEX(products!$A$1:$G$49,MATCH(orders!$D2,products!$A$1:$A$49,0),MATCH(orders!L$1,products!$A$1:$G$1,0))</calculatedColumnFormula>
    </tableColumn>
    <tableColumn id="13" xr3:uid="{BDD44928-0A0E-4C6F-AAB9-2BD0CCACF7E3}" name="Sales" dataDxfId="24" dataCellStyle="Currency">
      <calculatedColumnFormula>L2*E2</calculatedColumnFormula>
    </tableColumn>
    <tableColumn id="14" xr3:uid="{2007DFC6-1604-484D-B3A6-19FABAAACAC7}" name="Coffee Type Name">
      <calculatedColumnFormula>IF(I2="Rob","Robusta",IF(I2="Exc","Excelsa",IF(I2="Ara","Arabica",IF(I2="Lib","Liberica",""))))</calculatedColumnFormula>
    </tableColumn>
    <tableColumn id="15" xr3:uid="{BAAD75DB-E796-4ED9-8052-A937115FB82F}" name="Roast Type Name">
      <calculatedColumnFormula>IF(J2="M","Medium",IF(J2="L","Light",IF(J2="D","Dark","")))</calculatedColumnFormula>
    </tableColumn>
    <tableColumn id="16" xr3:uid="{4C7C2199-F1EF-4EF6-96CE-4B0D059DA91A}" name="Loyalty Card" dataDxfId="18">
      <calculatedColumnFormula>_xlfn.XLOOKUP(Orders[[#This Row],[Customer ID]],customers!A$1:A$1001,customers!$I$1:$I$1001,,0)</calculatedColumnFormula>
    </tableColumn>
  </tableColumns>
  <tableStyleInfo name="TableStyleMedium2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4448F53-8755-44EF-AFDD-EC0D3DD68AE4}" sourceName="Order Date">
  <pivotTables>
    <pivotTable tabId="18" name="PivotTable2"/>
    <pivotTable tabId="19" name="PivotTable2"/>
    <pivotTable tabId="20" name="PivotTable2"/>
  </pivotTables>
  <state minimalRefreshVersion="6" lastRefreshVersion="6" pivotCacheId="1847550382" filterType="dateBetween">
    <selection startDate="2019-04-01T00:00:00" endDate="2019-11-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14D38562-5638-4EB6-88E5-1EC5BAE81F78}" cache="NativeTimeline_Order_Date" caption="Order Date" level="2" selectionLevel="2"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3F5CA7B-A22A-46AF-AEF6-0567B06DFA6C}" cache="NativeTimeline_Order_Date" caption="Order Date" level="3" selectionLevel="2" scrollPosition="2019-04-18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2936D-1C47-40DF-8D65-39570192F0A8}">
  <dimension ref="A1:A15"/>
  <sheetViews>
    <sheetView tabSelected="1" zoomScale="90" zoomScaleNormal="90" workbookViewId="0">
      <selection activeCell="AC19" sqref="AC19"/>
    </sheetView>
  </sheetViews>
  <sheetFormatPr defaultRowHeight="14.4" x14ac:dyDescent="0.3"/>
  <cols>
    <col min="1" max="1" width="1.77734375" customWidth="1"/>
    <col min="15" max="15" width="1.77734375" customWidth="1"/>
    <col min="21" max="22" width="1.77734375" customWidth="1"/>
  </cols>
  <sheetData>
    <row r="1" ht="1.05" customHeight="1" x14ac:dyDescent="0.3"/>
    <row r="2" ht="4.95" customHeight="1" x14ac:dyDescent="0.3"/>
    <row r="7" ht="4.95" customHeight="1" x14ac:dyDescent="0.3"/>
    <row r="15"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80F38-DCD3-4D78-BA7F-D2870C2BC581}">
  <dimension ref="A3:G9"/>
  <sheetViews>
    <sheetView workbookViewId="0">
      <selection activeCell="N21" sqref="N21"/>
    </sheetView>
  </sheetViews>
  <sheetFormatPr defaultRowHeight="14.4" x14ac:dyDescent="0.3"/>
  <cols>
    <col min="1" max="1" width="12.5546875" bestFit="1" customWidth="1"/>
    <col min="2" max="2" width="12.33203125" bestFit="1" customWidth="1"/>
    <col min="3" max="6" width="18.88671875" bestFit="1" customWidth="1"/>
    <col min="7" max="8" width="10.77734375" bestFit="1" customWidth="1"/>
  </cols>
  <sheetData>
    <row r="3" spans="1:7" x14ac:dyDescent="0.3">
      <c r="A3" s="9" t="s">
        <v>6203</v>
      </c>
      <c r="C3" s="9" t="s">
        <v>6196</v>
      </c>
    </row>
    <row r="4" spans="1:7" x14ac:dyDescent="0.3">
      <c r="A4" s="9" t="s">
        <v>6210</v>
      </c>
      <c r="B4" s="9" t="s">
        <v>1</v>
      </c>
      <c r="C4" t="s">
        <v>6198</v>
      </c>
      <c r="D4" t="s">
        <v>6199</v>
      </c>
      <c r="E4" t="s">
        <v>6200</v>
      </c>
      <c r="F4" t="s">
        <v>6201</v>
      </c>
      <c r="G4" t="s">
        <v>6202</v>
      </c>
    </row>
    <row r="5" spans="1:7" x14ac:dyDescent="0.3">
      <c r="A5" t="s">
        <v>6205</v>
      </c>
      <c r="B5" s="4" t="s">
        <v>6206</v>
      </c>
      <c r="C5" s="11"/>
      <c r="D5" s="11"/>
      <c r="E5" s="11">
        <v>43.650000000000006</v>
      </c>
      <c r="F5" s="11"/>
      <c r="G5" s="11">
        <v>43.650000000000006</v>
      </c>
    </row>
    <row r="6" spans="1:7" x14ac:dyDescent="0.3">
      <c r="B6" s="4" t="s">
        <v>6207</v>
      </c>
      <c r="C6" s="11"/>
      <c r="D6" s="11">
        <v>16.5</v>
      </c>
      <c r="E6" s="11">
        <v>34.92</v>
      </c>
      <c r="F6" s="11">
        <v>29.849999999999998</v>
      </c>
      <c r="G6" s="11">
        <v>81.27</v>
      </c>
    </row>
    <row r="7" spans="1:7" x14ac:dyDescent="0.3">
      <c r="B7" s="4" t="s">
        <v>6208</v>
      </c>
      <c r="C7" s="11"/>
      <c r="D7" s="11">
        <v>8.25</v>
      </c>
      <c r="E7" s="11"/>
      <c r="F7" s="11">
        <v>35.82</v>
      </c>
      <c r="G7" s="11">
        <v>44.07</v>
      </c>
    </row>
    <row r="8" spans="1:7" x14ac:dyDescent="0.3">
      <c r="B8" s="4" t="s">
        <v>6209</v>
      </c>
      <c r="C8" s="11">
        <v>33.75</v>
      </c>
      <c r="D8" s="11"/>
      <c r="E8" s="11"/>
      <c r="F8" s="11">
        <v>5.97</v>
      </c>
      <c r="G8" s="11">
        <v>39.72</v>
      </c>
    </row>
    <row r="9" spans="1:7" x14ac:dyDescent="0.3">
      <c r="A9" t="s">
        <v>6202</v>
      </c>
      <c r="C9" s="11">
        <v>33.75</v>
      </c>
      <c r="D9" s="11">
        <v>24.75</v>
      </c>
      <c r="E9" s="11">
        <v>78.570000000000007</v>
      </c>
      <c r="F9" s="11">
        <v>71.64</v>
      </c>
      <c r="G9" s="11">
        <v>208.71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1A77-B30E-4257-9008-786CFC42FB75}">
  <dimension ref="A3:B6"/>
  <sheetViews>
    <sheetView workbookViewId="0">
      <selection activeCell="K9" sqref="K9"/>
    </sheetView>
  </sheetViews>
  <sheetFormatPr defaultRowHeight="14.4" x14ac:dyDescent="0.3"/>
  <cols>
    <col min="1" max="1" width="14" bestFit="1" customWidth="1"/>
    <col min="2" max="2" width="11.6640625" style="8" bestFit="1" customWidth="1"/>
    <col min="3" max="5" width="18.88671875" bestFit="1" customWidth="1"/>
    <col min="6" max="8" width="10.77734375" bestFit="1" customWidth="1"/>
  </cols>
  <sheetData>
    <row r="3" spans="1:2" x14ac:dyDescent="0.3">
      <c r="A3" s="9" t="s">
        <v>7</v>
      </c>
      <c r="B3" t="s">
        <v>6203</v>
      </c>
    </row>
    <row r="4" spans="1:2" x14ac:dyDescent="0.3">
      <c r="A4" t="s">
        <v>28</v>
      </c>
      <c r="B4" s="10">
        <v>90</v>
      </c>
    </row>
    <row r="5" spans="1:2" x14ac:dyDescent="0.3">
      <c r="A5" t="s">
        <v>19</v>
      </c>
      <c r="B5" s="10">
        <v>118.71</v>
      </c>
    </row>
    <row r="6" spans="1:2" x14ac:dyDescent="0.3">
      <c r="B6"/>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8DD24-D699-4093-9FAB-902CDA3B53DB}">
  <dimension ref="A3:B916"/>
  <sheetViews>
    <sheetView workbookViewId="0">
      <selection activeCell="J3" sqref="J3"/>
    </sheetView>
  </sheetViews>
  <sheetFormatPr defaultRowHeight="14.4" x14ac:dyDescent="0.3"/>
  <cols>
    <col min="1" max="1" width="16.88671875" bestFit="1" customWidth="1"/>
    <col min="2" max="2" width="11.6640625" style="8" bestFit="1" customWidth="1"/>
    <col min="3" max="5" width="18.88671875" bestFit="1" customWidth="1"/>
    <col min="6" max="8" width="10.77734375" bestFit="1" customWidth="1"/>
  </cols>
  <sheetData>
    <row r="3" spans="1:2" x14ac:dyDescent="0.3">
      <c r="A3" s="9" t="s">
        <v>4</v>
      </c>
      <c r="B3" t="s">
        <v>6203</v>
      </c>
    </row>
    <row r="4" spans="1:2" x14ac:dyDescent="0.3">
      <c r="A4" t="s">
        <v>786</v>
      </c>
      <c r="B4" s="10">
        <v>29.849999999999998</v>
      </c>
    </row>
    <row r="5" spans="1:2" x14ac:dyDescent="0.3">
      <c r="A5" t="s">
        <v>6119</v>
      </c>
      <c r="B5" s="10">
        <v>27</v>
      </c>
    </row>
    <row r="6" spans="1:2" x14ac:dyDescent="0.3">
      <c r="A6" t="s">
        <v>4799</v>
      </c>
      <c r="B6" s="10">
        <v>43.650000000000006</v>
      </c>
    </row>
    <row r="7" spans="1:2" x14ac:dyDescent="0.3">
      <c r="A7" t="s">
        <v>5341</v>
      </c>
      <c r="B7" s="10">
        <v>34.92</v>
      </c>
    </row>
    <row r="8" spans="1:2" x14ac:dyDescent="0.3">
      <c r="A8" t="s">
        <v>3443</v>
      </c>
      <c r="B8" s="10">
        <v>29.849999999999998</v>
      </c>
    </row>
    <row r="9" spans="1:2" x14ac:dyDescent="0.3">
      <c r="B9"/>
    </row>
    <row r="10" spans="1:2" x14ac:dyDescent="0.3">
      <c r="B10"/>
    </row>
    <row r="11" spans="1:2" x14ac:dyDescent="0.3">
      <c r="B11"/>
    </row>
    <row r="12" spans="1:2" x14ac:dyDescent="0.3">
      <c r="B12"/>
    </row>
    <row r="13" spans="1:2" x14ac:dyDescent="0.3">
      <c r="B13"/>
    </row>
    <row r="14" spans="1:2" x14ac:dyDescent="0.3">
      <c r="B14"/>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row r="84" spans="2:2" x14ac:dyDescent="0.3">
      <c r="B84"/>
    </row>
    <row r="85" spans="2:2" x14ac:dyDescent="0.3">
      <c r="B85"/>
    </row>
    <row r="86" spans="2:2" x14ac:dyDescent="0.3">
      <c r="B86"/>
    </row>
    <row r="87" spans="2:2" x14ac:dyDescent="0.3">
      <c r="B87"/>
    </row>
    <row r="88" spans="2:2" x14ac:dyDescent="0.3">
      <c r="B88"/>
    </row>
    <row r="89" spans="2:2" x14ac:dyDescent="0.3">
      <c r="B89"/>
    </row>
    <row r="90" spans="2:2" x14ac:dyDescent="0.3">
      <c r="B90"/>
    </row>
    <row r="91" spans="2:2" x14ac:dyDescent="0.3">
      <c r="B91"/>
    </row>
    <row r="92" spans="2:2" x14ac:dyDescent="0.3">
      <c r="B92"/>
    </row>
    <row r="93" spans="2:2" x14ac:dyDescent="0.3">
      <c r="B93"/>
    </row>
    <row r="94" spans="2:2" x14ac:dyDescent="0.3">
      <c r="B94"/>
    </row>
    <row r="95" spans="2:2" x14ac:dyDescent="0.3">
      <c r="B95"/>
    </row>
    <row r="96" spans="2:2"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row r="107" spans="2:2" x14ac:dyDescent="0.3">
      <c r="B107"/>
    </row>
    <row r="108" spans="2:2" x14ac:dyDescent="0.3">
      <c r="B108"/>
    </row>
    <row r="109" spans="2:2" x14ac:dyDescent="0.3">
      <c r="B109"/>
    </row>
    <row r="110" spans="2:2" x14ac:dyDescent="0.3">
      <c r="B110"/>
    </row>
    <row r="111" spans="2:2" x14ac:dyDescent="0.3">
      <c r="B111"/>
    </row>
    <row r="112" spans="2:2" x14ac:dyDescent="0.3">
      <c r="B112"/>
    </row>
    <row r="113" spans="2:2" x14ac:dyDescent="0.3">
      <c r="B113"/>
    </row>
    <row r="114" spans="2:2" x14ac:dyDescent="0.3">
      <c r="B114"/>
    </row>
    <row r="115" spans="2:2" x14ac:dyDescent="0.3">
      <c r="B115"/>
    </row>
    <row r="116" spans="2:2" x14ac:dyDescent="0.3">
      <c r="B116"/>
    </row>
    <row r="117" spans="2:2" x14ac:dyDescent="0.3">
      <c r="B117"/>
    </row>
    <row r="118" spans="2:2" x14ac:dyDescent="0.3">
      <c r="B118"/>
    </row>
    <row r="119" spans="2:2" x14ac:dyDescent="0.3">
      <c r="B119"/>
    </row>
    <row r="120" spans="2:2" x14ac:dyDescent="0.3">
      <c r="B120"/>
    </row>
    <row r="121" spans="2:2" x14ac:dyDescent="0.3">
      <c r="B121"/>
    </row>
    <row r="122" spans="2:2" x14ac:dyDescent="0.3">
      <c r="B122"/>
    </row>
    <row r="123" spans="2:2" x14ac:dyDescent="0.3">
      <c r="B123"/>
    </row>
    <row r="124" spans="2:2" x14ac:dyDescent="0.3">
      <c r="B124"/>
    </row>
    <row r="125" spans="2:2" x14ac:dyDescent="0.3">
      <c r="B125"/>
    </row>
    <row r="126" spans="2:2" x14ac:dyDescent="0.3">
      <c r="B126"/>
    </row>
    <row r="127" spans="2:2" x14ac:dyDescent="0.3">
      <c r="B127"/>
    </row>
    <row r="128" spans="2:2"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row r="252" spans="2:2" x14ac:dyDescent="0.3">
      <c r="B252"/>
    </row>
    <row r="253" spans="2:2" x14ac:dyDescent="0.3">
      <c r="B253"/>
    </row>
    <row r="254" spans="2:2" x14ac:dyDescent="0.3">
      <c r="B254"/>
    </row>
    <row r="255" spans="2:2" x14ac:dyDescent="0.3">
      <c r="B255"/>
    </row>
    <row r="256" spans="2:2" x14ac:dyDescent="0.3">
      <c r="B256"/>
    </row>
    <row r="257" spans="2:2" x14ac:dyDescent="0.3">
      <c r="B257"/>
    </row>
    <row r="258" spans="2:2" x14ac:dyDescent="0.3">
      <c r="B258"/>
    </row>
    <row r="259" spans="2:2" x14ac:dyDescent="0.3">
      <c r="B259"/>
    </row>
    <row r="260" spans="2:2" x14ac:dyDescent="0.3">
      <c r="B260"/>
    </row>
    <row r="261" spans="2:2" x14ac:dyDescent="0.3">
      <c r="B261"/>
    </row>
    <row r="262" spans="2:2" x14ac:dyDescent="0.3">
      <c r="B262"/>
    </row>
    <row r="263" spans="2:2" x14ac:dyDescent="0.3">
      <c r="B263"/>
    </row>
    <row r="264" spans="2:2" x14ac:dyDescent="0.3">
      <c r="B264"/>
    </row>
    <row r="265" spans="2:2" x14ac:dyDescent="0.3">
      <c r="B265"/>
    </row>
    <row r="266" spans="2:2" x14ac:dyDescent="0.3">
      <c r="B266"/>
    </row>
    <row r="267" spans="2:2" x14ac:dyDescent="0.3">
      <c r="B267"/>
    </row>
    <row r="268" spans="2:2" x14ac:dyDescent="0.3">
      <c r="B268"/>
    </row>
    <row r="269" spans="2:2" x14ac:dyDescent="0.3">
      <c r="B269"/>
    </row>
    <row r="270" spans="2:2" x14ac:dyDescent="0.3">
      <c r="B270"/>
    </row>
    <row r="271" spans="2:2" x14ac:dyDescent="0.3">
      <c r="B271"/>
    </row>
    <row r="272" spans="2:2"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row r="499" spans="2:2" x14ac:dyDescent="0.3">
      <c r="B499"/>
    </row>
    <row r="500" spans="2:2" x14ac:dyDescent="0.3">
      <c r="B500"/>
    </row>
    <row r="501" spans="2:2" x14ac:dyDescent="0.3">
      <c r="B501"/>
    </row>
    <row r="502" spans="2:2" x14ac:dyDescent="0.3">
      <c r="B502"/>
    </row>
    <row r="503" spans="2:2" x14ac:dyDescent="0.3">
      <c r="B503"/>
    </row>
    <row r="504" spans="2:2" x14ac:dyDescent="0.3">
      <c r="B504"/>
    </row>
    <row r="505" spans="2:2" x14ac:dyDescent="0.3">
      <c r="B505"/>
    </row>
    <row r="506" spans="2:2" x14ac:dyDescent="0.3">
      <c r="B506"/>
    </row>
    <row r="507" spans="2:2" x14ac:dyDescent="0.3">
      <c r="B507"/>
    </row>
    <row r="508" spans="2:2" x14ac:dyDescent="0.3">
      <c r="B508"/>
    </row>
    <row r="509" spans="2:2" x14ac:dyDescent="0.3">
      <c r="B509"/>
    </row>
    <row r="510" spans="2:2" x14ac:dyDescent="0.3">
      <c r="B510"/>
    </row>
    <row r="511" spans="2:2" x14ac:dyDescent="0.3">
      <c r="B511"/>
    </row>
    <row r="512" spans="2:2" x14ac:dyDescent="0.3">
      <c r="B512"/>
    </row>
    <row r="513" spans="2:2" x14ac:dyDescent="0.3">
      <c r="B513"/>
    </row>
    <row r="514" spans="2:2" x14ac:dyDescent="0.3">
      <c r="B514"/>
    </row>
    <row r="515" spans="2:2" x14ac:dyDescent="0.3">
      <c r="B515"/>
    </row>
    <row r="516" spans="2:2" x14ac:dyDescent="0.3">
      <c r="B516"/>
    </row>
    <row r="517" spans="2:2" x14ac:dyDescent="0.3">
      <c r="B517"/>
    </row>
    <row r="518" spans="2:2" x14ac:dyDescent="0.3">
      <c r="B518"/>
    </row>
    <row r="519" spans="2:2" x14ac:dyDescent="0.3">
      <c r="B519"/>
    </row>
    <row r="520" spans="2:2" x14ac:dyDescent="0.3">
      <c r="B520"/>
    </row>
    <row r="521" spans="2:2" x14ac:dyDescent="0.3">
      <c r="B521"/>
    </row>
    <row r="522" spans="2:2" x14ac:dyDescent="0.3">
      <c r="B522"/>
    </row>
    <row r="523" spans="2:2" x14ac:dyDescent="0.3">
      <c r="B523"/>
    </row>
    <row r="524" spans="2:2" x14ac:dyDescent="0.3">
      <c r="B524"/>
    </row>
    <row r="525" spans="2:2" x14ac:dyDescent="0.3">
      <c r="B525"/>
    </row>
    <row r="526" spans="2:2" x14ac:dyDescent="0.3">
      <c r="B526"/>
    </row>
    <row r="527" spans="2:2" x14ac:dyDescent="0.3">
      <c r="B527"/>
    </row>
    <row r="528" spans="2:2" x14ac:dyDescent="0.3">
      <c r="B528"/>
    </row>
    <row r="529" spans="2:2" x14ac:dyDescent="0.3">
      <c r="B529"/>
    </row>
    <row r="530" spans="2:2" x14ac:dyDescent="0.3">
      <c r="B530"/>
    </row>
    <row r="531" spans="2:2" x14ac:dyDescent="0.3">
      <c r="B531"/>
    </row>
    <row r="532" spans="2:2" x14ac:dyDescent="0.3">
      <c r="B532"/>
    </row>
    <row r="533" spans="2:2" x14ac:dyDescent="0.3">
      <c r="B533"/>
    </row>
    <row r="534" spans="2:2" x14ac:dyDescent="0.3">
      <c r="B534"/>
    </row>
    <row r="535" spans="2:2" x14ac:dyDescent="0.3">
      <c r="B535"/>
    </row>
    <row r="536" spans="2:2" x14ac:dyDescent="0.3">
      <c r="B536"/>
    </row>
    <row r="537" spans="2:2" x14ac:dyDescent="0.3">
      <c r="B537"/>
    </row>
    <row r="538" spans="2:2" x14ac:dyDescent="0.3">
      <c r="B538"/>
    </row>
    <row r="539" spans="2:2" x14ac:dyDescent="0.3">
      <c r="B539"/>
    </row>
    <row r="540" spans="2:2" x14ac:dyDescent="0.3">
      <c r="B540"/>
    </row>
    <row r="541" spans="2:2" x14ac:dyDescent="0.3">
      <c r="B541"/>
    </row>
    <row r="542" spans="2:2" x14ac:dyDescent="0.3">
      <c r="B542"/>
    </row>
    <row r="543" spans="2:2" x14ac:dyDescent="0.3">
      <c r="B543"/>
    </row>
    <row r="544" spans="2:2" x14ac:dyDescent="0.3">
      <c r="B544"/>
    </row>
    <row r="545" spans="2:2" x14ac:dyDescent="0.3">
      <c r="B545"/>
    </row>
    <row r="546" spans="2:2" x14ac:dyDescent="0.3">
      <c r="B546"/>
    </row>
    <row r="547" spans="2:2" x14ac:dyDescent="0.3">
      <c r="B547"/>
    </row>
    <row r="548" spans="2:2" x14ac:dyDescent="0.3">
      <c r="B548"/>
    </row>
    <row r="549" spans="2:2" x14ac:dyDescent="0.3">
      <c r="B549"/>
    </row>
    <row r="550" spans="2:2" x14ac:dyDescent="0.3">
      <c r="B550"/>
    </row>
    <row r="551" spans="2:2" x14ac:dyDescent="0.3">
      <c r="B551"/>
    </row>
    <row r="552" spans="2:2" x14ac:dyDescent="0.3">
      <c r="B552"/>
    </row>
    <row r="553" spans="2:2" x14ac:dyDescent="0.3">
      <c r="B553"/>
    </row>
    <row r="554" spans="2:2" x14ac:dyDescent="0.3">
      <c r="B554"/>
    </row>
    <row r="555" spans="2:2" x14ac:dyDescent="0.3">
      <c r="B555"/>
    </row>
    <row r="556" spans="2:2" x14ac:dyDescent="0.3">
      <c r="B556"/>
    </row>
    <row r="557" spans="2:2" x14ac:dyDescent="0.3">
      <c r="B557"/>
    </row>
    <row r="558" spans="2:2" x14ac:dyDescent="0.3">
      <c r="B558"/>
    </row>
    <row r="559" spans="2:2" x14ac:dyDescent="0.3">
      <c r="B559"/>
    </row>
    <row r="560" spans="2:2" x14ac:dyDescent="0.3">
      <c r="B560"/>
    </row>
    <row r="561" spans="2:2" x14ac:dyDescent="0.3">
      <c r="B561"/>
    </row>
    <row r="562" spans="2:2" x14ac:dyDescent="0.3">
      <c r="B562"/>
    </row>
    <row r="563" spans="2:2" x14ac:dyDescent="0.3">
      <c r="B563"/>
    </row>
    <row r="564" spans="2:2" x14ac:dyDescent="0.3">
      <c r="B564"/>
    </row>
    <row r="565" spans="2:2" x14ac:dyDescent="0.3">
      <c r="B565"/>
    </row>
    <row r="566" spans="2:2" x14ac:dyDescent="0.3">
      <c r="B566"/>
    </row>
    <row r="567" spans="2:2" x14ac:dyDescent="0.3">
      <c r="B567"/>
    </row>
    <row r="568" spans="2:2" x14ac:dyDescent="0.3">
      <c r="B568"/>
    </row>
    <row r="569" spans="2:2" x14ac:dyDescent="0.3">
      <c r="B569"/>
    </row>
    <row r="570" spans="2:2" x14ac:dyDescent="0.3">
      <c r="B570"/>
    </row>
    <row r="571" spans="2:2" x14ac:dyDescent="0.3">
      <c r="B571"/>
    </row>
    <row r="572" spans="2:2" x14ac:dyDescent="0.3">
      <c r="B572"/>
    </row>
    <row r="573" spans="2:2" x14ac:dyDescent="0.3">
      <c r="B573"/>
    </row>
    <row r="574" spans="2:2" x14ac:dyDescent="0.3">
      <c r="B574"/>
    </row>
    <row r="575" spans="2:2" x14ac:dyDescent="0.3">
      <c r="B575"/>
    </row>
    <row r="576" spans="2:2" x14ac:dyDescent="0.3">
      <c r="B576"/>
    </row>
    <row r="577" spans="2:2" x14ac:dyDescent="0.3">
      <c r="B577"/>
    </row>
    <row r="578" spans="2:2" x14ac:dyDescent="0.3">
      <c r="B578"/>
    </row>
    <row r="579" spans="2:2" x14ac:dyDescent="0.3">
      <c r="B579"/>
    </row>
    <row r="580" spans="2:2" x14ac:dyDescent="0.3">
      <c r="B580"/>
    </row>
    <row r="581" spans="2:2" x14ac:dyDescent="0.3">
      <c r="B581"/>
    </row>
    <row r="582" spans="2:2" x14ac:dyDescent="0.3">
      <c r="B582"/>
    </row>
    <row r="583" spans="2:2" x14ac:dyDescent="0.3">
      <c r="B583"/>
    </row>
    <row r="584" spans="2:2" x14ac:dyDescent="0.3">
      <c r="B584"/>
    </row>
    <row r="585" spans="2:2" x14ac:dyDescent="0.3">
      <c r="B585"/>
    </row>
    <row r="586" spans="2:2" x14ac:dyDescent="0.3">
      <c r="B586"/>
    </row>
    <row r="587" spans="2:2" x14ac:dyDescent="0.3">
      <c r="B587"/>
    </row>
    <row r="588" spans="2:2" x14ac:dyDescent="0.3">
      <c r="B588"/>
    </row>
    <row r="589" spans="2:2" x14ac:dyDescent="0.3">
      <c r="B589"/>
    </row>
    <row r="590" spans="2:2" x14ac:dyDescent="0.3">
      <c r="B590"/>
    </row>
    <row r="591" spans="2:2" x14ac:dyDescent="0.3">
      <c r="B591"/>
    </row>
    <row r="592" spans="2:2" x14ac:dyDescent="0.3">
      <c r="B592"/>
    </row>
    <row r="593" spans="2:2" x14ac:dyDescent="0.3">
      <c r="B593"/>
    </row>
    <row r="594" spans="2:2" x14ac:dyDescent="0.3">
      <c r="B594"/>
    </row>
    <row r="595" spans="2:2" x14ac:dyDescent="0.3">
      <c r="B595"/>
    </row>
    <row r="596" spans="2:2" x14ac:dyDescent="0.3">
      <c r="B596"/>
    </row>
    <row r="597" spans="2:2" x14ac:dyDescent="0.3">
      <c r="B597"/>
    </row>
    <row r="598" spans="2:2" x14ac:dyDescent="0.3">
      <c r="B598"/>
    </row>
    <row r="599" spans="2:2" x14ac:dyDescent="0.3">
      <c r="B599"/>
    </row>
    <row r="600" spans="2:2" x14ac:dyDescent="0.3">
      <c r="B600"/>
    </row>
    <row r="601" spans="2:2" x14ac:dyDescent="0.3">
      <c r="B601"/>
    </row>
    <row r="602" spans="2:2" x14ac:dyDescent="0.3">
      <c r="B602"/>
    </row>
    <row r="603" spans="2:2" x14ac:dyDescent="0.3">
      <c r="B603"/>
    </row>
    <row r="604" spans="2:2" x14ac:dyDescent="0.3">
      <c r="B604"/>
    </row>
    <row r="605" spans="2:2" x14ac:dyDescent="0.3">
      <c r="B605"/>
    </row>
    <row r="606" spans="2:2" x14ac:dyDescent="0.3">
      <c r="B606"/>
    </row>
    <row r="607" spans="2:2" x14ac:dyDescent="0.3">
      <c r="B607"/>
    </row>
    <row r="608" spans="2:2" x14ac:dyDescent="0.3">
      <c r="B608"/>
    </row>
    <row r="609" spans="2:2" x14ac:dyDescent="0.3">
      <c r="B609"/>
    </row>
    <row r="610" spans="2:2" x14ac:dyDescent="0.3">
      <c r="B610"/>
    </row>
    <row r="611" spans="2:2" x14ac:dyDescent="0.3">
      <c r="B611"/>
    </row>
    <row r="612" spans="2:2" x14ac:dyDescent="0.3">
      <c r="B612"/>
    </row>
    <row r="613" spans="2:2" x14ac:dyDescent="0.3">
      <c r="B613"/>
    </row>
    <row r="614" spans="2:2" x14ac:dyDescent="0.3">
      <c r="B614"/>
    </row>
    <row r="615" spans="2:2" x14ac:dyDescent="0.3">
      <c r="B615"/>
    </row>
    <row r="616" spans="2:2" x14ac:dyDescent="0.3">
      <c r="B616"/>
    </row>
    <row r="617" spans="2:2" x14ac:dyDescent="0.3">
      <c r="B617"/>
    </row>
    <row r="618" spans="2:2" x14ac:dyDescent="0.3">
      <c r="B618"/>
    </row>
    <row r="619" spans="2:2" x14ac:dyDescent="0.3">
      <c r="B619"/>
    </row>
    <row r="620" spans="2:2" x14ac:dyDescent="0.3">
      <c r="B620"/>
    </row>
    <row r="621" spans="2:2" x14ac:dyDescent="0.3">
      <c r="B621"/>
    </row>
    <row r="622" spans="2:2" x14ac:dyDescent="0.3">
      <c r="B622"/>
    </row>
    <row r="623" spans="2:2" x14ac:dyDescent="0.3">
      <c r="B623"/>
    </row>
    <row r="624" spans="2:2" x14ac:dyDescent="0.3">
      <c r="B624"/>
    </row>
    <row r="625" spans="2:2" x14ac:dyDescent="0.3">
      <c r="B625"/>
    </row>
    <row r="626" spans="2:2" x14ac:dyDescent="0.3">
      <c r="B626"/>
    </row>
    <row r="627" spans="2:2" x14ac:dyDescent="0.3">
      <c r="B627"/>
    </row>
    <row r="628" spans="2:2" x14ac:dyDescent="0.3">
      <c r="B628"/>
    </row>
    <row r="629" spans="2:2" x14ac:dyDescent="0.3">
      <c r="B629"/>
    </row>
    <row r="630" spans="2:2" x14ac:dyDescent="0.3">
      <c r="B630"/>
    </row>
    <row r="631" spans="2:2" x14ac:dyDescent="0.3">
      <c r="B631"/>
    </row>
    <row r="632" spans="2:2" x14ac:dyDescent="0.3">
      <c r="B632"/>
    </row>
    <row r="633" spans="2:2" x14ac:dyDescent="0.3">
      <c r="B633"/>
    </row>
    <row r="634" spans="2:2" x14ac:dyDescent="0.3">
      <c r="B634"/>
    </row>
    <row r="635" spans="2:2" x14ac:dyDescent="0.3">
      <c r="B635"/>
    </row>
    <row r="636" spans="2:2" x14ac:dyDescent="0.3">
      <c r="B636"/>
    </row>
    <row r="637" spans="2:2" x14ac:dyDescent="0.3">
      <c r="B637"/>
    </row>
    <row r="638" spans="2:2" x14ac:dyDescent="0.3">
      <c r="B638"/>
    </row>
    <row r="639" spans="2:2" x14ac:dyDescent="0.3">
      <c r="B639"/>
    </row>
    <row r="640" spans="2:2" x14ac:dyDescent="0.3">
      <c r="B640"/>
    </row>
    <row r="641" spans="2:2" x14ac:dyDescent="0.3">
      <c r="B641"/>
    </row>
    <row r="642" spans="2:2" x14ac:dyDescent="0.3">
      <c r="B642"/>
    </row>
    <row r="643" spans="2:2" x14ac:dyDescent="0.3">
      <c r="B643"/>
    </row>
    <row r="644" spans="2:2" x14ac:dyDescent="0.3">
      <c r="B644"/>
    </row>
    <row r="645" spans="2:2" x14ac:dyDescent="0.3">
      <c r="B645"/>
    </row>
    <row r="646" spans="2:2" x14ac:dyDescent="0.3">
      <c r="B646"/>
    </row>
    <row r="647" spans="2:2" x14ac:dyDescent="0.3">
      <c r="B647"/>
    </row>
    <row r="648" spans="2:2" x14ac:dyDescent="0.3">
      <c r="B648"/>
    </row>
    <row r="649" spans="2:2" x14ac:dyDescent="0.3">
      <c r="B649"/>
    </row>
    <row r="650" spans="2:2" x14ac:dyDescent="0.3">
      <c r="B650"/>
    </row>
    <row r="651" spans="2:2" x14ac:dyDescent="0.3">
      <c r="B651"/>
    </row>
    <row r="652" spans="2:2" x14ac:dyDescent="0.3">
      <c r="B652"/>
    </row>
    <row r="653" spans="2:2" x14ac:dyDescent="0.3">
      <c r="B653"/>
    </row>
    <row r="654" spans="2:2" x14ac:dyDescent="0.3">
      <c r="B654"/>
    </row>
    <row r="655" spans="2:2" x14ac:dyDescent="0.3">
      <c r="B655"/>
    </row>
    <row r="656" spans="2:2" x14ac:dyDescent="0.3">
      <c r="B656"/>
    </row>
    <row r="657" spans="2:2" x14ac:dyDescent="0.3">
      <c r="B657"/>
    </row>
    <row r="658" spans="2:2" x14ac:dyDescent="0.3">
      <c r="B658"/>
    </row>
    <row r="659" spans="2:2" x14ac:dyDescent="0.3">
      <c r="B659"/>
    </row>
    <row r="660" spans="2:2" x14ac:dyDescent="0.3">
      <c r="B660"/>
    </row>
    <row r="661" spans="2:2" x14ac:dyDescent="0.3">
      <c r="B661"/>
    </row>
    <row r="662" spans="2:2" x14ac:dyDescent="0.3">
      <c r="B662"/>
    </row>
    <row r="663" spans="2:2" x14ac:dyDescent="0.3">
      <c r="B663"/>
    </row>
    <row r="664" spans="2:2" x14ac:dyDescent="0.3">
      <c r="B664"/>
    </row>
    <row r="665" spans="2:2" x14ac:dyDescent="0.3">
      <c r="B665"/>
    </row>
    <row r="666" spans="2:2" x14ac:dyDescent="0.3">
      <c r="B666"/>
    </row>
    <row r="667" spans="2:2" x14ac:dyDescent="0.3">
      <c r="B667"/>
    </row>
    <row r="668" spans="2:2" x14ac:dyDescent="0.3">
      <c r="B668"/>
    </row>
    <row r="669" spans="2:2" x14ac:dyDescent="0.3">
      <c r="B669"/>
    </row>
    <row r="670" spans="2:2" x14ac:dyDescent="0.3">
      <c r="B670"/>
    </row>
    <row r="671" spans="2:2" x14ac:dyDescent="0.3">
      <c r="B671"/>
    </row>
    <row r="672" spans="2:2" x14ac:dyDescent="0.3">
      <c r="B672"/>
    </row>
    <row r="673" spans="2:2" x14ac:dyDescent="0.3">
      <c r="B673"/>
    </row>
    <row r="674" spans="2:2" x14ac:dyDescent="0.3">
      <c r="B674"/>
    </row>
    <row r="675" spans="2:2" x14ac:dyDescent="0.3">
      <c r="B675"/>
    </row>
    <row r="676" spans="2:2" x14ac:dyDescent="0.3">
      <c r="B676"/>
    </row>
    <row r="677" spans="2:2" x14ac:dyDescent="0.3">
      <c r="B677"/>
    </row>
    <row r="678" spans="2:2" x14ac:dyDescent="0.3">
      <c r="B678"/>
    </row>
    <row r="679" spans="2:2" x14ac:dyDescent="0.3">
      <c r="B679"/>
    </row>
    <row r="680" spans="2:2" x14ac:dyDescent="0.3">
      <c r="B680"/>
    </row>
    <row r="681" spans="2:2" x14ac:dyDescent="0.3">
      <c r="B681"/>
    </row>
    <row r="682" spans="2:2" x14ac:dyDescent="0.3">
      <c r="B682"/>
    </row>
    <row r="683" spans="2:2" x14ac:dyDescent="0.3">
      <c r="B683"/>
    </row>
    <row r="684" spans="2:2" x14ac:dyDescent="0.3">
      <c r="B684"/>
    </row>
    <row r="685" spans="2:2" x14ac:dyDescent="0.3">
      <c r="B685"/>
    </row>
    <row r="686" spans="2:2" x14ac:dyDescent="0.3">
      <c r="B686"/>
    </row>
    <row r="687" spans="2:2" x14ac:dyDescent="0.3">
      <c r="B687"/>
    </row>
    <row r="688" spans="2:2" x14ac:dyDescent="0.3">
      <c r="B688"/>
    </row>
    <row r="689" spans="2:2" x14ac:dyDescent="0.3">
      <c r="B689"/>
    </row>
    <row r="690" spans="2:2" x14ac:dyDescent="0.3">
      <c r="B690"/>
    </row>
    <row r="691" spans="2:2" x14ac:dyDescent="0.3">
      <c r="B691"/>
    </row>
    <row r="692" spans="2:2" x14ac:dyDescent="0.3">
      <c r="B692"/>
    </row>
    <row r="693" spans="2:2" x14ac:dyDescent="0.3">
      <c r="B693"/>
    </row>
    <row r="694" spans="2:2" x14ac:dyDescent="0.3">
      <c r="B694"/>
    </row>
    <row r="695" spans="2:2" x14ac:dyDescent="0.3">
      <c r="B695"/>
    </row>
    <row r="696" spans="2:2" x14ac:dyDescent="0.3">
      <c r="B696"/>
    </row>
    <row r="697" spans="2:2" x14ac:dyDescent="0.3">
      <c r="B697"/>
    </row>
    <row r="698" spans="2:2" x14ac:dyDescent="0.3">
      <c r="B698"/>
    </row>
    <row r="699" spans="2:2" x14ac:dyDescent="0.3">
      <c r="B699"/>
    </row>
    <row r="700" spans="2:2" x14ac:dyDescent="0.3">
      <c r="B700"/>
    </row>
    <row r="701" spans="2:2" x14ac:dyDescent="0.3">
      <c r="B701"/>
    </row>
    <row r="702" spans="2:2" x14ac:dyDescent="0.3">
      <c r="B702"/>
    </row>
    <row r="703" spans="2:2" x14ac:dyDescent="0.3">
      <c r="B703"/>
    </row>
    <row r="704" spans="2:2" x14ac:dyDescent="0.3">
      <c r="B704"/>
    </row>
    <row r="705" spans="2:2" x14ac:dyDescent="0.3">
      <c r="B705"/>
    </row>
    <row r="706" spans="2:2" x14ac:dyDescent="0.3">
      <c r="B706"/>
    </row>
    <row r="707" spans="2:2" x14ac:dyDescent="0.3">
      <c r="B707"/>
    </row>
    <row r="708" spans="2:2" x14ac:dyDescent="0.3">
      <c r="B708"/>
    </row>
    <row r="709" spans="2:2" x14ac:dyDescent="0.3">
      <c r="B709"/>
    </row>
    <row r="710" spans="2:2" x14ac:dyDescent="0.3">
      <c r="B710"/>
    </row>
    <row r="711" spans="2:2" x14ac:dyDescent="0.3">
      <c r="B711"/>
    </row>
    <row r="712" spans="2:2" x14ac:dyDescent="0.3">
      <c r="B712"/>
    </row>
    <row r="713" spans="2:2" x14ac:dyDescent="0.3">
      <c r="B713"/>
    </row>
    <row r="714" spans="2:2" x14ac:dyDescent="0.3">
      <c r="B714"/>
    </row>
    <row r="715" spans="2:2" x14ac:dyDescent="0.3">
      <c r="B715"/>
    </row>
    <row r="716" spans="2:2" x14ac:dyDescent="0.3">
      <c r="B716"/>
    </row>
    <row r="717" spans="2:2" x14ac:dyDescent="0.3">
      <c r="B717"/>
    </row>
    <row r="718" spans="2:2" x14ac:dyDescent="0.3">
      <c r="B718"/>
    </row>
    <row r="719" spans="2:2" x14ac:dyDescent="0.3">
      <c r="B719"/>
    </row>
    <row r="720" spans="2:2" x14ac:dyDescent="0.3">
      <c r="B720"/>
    </row>
    <row r="721" spans="2:2" x14ac:dyDescent="0.3">
      <c r="B721"/>
    </row>
    <row r="722" spans="2:2" x14ac:dyDescent="0.3">
      <c r="B722"/>
    </row>
    <row r="723" spans="2:2" x14ac:dyDescent="0.3">
      <c r="B723"/>
    </row>
    <row r="724" spans="2:2" x14ac:dyDescent="0.3">
      <c r="B724"/>
    </row>
    <row r="725" spans="2:2" x14ac:dyDescent="0.3">
      <c r="B725"/>
    </row>
    <row r="726" spans="2:2" x14ac:dyDescent="0.3">
      <c r="B726"/>
    </row>
    <row r="727" spans="2:2" x14ac:dyDescent="0.3">
      <c r="B727"/>
    </row>
    <row r="728" spans="2:2" x14ac:dyDescent="0.3">
      <c r="B728"/>
    </row>
    <row r="729" spans="2:2" x14ac:dyDescent="0.3">
      <c r="B729"/>
    </row>
    <row r="730" spans="2:2" x14ac:dyDescent="0.3">
      <c r="B730"/>
    </row>
    <row r="731" spans="2:2" x14ac:dyDescent="0.3">
      <c r="B731"/>
    </row>
    <row r="732" spans="2:2" x14ac:dyDescent="0.3">
      <c r="B732"/>
    </row>
    <row r="733" spans="2:2" x14ac:dyDescent="0.3">
      <c r="B733"/>
    </row>
    <row r="734" spans="2:2" x14ac:dyDescent="0.3">
      <c r="B734"/>
    </row>
    <row r="735" spans="2:2" x14ac:dyDescent="0.3">
      <c r="B735"/>
    </row>
    <row r="736" spans="2:2" x14ac:dyDescent="0.3">
      <c r="B736"/>
    </row>
    <row r="737" spans="2:2" x14ac:dyDescent="0.3">
      <c r="B737"/>
    </row>
    <row r="738" spans="2:2" x14ac:dyDescent="0.3">
      <c r="B738"/>
    </row>
    <row r="739" spans="2:2" x14ac:dyDescent="0.3">
      <c r="B739"/>
    </row>
    <row r="740" spans="2:2" x14ac:dyDescent="0.3">
      <c r="B740"/>
    </row>
    <row r="741" spans="2:2" x14ac:dyDescent="0.3">
      <c r="B741"/>
    </row>
    <row r="742" spans="2:2" x14ac:dyDescent="0.3">
      <c r="B742"/>
    </row>
    <row r="743" spans="2:2" x14ac:dyDescent="0.3">
      <c r="B743"/>
    </row>
    <row r="744" spans="2:2" x14ac:dyDescent="0.3">
      <c r="B744"/>
    </row>
    <row r="745" spans="2:2" x14ac:dyDescent="0.3">
      <c r="B745"/>
    </row>
    <row r="746" spans="2:2" x14ac:dyDescent="0.3">
      <c r="B746"/>
    </row>
    <row r="747" spans="2:2" x14ac:dyDescent="0.3">
      <c r="B747"/>
    </row>
    <row r="748" spans="2:2" x14ac:dyDescent="0.3">
      <c r="B748"/>
    </row>
    <row r="749" spans="2:2" x14ac:dyDescent="0.3">
      <c r="B749"/>
    </row>
    <row r="750" spans="2:2" x14ac:dyDescent="0.3">
      <c r="B750"/>
    </row>
    <row r="751" spans="2:2" x14ac:dyDescent="0.3">
      <c r="B751"/>
    </row>
    <row r="752" spans="2:2" x14ac:dyDescent="0.3">
      <c r="B752"/>
    </row>
    <row r="753" spans="2:2" x14ac:dyDescent="0.3">
      <c r="B753"/>
    </row>
    <row r="754" spans="2:2" x14ac:dyDescent="0.3">
      <c r="B754"/>
    </row>
    <row r="755" spans="2:2" x14ac:dyDescent="0.3">
      <c r="B755"/>
    </row>
    <row r="756" spans="2:2" x14ac:dyDescent="0.3">
      <c r="B756"/>
    </row>
    <row r="757" spans="2:2" x14ac:dyDescent="0.3">
      <c r="B757"/>
    </row>
    <row r="758" spans="2:2" x14ac:dyDescent="0.3">
      <c r="B758"/>
    </row>
    <row r="759" spans="2:2" x14ac:dyDescent="0.3">
      <c r="B759"/>
    </row>
    <row r="760" spans="2:2" x14ac:dyDescent="0.3">
      <c r="B760"/>
    </row>
    <row r="761" spans="2:2" x14ac:dyDescent="0.3">
      <c r="B761"/>
    </row>
    <row r="762" spans="2:2" x14ac:dyDescent="0.3">
      <c r="B762"/>
    </row>
    <row r="763" spans="2:2" x14ac:dyDescent="0.3">
      <c r="B763"/>
    </row>
    <row r="764" spans="2:2" x14ac:dyDescent="0.3">
      <c r="B764"/>
    </row>
    <row r="765" spans="2:2" x14ac:dyDescent="0.3">
      <c r="B765"/>
    </row>
    <row r="766" spans="2:2" x14ac:dyDescent="0.3">
      <c r="B766"/>
    </row>
    <row r="767" spans="2:2" x14ac:dyDescent="0.3">
      <c r="B767"/>
    </row>
    <row r="768" spans="2:2" x14ac:dyDescent="0.3">
      <c r="B768"/>
    </row>
    <row r="769" spans="2:2" x14ac:dyDescent="0.3">
      <c r="B769"/>
    </row>
    <row r="770" spans="2:2" x14ac:dyDescent="0.3">
      <c r="B770"/>
    </row>
    <row r="771" spans="2:2" x14ac:dyDescent="0.3">
      <c r="B771"/>
    </row>
    <row r="772" spans="2:2" x14ac:dyDescent="0.3">
      <c r="B772"/>
    </row>
    <row r="773" spans="2:2" x14ac:dyDescent="0.3">
      <c r="B773"/>
    </row>
    <row r="774" spans="2:2" x14ac:dyDescent="0.3">
      <c r="B774"/>
    </row>
    <row r="775" spans="2:2" x14ac:dyDescent="0.3">
      <c r="B775"/>
    </row>
    <row r="776" spans="2:2" x14ac:dyDescent="0.3">
      <c r="B776"/>
    </row>
    <row r="777" spans="2:2" x14ac:dyDescent="0.3">
      <c r="B777"/>
    </row>
    <row r="778" spans="2:2" x14ac:dyDescent="0.3">
      <c r="B778"/>
    </row>
    <row r="779" spans="2:2" x14ac:dyDescent="0.3">
      <c r="B779"/>
    </row>
    <row r="780" spans="2:2" x14ac:dyDescent="0.3">
      <c r="B780"/>
    </row>
    <row r="781" spans="2:2" x14ac:dyDescent="0.3">
      <c r="B781"/>
    </row>
    <row r="782" spans="2:2" x14ac:dyDescent="0.3">
      <c r="B782"/>
    </row>
    <row r="783" spans="2:2" x14ac:dyDescent="0.3">
      <c r="B783"/>
    </row>
    <row r="784" spans="2:2" x14ac:dyDescent="0.3">
      <c r="B784"/>
    </row>
    <row r="785" spans="2:2" x14ac:dyDescent="0.3">
      <c r="B785"/>
    </row>
    <row r="786" spans="2:2" x14ac:dyDescent="0.3">
      <c r="B786"/>
    </row>
    <row r="787" spans="2:2" x14ac:dyDescent="0.3">
      <c r="B787"/>
    </row>
    <row r="788" spans="2:2" x14ac:dyDescent="0.3">
      <c r="B788"/>
    </row>
    <row r="789" spans="2:2" x14ac:dyDescent="0.3">
      <c r="B789"/>
    </row>
    <row r="790" spans="2:2" x14ac:dyDescent="0.3">
      <c r="B790"/>
    </row>
    <row r="791" spans="2:2" x14ac:dyDescent="0.3">
      <c r="B791"/>
    </row>
    <row r="792" spans="2:2" x14ac:dyDescent="0.3">
      <c r="B792"/>
    </row>
    <row r="793" spans="2:2" x14ac:dyDescent="0.3">
      <c r="B793"/>
    </row>
    <row r="794" spans="2:2" x14ac:dyDescent="0.3">
      <c r="B794"/>
    </row>
    <row r="795" spans="2:2" x14ac:dyDescent="0.3">
      <c r="B795"/>
    </row>
    <row r="796" spans="2:2" x14ac:dyDescent="0.3">
      <c r="B796"/>
    </row>
    <row r="797" spans="2:2" x14ac:dyDescent="0.3">
      <c r="B797"/>
    </row>
    <row r="798" spans="2:2" x14ac:dyDescent="0.3">
      <c r="B798"/>
    </row>
    <row r="799" spans="2:2" x14ac:dyDescent="0.3">
      <c r="B799"/>
    </row>
    <row r="800" spans="2:2" x14ac:dyDescent="0.3">
      <c r="B800"/>
    </row>
    <row r="801" spans="2:2" x14ac:dyDescent="0.3">
      <c r="B801"/>
    </row>
    <row r="802" spans="2:2" x14ac:dyDescent="0.3">
      <c r="B802"/>
    </row>
    <row r="803" spans="2:2" x14ac:dyDescent="0.3">
      <c r="B803"/>
    </row>
    <row r="804" spans="2:2" x14ac:dyDescent="0.3">
      <c r="B804"/>
    </row>
    <row r="805" spans="2:2" x14ac:dyDescent="0.3">
      <c r="B805"/>
    </row>
    <row r="806" spans="2:2" x14ac:dyDescent="0.3">
      <c r="B806"/>
    </row>
    <row r="807" spans="2:2" x14ac:dyDescent="0.3">
      <c r="B807"/>
    </row>
    <row r="808" spans="2:2" x14ac:dyDescent="0.3">
      <c r="B808"/>
    </row>
    <row r="809" spans="2:2" x14ac:dyDescent="0.3">
      <c r="B809"/>
    </row>
    <row r="810" spans="2:2" x14ac:dyDescent="0.3">
      <c r="B810"/>
    </row>
    <row r="811" spans="2:2" x14ac:dyDescent="0.3">
      <c r="B811"/>
    </row>
    <row r="812" spans="2:2" x14ac:dyDescent="0.3">
      <c r="B812"/>
    </row>
    <row r="813" spans="2:2" x14ac:dyDescent="0.3">
      <c r="B813"/>
    </row>
    <row r="814" spans="2:2" x14ac:dyDescent="0.3">
      <c r="B814"/>
    </row>
    <row r="815" spans="2:2" x14ac:dyDescent="0.3">
      <c r="B815"/>
    </row>
    <row r="816" spans="2:2" x14ac:dyDescent="0.3">
      <c r="B816"/>
    </row>
    <row r="817" spans="2:2" x14ac:dyDescent="0.3">
      <c r="B817"/>
    </row>
    <row r="818" spans="2:2" x14ac:dyDescent="0.3">
      <c r="B818"/>
    </row>
    <row r="819" spans="2:2" x14ac:dyDescent="0.3">
      <c r="B819"/>
    </row>
    <row r="820" spans="2:2" x14ac:dyDescent="0.3">
      <c r="B820"/>
    </row>
    <row r="821" spans="2:2" x14ac:dyDescent="0.3">
      <c r="B821"/>
    </row>
    <row r="822" spans="2:2" x14ac:dyDescent="0.3">
      <c r="B822"/>
    </row>
    <row r="823" spans="2:2" x14ac:dyDescent="0.3">
      <c r="B823"/>
    </row>
    <row r="824" spans="2:2" x14ac:dyDescent="0.3">
      <c r="B824"/>
    </row>
    <row r="825" spans="2:2" x14ac:dyDescent="0.3">
      <c r="B825"/>
    </row>
    <row r="826" spans="2:2" x14ac:dyDescent="0.3">
      <c r="B826"/>
    </row>
    <row r="827" spans="2:2" x14ac:dyDescent="0.3">
      <c r="B827"/>
    </row>
    <row r="828" spans="2:2" x14ac:dyDescent="0.3">
      <c r="B828"/>
    </row>
    <row r="829" spans="2:2" x14ac:dyDescent="0.3">
      <c r="B829"/>
    </row>
    <row r="830" spans="2:2" x14ac:dyDescent="0.3">
      <c r="B830"/>
    </row>
    <row r="831" spans="2:2" x14ac:dyDescent="0.3">
      <c r="B831"/>
    </row>
    <row r="832" spans="2:2" x14ac:dyDescent="0.3">
      <c r="B832"/>
    </row>
    <row r="833" spans="2:2" x14ac:dyDescent="0.3">
      <c r="B833"/>
    </row>
    <row r="834" spans="2:2" x14ac:dyDescent="0.3">
      <c r="B834"/>
    </row>
    <row r="835" spans="2:2" x14ac:dyDescent="0.3">
      <c r="B835"/>
    </row>
    <row r="836" spans="2:2" x14ac:dyDescent="0.3">
      <c r="B836"/>
    </row>
    <row r="837" spans="2:2" x14ac:dyDescent="0.3">
      <c r="B837"/>
    </row>
    <row r="838" spans="2:2" x14ac:dyDescent="0.3">
      <c r="B838"/>
    </row>
    <row r="839" spans="2:2" x14ac:dyDescent="0.3">
      <c r="B839"/>
    </row>
    <row r="840" spans="2:2" x14ac:dyDescent="0.3">
      <c r="B840"/>
    </row>
    <row r="841" spans="2:2" x14ac:dyDescent="0.3">
      <c r="B841"/>
    </row>
    <row r="842" spans="2:2" x14ac:dyDescent="0.3">
      <c r="B842"/>
    </row>
    <row r="843" spans="2:2" x14ac:dyDescent="0.3">
      <c r="B843"/>
    </row>
    <row r="844" spans="2:2" x14ac:dyDescent="0.3">
      <c r="B844"/>
    </row>
    <row r="845" spans="2:2" x14ac:dyDescent="0.3">
      <c r="B845"/>
    </row>
    <row r="846" spans="2:2" x14ac:dyDescent="0.3">
      <c r="B846"/>
    </row>
    <row r="847" spans="2:2" x14ac:dyDescent="0.3">
      <c r="B847"/>
    </row>
    <row r="848" spans="2:2" x14ac:dyDescent="0.3">
      <c r="B848"/>
    </row>
    <row r="849" spans="2:2" x14ac:dyDescent="0.3">
      <c r="B849"/>
    </row>
    <row r="850" spans="2:2" x14ac:dyDescent="0.3">
      <c r="B850"/>
    </row>
    <row r="851" spans="2:2" x14ac:dyDescent="0.3">
      <c r="B851"/>
    </row>
    <row r="852" spans="2:2" x14ac:dyDescent="0.3">
      <c r="B852"/>
    </row>
    <row r="853" spans="2:2" x14ac:dyDescent="0.3">
      <c r="B853"/>
    </row>
    <row r="854" spans="2:2" x14ac:dyDescent="0.3">
      <c r="B854"/>
    </row>
    <row r="855" spans="2:2" x14ac:dyDescent="0.3">
      <c r="B855"/>
    </row>
    <row r="856" spans="2:2" x14ac:dyDescent="0.3">
      <c r="B856"/>
    </row>
    <row r="857" spans="2:2" x14ac:dyDescent="0.3">
      <c r="B857"/>
    </row>
    <row r="858" spans="2:2" x14ac:dyDescent="0.3">
      <c r="B858"/>
    </row>
    <row r="859" spans="2:2" x14ac:dyDescent="0.3">
      <c r="B859"/>
    </row>
    <row r="860" spans="2:2" x14ac:dyDescent="0.3">
      <c r="B860"/>
    </row>
    <row r="861" spans="2:2" x14ac:dyDescent="0.3">
      <c r="B861"/>
    </row>
    <row r="862" spans="2:2" x14ac:dyDescent="0.3">
      <c r="B862"/>
    </row>
    <row r="863" spans="2:2" x14ac:dyDescent="0.3">
      <c r="B863"/>
    </row>
    <row r="864" spans="2:2" x14ac:dyDescent="0.3">
      <c r="B864"/>
    </row>
    <row r="865" spans="2:2" x14ac:dyDescent="0.3">
      <c r="B865"/>
    </row>
    <row r="866" spans="2:2" x14ac:dyDescent="0.3">
      <c r="B866"/>
    </row>
    <row r="867" spans="2:2" x14ac:dyDescent="0.3">
      <c r="B867"/>
    </row>
    <row r="868" spans="2:2" x14ac:dyDescent="0.3">
      <c r="B868"/>
    </row>
    <row r="869" spans="2:2" x14ac:dyDescent="0.3">
      <c r="B869"/>
    </row>
    <row r="870" spans="2:2" x14ac:dyDescent="0.3">
      <c r="B870"/>
    </row>
    <row r="871" spans="2:2" x14ac:dyDescent="0.3">
      <c r="B871"/>
    </row>
    <row r="872" spans="2:2" x14ac:dyDescent="0.3">
      <c r="B872"/>
    </row>
    <row r="873" spans="2:2" x14ac:dyDescent="0.3">
      <c r="B873"/>
    </row>
    <row r="874" spans="2:2" x14ac:dyDescent="0.3">
      <c r="B874"/>
    </row>
    <row r="875" spans="2:2" x14ac:dyDescent="0.3">
      <c r="B875"/>
    </row>
    <row r="876" spans="2:2" x14ac:dyDescent="0.3">
      <c r="B876"/>
    </row>
    <row r="877" spans="2:2" x14ac:dyDescent="0.3">
      <c r="B877"/>
    </row>
    <row r="878" spans="2:2" x14ac:dyDescent="0.3">
      <c r="B878"/>
    </row>
    <row r="879" spans="2:2" x14ac:dyDescent="0.3">
      <c r="B879"/>
    </row>
    <row r="880" spans="2:2" x14ac:dyDescent="0.3">
      <c r="B880"/>
    </row>
    <row r="881" spans="2:2" x14ac:dyDescent="0.3">
      <c r="B881"/>
    </row>
    <row r="882" spans="2:2" x14ac:dyDescent="0.3">
      <c r="B882"/>
    </row>
    <row r="883" spans="2:2" x14ac:dyDescent="0.3">
      <c r="B883"/>
    </row>
    <row r="884" spans="2:2" x14ac:dyDescent="0.3">
      <c r="B884"/>
    </row>
    <row r="885" spans="2:2" x14ac:dyDescent="0.3">
      <c r="B885"/>
    </row>
    <row r="886" spans="2:2" x14ac:dyDescent="0.3">
      <c r="B886"/>
    </row>
    <row r="887" spans="2:2" x14ac:dyDescent="0.3">
      <c r="B887"/>
    </row>
    <row r="888" spans="2:2" x14ac:dyDescent="0.3">
      <c r="B888"/>
    </row>
    <row r="889" spans="2:2" x14ac:dyDescent="0.3">
      <c r="B889"/>
    </row>
    <row r="890" spans="2:2" x14ac:dyDescent="0.3">
      <c r="B890"/>
    </row>
    <row r="891" spans="2:2" x14ac:dyDescent="0.3">
      <c r="B891"/>
    </row>
    <row r="892" spans="2:2" x14ac:dyDescent="0.3">
      <c r="B892"/>
    </row>
    <row r="893" spans="2:2" x14ac:dyDescent="0.3">
      <c r="B893"/>
    </row>
    <row r="894" spans="2:2" x14ac:dyDescent="0.3">
      <c r="B894"/>
    </row>
    <row r="895" spans="2:2" x14ac:dyDescent="0.3">
      <c r="B895"/>
    </row>
    <row r="896" spans="2:2" x14ac:dyDescent="0.3">
      <c r="B896"/>
    </row>
    <row r="897" spans="2:2" x14ac:dyDescent="0.3">
      <c r="B897"/>
    </row>
    <row r="898" spans="2:2" x14ac:dyDescent="0.3">
      <c r="B898"/>
    </row>
    <row r="899" spans="2:2" x14ac:dyDescent="0.3">
      <c r="B899"/>
    </row>
    <row r="900" spans="2:2" x14ac:dyDescent="0.3">
      <c r="B900"/>
    </row>
    <row r="901" spans="2:2" x14ac:dyDescent="0.3">
      <c r="B901"/>
    </row>
    <row r="902" spans="2:2" x14ac:dyDescent="0.3">
      <c r="B902"/>
    </row>
    <row r="903" spans="2:2" x14ac:dyDescent="0.3">
      <c r="B903"/>
    </row>
    <row r="904" spans="2:2" x14ac:dyDescent="0.3">
      <c r="B904"/>
    </row>
    <row r="905" spans="2:2" x14ac:dyDescent="0.3">
      <c r="B905"/>
    </row>
    <row r="906" spans="2:2" x14ac:dyDescent="0.3">
      <c r="B906"/>
    </row>
    <row r="907" spans="2:2" x14ac:dyDescent="0.3">
      <c r="B907"/>
    </row>
    <row r="908" spans="2:2" x14ac:dyDescent="0.3">
      <c r="B908"/>
    </row>
    <row r="909" spans="2:2" x14ac:dyDescent="0.3">
      <c r="B909"/>
    </row>
    <row r="910" spans="2:2" x14ac:dyDescent="0.3">
      <c r="B910"/>
    </row>
    <row r="911" spans="2:2" x14ac:dyDescent="0.3">
      <c r="B911"/>
    </row>
    <row r="912" spans="2:2" x14ac:dyDescent="0.3">
      <c r="B912"/>
    </row>
    <row r="913" spans="2:2" x14ac:dyDescent="0.3">
      <c r="B913"/>
    </row>
    <row r="914" spans="2:2" x14ac:dyDescent="0.3">
      <c r="B914"/>
    </row>
    <row r="915" spans="2:2" x14ac:dyDescent="0.3">
      <c r="B915"/>
    </row>
    <row r="916" spans="2:2" x14ac:dyDescent="0.3">
      <c r="B916"/>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500" zoomScale="85" zoomScaleNormal="85" workbookViewId="0">
      <selection activeCell="P3" sqref="P3"/>
    </sheetView>
  </sheetViews>
  <sheetFormatPr defaultRowHeight="14.4" x14ac:dyDescent="0.3"/>
  <cols>
    <col min="1" max="1" width="16.5546875" bestFit="1" customWidth="1"/>
    <col min="2" max="2" width="17.77734375" style="4" bestFit="1" customWidth="1"/>
    <col min="3" max="3" width="17.44140625" bestFit="1" customWidth="1"/>
    <col min="4" max="4" width="12.109375" bestFit="1" customWidth="1"/>
    <col min="5" max="5" width="10.5546875" bestFit="1" customWidth="1"/>
    <col min="6" max="6" width="21.77734375" bestFit="1" customWidth="1"/>
    <col min="7" max="7" width="35.5546875" bestFit="1" customWidth="1"/>
    <col min="8" max="8" width="14" bestFit="1" customWidth="1"/>
    <col min="9" max="9" width="13.33203125" bestFit="1" customWidth="1"/>
    <col min="10" max="10" width="12.44140625" bestFit="1" customWidth="1"/>
    <col min="11" max="11" width="6.44140625" style="6" bestFit="1" customWidth="1"/>
    <col min="12" max="12" width="12.6640625" bestFit="1" customWidth="1"/>
    <col min="13" max="13" width="8.77734375" bestFit="1" customWidth="1"/>
    <col min="14" max="14" width="18.88671875" bestFit="1" customWidth="1"/>
    <col min="15" max="15" width="18" bestFit="1" customWidth="1"/>
    <col min="16" max="16" width="13.6640625" bestFit="1" customWidth="1"/>
  </cols>
  <sheetData>
    <row r="1" spans="1:16" x14ac:dyDescent="0.3">
      <c r="A1" s="2" t="s">
        <v>0</v>
      </c>
      <c r="B1" s="3" t="s">
        <v>1</v>
      </c>
      <c r="C1" s="2" t="s">
        <v>3</v>
      </c>
      <c r="D1" s="2" t="s">
        <v>11</v>
      </c>
      <c r="E1" s="2" t="s">
        <v>14</v>
      </c>
      <c r="F1" s="2" t="s">
        <v>4</v>
      </c>
      <c r="G1" s="2" t="s">
        <v>2</v>
      </c>
      <c r="H1" s="2" t="s">
        <v>7</v>
      </c>
      <c r="I1" s="2" t="s">
        <v>9</v>
      </c>
      <c r="J1" s="2" t="s">
        <v>10</v>
      </c>
      <c r="K1" s="5" t="s">
        <v>12</v>
      </c>
      <c r="L1" s="7" t="s">
        <v>13</v>
      </c>
      <c r="M1" s="7"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8">
        <f>INDEX(products!$A$1:$G$49,MATCH(orders!$D2,products!$A$1:$A$49,0),MATCH(orders!L$1,products!$A$1:$G$1,0))</f>
        <v>9.9499999999999993</v>
      </c>
      <c r="M2" s="8">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IF(_xlfn.XLOOKUP(C3,customers!$A$1:$A$1001,customers!C2:C1002,,0)=0,"",_xlfn.XLOOKUP(C3,customers!$A$1:$A$1001,customers!C2:C1002,,0))</f>
        <v>pbote1@yelp.com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8">
        <f>INDEX(products!$A$1:$G$49,MATCH(orders!$D3,products!$A$1:$A$49,0),MATCH(orders!L$1,products!$A$1:$G$1,0))</f>
        <v>8.25</v>
      </c>
      <c r="M3" s="8">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IF(_xlfn.XLOOKUP(C4,customers!$A$1:$A$1001,customers!C3:C1003,,0)=0,"",_xlfn.XLOOKUP(C4,customers!$A$1:$A$1001,customers!C3:C1003,,0))</f>
        <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8">
        <f>INDEX(products!$A$1:$G$49,MATCH(orders!$D4,products!$A$1:$A$49,0),MATCH(orders!L$1,products!$A$1:$G$1,0))</f>
        <v>12.95</v>
      </c>
      <c r="M4" s="8">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IF(_xlfn.XLOOKUP(C5,customers!$A$1:$A$1001,customers!C4:C1004,,0)=0,"",_xlfn.XLOOKUP(C5,customers!$A$1:$A$1001,customers!C4:C1004,,0))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8">
        <f>INDEX(products!$A$1:$G$49,MATCH(orders!$D5,products!$A$1:$A$49,0),MATCH(orders!L$1,products!$A$1:$G$1,0))</f>
        <v>13.75</v>
      </c>
      <c r="M5" s="8">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IF(_xlfn.XLOOKUP(C6,customers!$A$1:$A$1001,customers!C5:C1005,,0)=0,"",_xlfn.XLOOKUP(C6,customers!$A$1:$A$1001,customers!C5:C1005,,0))</f>
        <v>gpetracci8@livejournal.com</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8">
        <f>INDEX(products!$A$1:$G$49,MATCH(orders!$D6,products!$A$1:$A$49,0),MATCH(orders!L$1,products!$A$1:$G$1,0))</f>
        <v>27.484999999999996</v>
      </c>
      <c r="M6" s="8">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IF(_xlfn.XLOOKUP(C7,customers!$A$1:$A$1001,customers!C6:C1006,,0)=0,"",_xlfn.XLOOKUP(C7,customers!$A$1:$A$1001,customers!C6:C1006,,0))</f>
        <v>fferbera@businesswire.com</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8">
        <f>INDEX(products!$A$1:$G$49,MATCH(orders!$D7,products!$A$1:$A$49,0),MATCH(orders!L$1,products!$A$1:$G$1,0))</f>
        <v>12.95</v>
      </c>
      <c r="M7" s="8">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IF(_xlfn.XLOOKUP(C8,customers!$A$1:$A$1001,customers!C7:C1007,,0)=0,"",_xlfn.XLOOKUP(C8,customers!$A$1:$A$1001,customers!C7:C1007,,0))</f>
        <v>rscholarc@nyu.edu</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8">
        <f>INDEX(products!$A$1:$G$49,MATCH(orders!$D8,products!$A$1:$A$49,0),MATCH(orders!L$1,products!$A$1:$G$1,0))</f>
        <v>7.29</v>
      </c>
      <c r="M8" s="8">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IF(_xlfn.XLOOKUP(C9,customers!$A$1:$A$1001,customers!C8:C1008,,0)=0,"",_xlfn.XLOOKUP(C9,customers!$A$1:$A$1001,customers!C8:C1008,,0))</f>
        <v>ptrobee@wunderground.com</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8">
        <f>INDEX(products!$A$1:$G$49,MATCH(orders!$D9,products!$A$1:$A$49,0),MATCH(orders!L$1,products!$A$1:$G$1,0))</f>
        <v>4.7549999999999999</v>
      </c>
      <c r="M9" s="8">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IF(_xlfn.XLOOKUP(C10,customers!$A$1:$A$1001,customers!C9:C1009,,0)=0,"",_xlfn.XLOOKUP(C10,customers!$A$1:$A$1001,customers!C9:C1009,,0))</f>
        <v>malabasterg@hexun.com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8">
        <f>INDEX(products!$A$1:$G$49,MATCH(orders!$D10,products!$A$1:$A$49,0),MATCH(orders!L$1,products!$A$1:$G$1,0))</f>
        <v>5.97</v>
      </c>
      <c r="M10" s="8">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IF(_xlfn.XLOOKUP(C11,customers!$A$1:$A$1001,customers!C10:C1010,,0)=0,"",_xlfn.XLOOKUP(C11,customers!$A$1:$A$1001,customers!C10:C1010,,0))</f>
        <v>predfordi@ow.ly</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8">
        <f>INDEX(products!$A$1:$G$49,MATCH(orders!$D11,products!$A$1:$A$49,0),MATCH(orders!L$1,products!$A$1:$G$1,0))</f>
        <v>5.97</v>
      </c>
      <c r="M11" s="8">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IF(_xlfn.XLOOKUP(C12,customers!$A$1:$A$1001,customers!C11:C1011,,0)=0,"",_xlfn.XLOOKUP(C12,customers!$A$1:$A$1001,customers!C11:C1011,,0))</f>
        <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8">
        <f>INDEX(products!$A$1:$G$49,MATCH(orders!$D12,products!$A$1:$A$49,0),MATCH(orders!L$1,products!$A$1:$G$1,0))</f>
        <v>9.9499999999999993</v>
      </c>
      <c r="M12" s="8">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IF(_xlfn.XLOOKUP(C13,customers!$A$1:$A$1001,customers!C12:C1012,,0)=0,"",_xlfn.XLOOKUP(C13,customers!$A$1:$A$1001,customers!C12:C1012,,0))</f>
        <v>aantukm@kickstarter.com</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8">
        <f>INDEX(products!$A$1:$G$49,MATCH(orders!$D13,products!$A$1:$A$49,0),MATCH(orders!L$1,products!$A$1:$G$1,0))</f>
        <v>34.154999999999994</v>
      </c>
      <c r="M13" s="8">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IF(_xlfn.XLOOKUP(C14,customers!$A$1:$A$1001,customers!C13:C1013,,0)=0,"",_xlfn.XLOOKUP(C14,customers!$A$1:$A$1001,customers!C13:C1013,,0))</f>
        <v>cblofeldo@amazon.co.uk</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8">
        <f>INDEX(products!$A$1:$G$49,MATCH(orders!$D14,products!$A$1:$A$49,0),MATCH(orders!L$1,products!$A$1:$G$1,0))</f>
        <v>9.9499999999999993</v>
      </c>
      <c r="M14" s="8">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IF(_xlfn.XLOOKUP(C15,customers!$A$1:$A$1001,customers!C14:C1014,,0)=0,"",_xlfn.XLOOKUP(C15,customers!$A$1:$A$1001,customers!C14:C1014,,0))</f>
        <v>sshalesq@umich.edu</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8">
        <f>INDEX(products!$A$1:$G$49,MATCH(orders!$D15,products!$A$1:$A$49,0),MATCH(orders!L$1,products!$A$1:$G$1,0))</f>
        <v>20.584999999999997</v>
      </c>
      <c r="M15" s="8">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IF(_xlfn.XLOOKUP(C16,customers!$A$1:$A$1001,customers!C15:C1015,,0)=0,"",_xlfn.XLOOKUP(C16,customers!$A$1:$A$1001,customers!C15:C1015,,0))</f>
        <v>tnewburys@usda.gov</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8">
        <f>INDEX(products!$A$1:$G$49,MATCH(orders!$D16,products!$A$1:$A$49,0),MATCH(orders!L$1,products!$A$1:$G$1,0))</f>
        <v>3.8849999999999998</v>
      </c>
      <c r="M16" s="8">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IF(_xlfn.XLOOKUP(C17,customers!$A$1:$A$1001,customers!C16:C1016,,0)=0,"",_xlfn.XLOOKUP(C17,customers!$A$1:$A$1001,customers!C16:C1016,,0))</f>
        <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8">
        <f>INDEX(products!$A$1:$G$49,MATCH(orders!$D17,products!$A$1:$A$49,0),MATCH(orders!L$1,products!$A$1:$G$1,0))</f>
        <v>22.884999999999998</v>
      </c>
      <c r="M17" s="8">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IF(_xlfn.XLOOKUP(C18,customers!$A$1:$A$1001,customers!C17:C1017,,0)=0,"",_xlfn.XLOOKUP(C18,customers!$A$1:$A$1001,customers!C17:C1017,,0))</f>
        <v>nbasezziw@webeden.co.uk</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8">
        <f>INDEX(products!$A$1:$G$49,MATCH(orders!$D18,products!$A$1:$A$49,0),MATCH(orders!L$1,products!$A$1:$G$1,0))</f>
        <v>3.375</v>
      </c>
      <c r="M18" s="8">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IF(_xlfn.XLOOKUP(C19,customers!$A$1:$A$1001,customers!C18:C1018,,0)=0,"",_xlfn.XLOOKUP(C19,customers!$A$1:$A$1001,customers!C18:C1018,,0))</f>
        <v>uwelberryy@ebay.co.uk</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8">
        <f>INDEX(products!$A$1:$G$49,MATCH(orders!$D19,products!$A$1:$A$49,0),MATCH(orders!L$1,products!$A$1:$G$1,0))</f>
        <v>12.95</v>
      </c>
      <c r="M19" s="8">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IF(_xlfn.XLOOKUP(C20,customers!$A$1:$A$1001,customers!C19:C1019,,0)=0,"",_xlfn.XLOOKUP(C20,customers!$A$1:$A$1001,customers!C19:C1019,,0))</f>
        <v>zponting10@altervista.org</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8">
        <f>INDEX(products!$A$1:$G$49,MATCH(orders!$D20,products!$A$1:$A$49,0),MATCH(orders!L$1,products!$A$1:$G$1,0))</f>
        <v>20.584999999999997</v>
      </c>
      <c r="M20" s="8">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IF(_xlfn.XLOOKUP(C21,customers!$A$1:$A$1001,customers!C20:C1020,,0)=0,"",_xlfn.XLOOKUP(C21,customers!$A$1:$A$1001,customers!C20:C1020,,0))</f>
        <v>dde12@unesco.org</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8">
        <f>INDEX(products!$A$1:$G$49,MATCH(orders!$D21,products!$A$1:$A$49,0),MATCH(orders!L$1,products!$A$1:$G$1,0))</f>
        <v>3.375</v>
      </c>
      <c r="M21" s="8">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IF(_xlfn.XLOOKUP(C22,customers!$A$1:$A$1001,customers!C21:C1021,,0)=0,"",_xlfn.XLOOKUP(C22,customers!$A$1:$A$1001,customers!C21:C1021,,0))</f>
        <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8">
        <f>INDEX(products!$A$1:$G$49,MATCH(orders!$D22,products!$A$1:$A$49,0),MATCH(orders!L$1,products!$A$1:$G$1,0))</f>
        <v>3.645</v>
      </c>
      <c r="M22" s="8">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IF(_xlfn.XLOOKUP(C23,customers!$A$1:$A$1001,customers!C22:C1022,,0)=0,"",_xlfn.XLOOKUP(C23,customers!$A$1:$A$1001,customers!C22:C1022,,0))</f>
        <v>atolworthy16@toplist.cz</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8">
        <f>INDEX(products!$A$1:$G$49,MATCH(orders!$D23,products!$A$1:$A$49,0),MATCH(orders!L$1,products!$A$1:$G$1,0))</f>
        <v>2.9849999999999999</v>
      </c>
      <c r="M23" s="8">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IF(_xlfn.XLOOKUP(C24,customers!$A$1:$A$1001,customers!C23:C1023,,0)=0,"",_xlfn.XLOOKUP(C24,customers!$A$1:$A$1001,customers!C23:C1023,,0))</f>
        <v>obaudassi18@seesaa.net</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8">
        <f>INDEX(products!$A$1:$G$49,MATCH(orders!$D24,products!$A$1:$A$49,0),MATCH(orders!L$1,products!$A$1:$G$1,0))</f>
        <v>22.884999999999998</v>
      </c>
      <c r="M24" s="8">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IF(_xlfn.XLOOKUP(C25,customers!$A$1:$A$1001,customers!C24:C1024,,0)=0,"",_xlfn.XLOOKUP(C25,customers!$A$1:$A$1001,customers!C24:C1024,,0))</f>
        <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8">
        <f>INDEX(products!$A$1:$G$49,MATCH(orders!$D25,products!$A$1:$A$49,0),MATCH(orders!L$1,products!$A$1:$G$1,0))</f>
        <v>2.9849999999999999</v>
      </c>
      <c r="M25" s="8">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IF(_xlfn.XLOOKUP(C26,customers!$A$1:$A$1001,customers!C25:C1025,,0)=0,"",_xlfn.XLOOKUP(C26,customers!$A$1:$A$1001,customers!C25:C1025,,0))</f>
        <v>rmcgilvary1c@tamu.edu</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8">
        <f>INDEX(products!$A$1:$G$49,MATCH(orders!$D26,products!$A$1:$A$49,0),MATCH(orders!L$1,products!$A$1:$G$1,0))</f>
        <v>11.25</v>
      </c>
      <c r="M26" s="8">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IF(_xlfn.XLOOKUP(C27,customers!$A$1:$A$1001,customers!C26:C1026,,0)=0,"",_xlfn.XLOOKUP(C27,customers!$A$1:$A$1001,customers!C26:C1026,,0))</f>
        <v>ibouldon1e@gizmodo.com</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8">
        <f>INDEX(products!$A$1:$G$49,MATCH(orders!$D27,products!$A$1:$A$49,0),MATCH(orders!L$1,products!$A$1:$G$1,0))</f>
        <v>4.125</v>
      </c>
      <c r="M27" s="8">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IF(_xlfn.XLOOKUP(C28,customers!$A$1:$A$1001,customers!C27:C1027,,0)=0,"",_xlfn.XLOOKUP(C28,customers!$A$1:$A$1001,customers!C27:C1027,,0))</f>
        <v>hmattioli1g@webmd.com</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8">
        <f>INDEX(products!$A$1:$G$49,MATCH(orders!$D28,products!$A$1:$A$49,0),MATCH(orders!L$1,products!$A$1:$G$1,0))</f>
        <v>6.75</v>
      </c>
      <c r="M28" s="8">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IF(_xlfn.XLOOKUP(C29,customers!$A$1:$A$1001,customers!C28:C1028,,0)=0,"",_xlfn.XLOOKUP(C29,customers!$A$1:$A$1001,customers!C28:C1028,,0))</f>
        <v>agillard1i@issuu.com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8">
        <f>INDEX(products!$A$1:$G$49,MATCH(orders!$D29,products!$A$1:$A$49,0),MATCH(orders!L$1,products!$A$1:$G$1,0))</f>
        <v>3.375</v>
      </c>
      <c r="M29" s="8">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IF(_xlfn.XLOOKUP(C30,customers!$A$1:$A$1001,customers!C29:C1029,,0)=0,"",_xlfn.XLOOKUP(C30,customers!$A$1:$A$1001,customers!C29:C1029,,0))</f>
        <v>tgrizard1k@odnoklassniki.ru</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8">
        <f>INDEX(products!$A$1:$G$49,MATCH(orders!$D30,products!$A$1:$A$49,0),MATCH(orders!L$1,products!$A$1:$G$1,0))</f>
        <v>5.97</v>
      </c>
      <c r="M30" s="8">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IF(_xlfn.XLOOKUP(C31,customers!$A$1:$A$1001,customers!C30:C1030,,0)=0,"",_xlfn.XLOOKUP(C31,customers!$A$1:$A$1001,customers!C30:C1030,,0))</f>
        <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8">
        <f>INDEX(products!$A$1:$G$49,MATCH(orders!$D31,products!$A$1:$A$49,0),MATCH(orders!L$1,products!$A$1:$G$1,0))</f>
        <v>9.9499999999999993</v>
      </c>
      <c r="M31" s="8">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IF(_xlfn.XLOOKUP(C32,customers!$A$1:$A$1001,customers!C31:C1031,,0)=0,"",_xlfn.XLOOKUP(C32,customers!$A$1:$A$1001,customers!C31:C1031,,0))</f>
        <v>ccottingham1o@wikipedia.org</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8">
        <f>INDEX(products!$A$1:$G$49,MATCH(orders!$D32,products!$A$1:$A$49,0),MATCH(orders!L$1,products!$A$1:$G$1,0))</f>
        <v>4.3650000000000002</v>
      </c>
      <c r="M32" s="8">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IF(_xlfn.XLOOKUP(C33,customers!$A$1:$A$1001,customers!C32:C1032,,0)=0,"",_xlfn.XLOOKUP(C33,customers!$A$1:$A$1001,customers!C32:C1032,,0))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8">
        <f>INDEX(products!$A$1:$G$49,MATCH(orders!$D33,products!$A$1:$A$49,0),MATCH(orders!L$1,products!$A$1:$G$1,0))</f>
        <v>5.97</v>
      </c>
      <c r="M33" s="8">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IF(_xlfn.XLOOKUP(C34,customers!$A$1:$A$1001,customers!C33:C1033,,0)=0,"",_xlfn.XLOOKUP(C34,customers!$A$1:$A$1001,customers!C33:C1033,,0))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8">
        <f>INDEX(products!$A$1:$G$49,MATCH(orders!$D34,products!$A$1:$A$49,0),MATCH(orders!L$1,products!$A$1:$G$1,0))</f>
        <v>8.73</v>
      </c>
      <c r="M34" s="8">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IF(_xlfn.XLOOKUP(C35,customers!$A$1:$A$1001,customers!C34:C1034,,0)=0,"",_xlfn.XLOOKUP(C35,customers!$A$1:$A$1001,customers!C34:C1034,,0))</f>
        <v>bumpleby1u@soundcloud.com</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8">
        <f>INDEX(products!$A$1:$G$49,MATCH(orders!$D35,products!$A$1:$A$49,0),MATCH(orders!L$1,products!$A$1:$G$1,0))</f>
        <v>4.7549999999999999</v>
      </c>
      <c r="M35" s="8">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IF(_xlfn.XLOOKUP(C36,customers!$A$1:$A$1001,customers!C35:C1035,,0)=0,"",_xlfn.XLOOKUP(C36,customers!$A$1:$A$1001,customers!C35:C1035,,0))</f>
        <v>hgoulter1w@abc.net.au</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8">
        <f>INDEX(products!$A$1:$G$49,MATCH(orders!$D36,products!$A$1:$A$49,0),MATCH(orders!L$1,products!$A$1:$G$1,0))</f>
        <v>9.51</v>
      </c>
      <c r="M36" s="8">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IF(_xlfn.XLOOKUP(C37,customers!$A$1:$A$1001,customers!C36:C1036,,0)=0,"",_xlfn.XLOOKUP(C37,customers!$A$1:$A$1001,customers!C36:C1036,,0))</f>
        <v>slist1y@mapquest.com</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8">
        <f>INDEX(products!$A$1:$G$49,MATCH(orders!$D37,products!$A$1:$A$49,0),MATCH(orders!L$1,products!$A$1:$G$1,0))</f>
        <v>5.97</v>
      </c>
      <c r="M37" s="8">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IF(_xlfn.XLOOKUP(C38,customers!$A$1:$A$1001,customers!C37:C1037,,0)=0,"",_xlfn.XLOOKUP(C38,customers!$A$1:$A$1001,customers!C37:C1037,,0))</f>
        <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8">
        <f>INDEX(products!$A$1:$G$49,MATCH(orders!$D38,products!$A$1:$A$49,0),MATCH(orders!L$1,products!$A$1:$G$1,0))</f>
        <v>4.3650000000000002</v>
      </c>
      <c r="M38" s="8">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IF(_xlfn.XLOOKUP(C39,customers!$A$1:$A$1001,customers!C38:C1038,,0)=0,"",_xlfn.XLOOKUP(C39,customers!$A$1:$A$1001,customers!C38:C1038,,0))</f>
        <v>jrangall22@newsvine.com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8">
        <f>INDEX(products!$A$1:$G$49,MATCH(orders!$D39,products!$A$1:$A$49,0),MATCH(orders!L$1,products!$A$1:$G$1,0))</f>
        <v>9.51</v>
      </c>
      <c r="M39" s="8">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IF(_xlfn.XLOOKUP(C40,customers!$A$1:$A$1001,customers!C39:C1039,,0)=0,"",_xlfn.XLOOKUP(C40,customers!$A$1:$A$1001,customers!C39:C1039,,0))</f>
        <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8">
        <f>INDEX(products!$A$1:$G$49,MATCH(orders!$D40,products!$A$1:$A$49,0),MATCH(orders!L$1,products!$A$1:$G$1,0))</f>
        <v>22.884999999999998</v>
      </c>
      <c r="M40" s="8">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IF(_xlfn.XLOOKUP(C41,customers!$A$1:$A$1001,customers!C40:C1040,,0)=0,"",_xlfn.XLOOKUP(C41,customers!$A$1:$A$1001,customers!C40:C1040,,0))</f>
        <v>lmizzi26@rakuten.co.jp</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8">
        <f>INDEX(products!$A$1:$G$49,MATCH(orders!$D41,products!$A$1:$A$49,0),MATCH(orders!L$1,products!$A$1:$G$1,0))</f>
        <v>9.9499999999999993</v>
      </c>
      <c r="M41" s="8">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IF(_xlfn.XLOOKUP(C42,customers!$A$1:$A$1001,customers!C41:C1041,,0)=0,"",_xlfn.XLOOKUP(C42,customers!$A$1:$A$1001,customers!C41:C1041,,0))</f>
        <v>aarnow28@arizona.edu</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8">
        <f>INDEX(products!$A$1:$G$49,MATCH(orders!$D42,products!$A$1:$A$49,0),MATCH(orders!L$1,products!$A$1:$G$1,0))</f>
        <v>14.55</v>
      </c>
      <c r="M42" s="8">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IF(_xlfn.XLOOKUP(C43,customers!$A$1:$A$1001,customers!C42:C1042,,0)=0,"",_xlfn.XLOOKUP(C43,customers!$A$1:$A$1001,customers!C42:C1042,,0))</f>
        <v>bnaulls2a@tiny.cc</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8">
        <f>INDEX(products!$A$1:$G$49,MATCH(orders!$D43,products!$A$1:$A$49,0),MATCH(orders!L$1,products!$A$1:$G$1,0))</f>
        <v>3.645</v>
      </c>
      <c r="M43" s="8">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IF(_xlfn.XLOOKUP(C44,customers!$A$1:$A$1001,customers!C43:C1043,,0)=0,"",_xlfn.XLOOKUP(C44,customers!$A$1:$A$1001,customers!C43:C1043,,0))</f>
        <v>zsherewood2c@apache.org</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8">
        <f>INDEX(products!$A$1:$G$49,MATCH(orders!$D44,products!$A$1:$A$49,0),MATCH(orders!L$1,products!$A$1:$G$1,0))</f>
        <v>2.6849999999999996</v>
      </c>
      <c r="M44" s="8">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IF(_xlfn.XLOOKUP(C45,customers!$A$1:$A$1001,customers!C44:C1044,,0)=0,"",_xlfn.XLOOKUP(C45,customers!$A$1:$A$1001,customers!C44:C1044,,0))</f>
        <v>bmcamish2e@tripadvisor.com</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8">
        <f>INDEX(products!$A$1:$G$49,MATCH(orders!$D45,products!$A$1:$A$49,0),MATCH(orders!L$1,products!$A$1:$G$1,0))</f>
        <v>36.454999999999998</v>
      </c>
      <c r="M45" s="8">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IF(_xlfn.XLOOKUP(C46,customers!$A$1:$A$1001,customers!C45:C1045,,0)=0,"",_xlfn.XLOOKUP(C46,customers!$A$1:$A$1001,customers!C45:C1045,,0))</f>
        <v>egrise2g@cargocollective.com</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8">
        <f>INDEX(products!$A$1:$G$49,MATCH(orders!$D46,products!$A$1:$A$49,0),MATCH(orders!L$1,products!$A$1:$G$1,0))</f>
        <v>8.25</v>
      </c>
      <c r="M46" s="8">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IF(_xlfn.XLOOKUP(C47,customers!$A$1:$A$1001,customers!C46:C1046,,0)=0,"",_xlfn.XLOOKUP(C47,customers!$A$1:$A$1001,customers!C46:C1046,,0))</f>
        <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8">
        <f>INDEX(products!$A$1:$G$49,MATCH(orders!$D47,products!$A$1:$A$49,0),MATCH(orders!L$1,products!$A$1:$G$1,0))</f>
        <v>29.784999999999997</v>
      </c>
      <c r="M47" s="8">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IF(_xlfn.XLOOKUP(C48,customers!$A$1:$A$1001,customers!C47:C1047,,0)=0,"",_xlfn.XLOOKUP(C48,customers!$A$1:$A$1001,customers!C47:C1047,,0))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8">
        <f>INDEX(products!$A$1:$G$49,MATCH(orders!$D48,products!$A$1:$A$49,0),MATCH(orders!L$1,products!$A$1:$G$1,0))</f>
        <v>31.624999999999996</v>
      </c>
      <c r="M48" s="8">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IF(_xlfn.XLOOKUP(C49,customers!$A$1:$A$1001,customers!C48:C1048,,0)=0,"",_xlfn.XLOOKUP(C49,customers!$A$1:$A$1001,customers!C48:C1048,,0))</f>
        <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8">
        <f>INDEX(products!$A$1:$G$49,MATCH(orders!$D49,products!$A$1:$A$49,0),MATCH(orders!L$1,products!$A$1:$G$1,0))</f>
        <v>3.8849999999999998</v>
      </c>
      <c r="M49" s="8">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IF(_xlfn.XLOOKUP(C50,customers!$A$1:$A$1001,customers!C49:C1049,,0)=0,"",_xlfn.XLOOKUP(C50,customers!$A$1:$A$1001,customers!C49:C1049,,0))</f>
        <v>vkirdsch2o@google.fr</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8">
        <f>INDEX(products!$A$1:$G$49,MATCH(orders!$D50,products!$A$1:$A$49,0),MATCH(orders!L$1,products!$A$1:$G$1,0))</f>
        <v>22.884999999999998</v>
      </c>
      <c r="M50" s="8">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IF(_xlfn.XLOOKUP(C51,customers!$A$1:$A$1001,customers!C50:C1050,,0)=0,"",_xlfn.XLOOKUP(C51,customers!$A$1:$A$1001,customers!C50:C1050,,0))</f>
        <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8">
        <f>INDEX(products!$A$1:$G$49,MATCH(orders!$D51,products!$A$1:$A$49,0),MATCH(orders!L$1,products!$A$1:$G$1,0))</f>
        <v>12.95</v>
      </c>
      <c r="M51" s="8">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IF(_xlfn.XLOOKUP(C52,customers!$A$1:$A$1001,customers!C51:C1051,,0)=0,"",_xlfn.XLOOKUP(C52,customers!$A$1:$A$1001,customers!C51:C1051,,0))</f>
        <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8">
        <f>INDEX(products!$A$1:$G$49,MATCH(orders!$D52,products!$A$1:$A$49,0),MATCH(orders!L$1,products!$A$1:$G$1,0))</f>
        <v>7.77</v>
      </c>
      <c r="M52" s="8">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IF(_xlfn.XLOOKUP(C53,customers!$A$1:$A$1001,customers!C52:C1052,,0)=0,"",_xlfn.XLOOKUP(C53,customers!$A$1:$A$1001,customers!C52:C1052,,0))</f>
        <v>daizikovitz2u@answers.com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8">
        <f>INDEX(products!$A$1:$G$49,MATCH(orders!$D53,products!$A$1:$A$49,0),MATCH(orders!L$1,products!$A$1:$G$1,0))</f>
        <v>36.454999999999998</v>
      </c>
      <c r="M53" s="8">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IF(_xlfn.XLOOKUP(C54,customers!$A$1:$A$1001,customers!C53:C1053,,0)=0,"",_xlfn.XLOOKUP(C54,customers!$A$1:$A$1001,customers!C53:C1053,,0))</f>
        <v>epriddis2w@nationalgeographic.com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8">
        <f>INDEX(products!$A$1:$G$49,MATCH(orders!$D54,products!$A$1:$A$49,0),MATCH(orders!L$1,products!$A$1:$G$1,0))</f>
        <v>5.97</v>
      </c>
      <c r="M54" s="8">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IF(_xlfn.XLOOKUP(C55,customers!$A$1:$A$1001,customers!C54:C1054,,0)=0,"",_xlfn.XLOOKUP(C55,customers!$A$1:$A$1001,customers!C54:C1054,,0))</f>
        <v>qveel2x@jugem.jp</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8">
        <f>INDEX(products!$A$1:$G$49,MATCH(orders!$D55,products!$A$1:$A$49,0),MATCH(orders!L$1,products!$A$1:$G$1,0))</f>
        <v>36.454999999999998</v>
      </c>
      <c r="M55" s="8">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IF(_xlfn.XLOOKUP(C56,customers!$A$1:$A$1001,customers!C55:C1055,,0)=0,"",_xlfn.XLOOKUP(C56,customers!$A$1:$A$1001,customers!C55:C1055,,0))</f>
        <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8">
        <f>INDEX(products!$A$1:$G$49,MATCH(orders!$D56,products!$A$1:$A$49,0),MATCH(orders!L$1,products!$A$1:$G$1,0))</f>
        <v>14.55</v>
      </c>
      <c r="M56" s="8">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IF(_xlfn.XLOOKUP(C57,customers!$A$1:$A$1001,customers!C56:C1056,,0)=0,"",_xlfn.XLOOKUP(C57,customers!$A$1:$A$1001,customers!C56:C1056,,0))</f>
        <v>mredgrave32@cargocollective.com</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8">
        <f>INDEX(products!$A$1:$G$49,MATCH(orders!$D57,products!$A$1:$A$49,0),MATCH(orders!L$1,products!$A$1:$G$1,0))</f>
        <v>15.85</v>
      </c>
      <c r="M57" s="8">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IF(_xlfn.XLOOKUP(C58,customers!$A$1:$A$1001,customers!C57:C1057,,0)=0,"",_xlfn.XLOOKUP(C58,customers!$A$1:$A$1001,customers!C57:C1057,,0))</f>
        <v>scritchlow34@un.org</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8">
        <f>INDEX(products!$A$1:$G$49,MATCH(orders!$D58,products!$A$1:$A$49,0),MATCH(orders!L$1,products!$A$1:$G$1,0))</f>
        <v>3.645</v>
      </c>
      <c r="M58" s="8">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IF(_xlfn.XLOOKUP(C59,customers!$A$1:$A$1001,customers!C58:C1058,,0)=0,"",_xlfn.XLOOKUP(C59,customers!$A$1:$A$1001,customers!C58:C1058,,0))</f>
        <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8">
        <f>INDEX(products!$A$1:$G$49,MATCH(orders!$D59,products!$A$1:$A$49,0),MATCH(orders!L$1,products!$A$1:$G$1,0))</f>
        <v>14.85</v>
      </c>
      <c r="M59" s="8">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IF(_xlfn.XLOOKUP(C60,customers!$A$1:$A$1001,customers!C59:C1059,,0)=0,"",_xlfn.XLOOKUP(C60,customers!$A$1:$A$1001,customers!C59:C1059,,0))</f>
        <v>gstandley38@dion.ne.jp</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8">
        <f>INDEX(products!$A$1:$G$49,MATCH(orders!$D60,products!$A$1:$A$49,0),MATCH(orders!L$1,products!$A$1:$G$1,0))</f>
        <v>29.784999999999997</v>
      </c>
      <c r="M60" s="8">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IF(_xlfn.XLOOKUP(C61,customers!$A$1:$A$1001,customers!C60:C1060,,0)=0,"",_xlfn.XLOOKUP(C61,customers!$A$1:$A$1001,customers!C60:C1060,,0))</f>
        <v>myallop3a@fema.gov</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8">
        <f>INDEX(products!$A$1:$G$49,MATCH(orders!$D61,products!$A$1:$A$49,0),MATCH(orders!L$1,products!$A$1:$G$1,0))</f>
        <v>8.73</v>
      </c>
      <c r="M61" s="8">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IF(_xlfn.XLOOKUP(C62,customers!$A$1:$A$1001,customers!C61:C1061,,0)=0,"",_xlfn.XLOOKUP(C62,customers!$A$1:$A$1001,customers!C61:C1061,,0))</f>
        <v>ehows3c@devhub.com</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8">
        <f>INDEX(products!$A$1:$G$49,MATCH(orders!$D62,products!$A$1:$A$49,0),MATCH(orders!L$1,products!$A$1:$G$1,0))</f>
        <v>22.884999999999998</v>
      </c>
      <c r="M62" s="8">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IF(_xlfn.XLOOKUP(C63,customers!$A$1:$A$1001,customers!C62:C1062,,0)=0,"",_xlfn.XLOOKUP(C63,customers!$A$1:$A$1001,customers!C62:C1062,,0))</f>
        <v>mludwell3e@blogger.com</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8">
        <f>INDEX(products!$A$1:$G$49,MATCH(orders!$D63,products!$A$1:$A$49,0),MATCH(orders!L$1,products!$A$1:$G$1,0))</f>
        <v>5.3699999999999992</v>
      </c>
      <c r="M63" s="8">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IF(_xlfn.XLOOKUP(C64,customers!$A$1:$A$1001,customers!C63:C1063,,0)=0,"",_xlfn.XLOOKUP(C64,customers!$A$1:$A$1001,customers!C63:C1063,,0))</f>
        <v>srodliff3g@ted.com</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8">
        <f>INDEX(products!$A$1:$G$49,MATCH(orders!$D64,products!$A$1:$A$49,0),MATCH(orders!L$1,products!$A$1:$G$1,0))</f>
        <v>4.7549999999999999</v>
      </c>
      <c r="M64" s="8">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IF(_xlfn.XLOOKUP(C65,customers!$A$1:$A$1001,customers!C64:C1064,,0)=0,"",_xlfn.XLOOKUP(C65,customers!$A$1:$A$1001,customers!C64:C1064,,0))</f>
        <v>hsynnot3i@about.com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8">
        <f>INDEX(products!$A$1:$G$49,MATCH(orders!$D65,products!$A$1:$A$49,0),MATCH(orders!L$1,products!$A$1:$G$1,0))</f>
        <v>6.75</v>
      </c>
      <c r="M65" s="8">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IF(_xlfn.XLOOKUP(C66,customers!$A$1:$A$1001,customers!C65:C1065,,0)=0,"",_xlfn.XLOOKUP(C66,customers!$A$1:$A$1001,customers!C65:C1065,,0))</f>
        <v>twoofinden3k@businesswire.com</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8">
        <f>INDEX(products!$A$1:$G$49,MATCH(orders!$D66,products!$A$1:$A$49,0),MATCH(orders!L$1,products!$A$1:$G$1,0))</f>
        <v>5.97</v>
      </c>
      <c r="M66" s="8">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IF(_xlfn.XLOOKUP(C67,customers!$A$1:$A$1001,customers!C66:C1066,,0)=0,"",_xlfn.XLOOKUP(C67,customers!$A$1:$A$1001,customers!C66:C1066,,0))</f>
        <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8">
        <f>INDEX(products!$A$1:$G$49,MATCH(orders!$D67,products!$A$1:$A$49,0),MATCH(orders!L$1,products!$A$1:$G$1,0))</f>
        <v>20.584999999999997</v>
      </c>
      <c r="M67" s="8">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IF(_xlfn.XLOOKUP(C68,customers!$A$1:$A$1001,customers!C67:C1067,,0)=0,"",_xlfn.XLOOKUP(C68,customers!$A$1:$A$1001,customers!C67:C1067,,0))</f>
        <v>orobins3o@salon.com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8">
        <f>INDEX(products!$A$1:$G$49,MATCH(orders!$D68,products!$A$1:$A$49,0),MATCH(orders!L$1,products!$A$1:$G$1,0))</f>
        <v>7.169999999999999</v>
      </c>
      <c r="M68" s="8">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IF(_xlfn.XLOOKUP(C69,customers!$A$1:$A$1001,customers!C68:C1068,,0)=0,"",_xlfn.XLOOKUP(C69,customers!$A$1:$A$1001,customers!C68:C1068,,0))</f>
        <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8">
        <f>INDEX(products!$A$1:$G$49,MATCH(orders!$D69,products!$A$1:$A$49,0),MATCH(orders!L$1,products!$A$1:$G$1,0))</f>
        <v>4.7549999999999999</v>
      </c>
      <c r="M69" s="8">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IF(_xlfn.XLOOKUP(C70,customers!$A$1:$A$1001,customers!C69:C1069,,0)=0,"",_xlfn.XLOOKUP(C70,customers!$A$1:$A$1001,customers!C69:C1069,,0))</f>
        <v>lkeenleyside3s@topsy.com</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8">
        <f>INDEX(products!$A$1:$G$49,MATCH(orders!$D70,products!$A$1:$A$49,0),MATCH(orders!L$1,products!$A$1:$G$1,0))</f>
        <v>2.9849999999999999</v>
      </c>
      <c r="M70" s="8">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IF(_xlfn.XLOOKUP(C71,customers!$A$1:$A$1001,customers!C70:C1070,,0)=0,"",_xlfn.XLOOKUP(C71,customers!$A$1:$A$1001,customers!C70:C1070,,0))</f>
        <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8">
        <f>INDEX(products!$A$1:$G$49,MATCH(orders!$D71,products!$A$1:$A$49,0),MATCH(orders!L$1,products!$A$1:$G$1,0))</f>
        <v>9.9499999999999993</v>
      </c>
      <c r="M71" s="8">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IF(_xlfn.XLOOKUP(C72,customers!$A$1:$A$1001,customers!C71:C1071,,0)=0,"",_xlfn.XLOOKUP(C72,customers!$A$1:$A$1001,customers!C71:C1071,,0))</f>
        <v>vkundt3w@bigcartel.com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8">
        <f>INDEX(products!$A$1:$G$49,MATCH(orders!$D72,products!$A$1:$A$49,0),MATCH(orders!L$1,products!$A$1:$G$1,0))</f>
        <v>34.154999999999994</v>
      </c>
      <c r="M72" s="8">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IF(_xlfn.XLOOKUP(C73,customers!$A$1:$A$1001,customers!C72:C1072,,0)=0,"",_xlfn.XLOOKUP(C73,customers!$A$1:$A$1001,customers!C72:C1072,,0))</f>
        <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8">
        <f>INDEX(products!$A$1:$G$49,MATCH(orders!$D73,products!$A$1:$A$49,0),MATCH(orders!L$1,products!$A$1:$G$1,0))</f>
        <v>4.7549999999999999</v>
      </c>
      <c r="M73" s="8">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IF(_xlfn.XLOOKUP(C74,customers!$A$1:$A$1001,customers!C73:C1073,,0)=0,"",_xlfn.XLOOKUP(C74,customers!$A$1:$A$1001,customers!C73:C1073,,0))</f>
        <v>wkeyse40@apple.com</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8">
        <f>INDEX(products!$A$1:$G$49,MATCH(orders!$D74,products!$A$1:$A$49,0),MATCH(orders!L$1,products!$A$1:$G$1,0))</f>
        <v>25.874999999999996</v>
      </c>
      <c r="M74" s="8">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IF(_xlfn.XLOOKUP(C75,customers!$A$1:$A$1001,customers!C74:C1074,,0)=0,"",_xlfn.XLOOKUP(C75,customers!$A$1:$A$1001,customers!C74:C1074,,0))</f>
        <v>lfrancisco42@fema.gov</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8">
        <f>INDEX(products!$A$1:$G$49,MATCH(orders!$D75,products!$A$1:$A$49,0),MATCH(orders!L$1,products!$A$1:$G$1,0))</f>
        <v>4.3650000000000002</v>
      </c>
      <c r="M75" s="8">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IF(_xlfn.XLOOKUP(C76,customers!$A$1:$A$1001,customers!C75:C1075,,0)=0,"",_xlfn.XLOOKUP(C76,customers!$A$1:$A$1001,customers!C75:C1075,,0))</f>
        <v>gskingle44@clickbank.net</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8">
        <f>INDEX(products!$A$1:$G$49,MATCH(orders!$D76,products!$A$1:$A$49,0),MATCH(orders!L$1,products!$A$1:$G$1,0))</f>
        <v>8.91</v>
      </c>
      <c r="M76" s="8">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IF(_xlfn.XLOOKUP(C77,customers!$A$1:$A$1001,customers!C76:C1076,,0)=0,"",_xlfn.XLOOKUP(C77,customers!$A$1:$A$1001,customers!C76:C1076,,0))</f>
        <v>jbalsillie46@princeton.edu</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8">
        <f>INDEX(products!$A$1:$G$49,MATCH(orders!$D77,products!$A$1:$A$49,0),MATCH(orders!L$1,products!$A$1:$G$1,0))</f>
        <v>8.9499999999999993</v>
      </c>
      <c r="M77" s="8">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IF(_xlfn.XLOOKUP(C78,customers!$A$1:$A$1001,customers!C77:C1077,,0)=0,"",_xlfn.XLOOKUP(C78,customers!$A$1:$A$1001,customers!C77:C1077,,0))</f>
        <v>bleffek48@ning.com</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8">
        <f>INDEX(products!$A$1:$G$49,MATCH(orders!$D78,products!$A$1:$A$49,0),MATCH(orders!L$1,products!$A$1:$G$1,0))</f>
        <v>3.5849999999999995</v>
      </c>
      <c r="M78" s="8">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IF(_xlfn.XLOOKUP(C79,customers!$A$1:$A$1001,customers!C78:C1078,,0)=0,"",_xlfn.XLOOKUP(C79,customers!$A$1:$A$1001,customers!C78:C1078,,0))</f>
        <v>jpray4a@youtube.com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8">
        <f>INDEX(products!$A$1:$G$49,MATCH(orders!$D79,products!$A$1:$A$49,0),MATCH(orders!L$1,products!$A$1:$G$1,0))</f>
        <v>3.645</v>
      </c>
      <c r="M79" s="8">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IF(_xlfn.XLOOKUP(C80,customers!$A$1:$A$1001,customers!C79:C1079,,0)=0,"",_xlfn.XLOOKUP(C80,customers!$A$1:$A$1001,customers!C79:C1079,,0))</f>
        <v>fkeinrat4c@dailymail.co.uk</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8">
        <f>INDEX(products!$A$1:$G$49,MATCH(orders!$D80,products!$A$1:$A$49,0),MATCH(orders!L$1,products!$A$1:$G$1,0))</f>
        <v>6.75</v>
      </c>
      <c r="M80" s="8">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IF(_xlfn.XLOOKUP(C81,customers!$A$1:$A$1001,customers!C80:C1080,,0)=0,"",_xlfn.XLOOKUP(C81,customers!$A$1:$A$1001,customers!C80:C1080,,0))</f>
        <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8">
        <f>INDEX(products!$A$1:$G$49,MATCH(orders!$D81,products!$A$1:$A$49,0),MATCH(orders!L$1,products!$A$1:$G$1,0))</f>
        <v>11.95</v>
      </c>
      <c r="M81" s="8">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IF(_xlfn.XLOOKUP(C82,customers!$A$1:$A$1001,customers!C81:C1081,,0)=0,"",_xlfn.XLOOKUP(C82,customers!$A$1:$A$1001,customers!C81:C1081,,0))</f>
        <v>kswede4g@addthis.com</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8">
        <f>INDEX(products!$A$1:$G$49,MATCH(orders!$D82,products!$A$1:$A$49,0),MATCH(orders!L$1,products!$A$1:$G$1,0))</f>
        <v>7.77</v>
      </c>
      <c r="M82" s="8">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IF(_xlfn.XLOOKUP(C83,customers!$A$1:$A$1001,customers!C82:C1082,,0)=0,"",_xlfn.XLOOKUP(C83,customers!$A$1:$A$1001,customers!C82:C1082,,0))</f>
        <v>dtift4i@netvibes.com</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8">
        <f>INDEX(products!$A$1:$G$49,MATCH(orders!$D83,products!$A$1:$A$49,0),MATCH(orders!L$1,products!$A$1:$G$1,0))</f>
        <v>36.454999999999998</v>
      </c>
      <c r="M83" s="8">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IF(_xlfn.XLOOKUP(C84,customers!$A$1:$A$1001,customers!C83:C1083,,0)=0,"",_xlfn.XLOOKUP(C84,customers!$A$1:$A$1001,customers!C83:C1083,,0))</f>
        <v>cfeye4k@google.co.jp</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8">
        <f>INDEX(products!$A$1:$G$49,MATCH(orders!$D84,products!$A$1:$A$49,0),MATCH(orders!L$1,products!$A$1:$G$1,0))</f>
        <v>33.464999999999996</v>
      </c>
      <c r="M84" s="8">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IF(_xlfn.XLOOKUP(C85,customers!$A$1:$A$1001,customers!C84:C1084,,0)=0,"",_xlfn.XLOOKUP(C85,customers!$A$1:$A$1001,customers!C84:C1084,,0))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8">
        <f>INDEX(products!$A$1:$G$49,MATCH(orders!$D85,products!$A$1:$A$49,0),MATCH(orders!L$1,products!$A$1:$G$1,0))</f>
        <v>20.584999999999997</v>
      </c>
      <c r="M85" s="8">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IF(_xlfn.XLOOKUP(C86,customers!$A$1:$A$1001,customers!C85:C1085,,0)=0,"",_xlfn.XLOOKUP(C86,customers!$A$1:$A$1001,customers!C85:C1085,,0))</f>
        <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8">
        <f>INDEX(products!$A$1:$G$49,MATCH(orders!$D86,products!$A$1:$A$49,0),MATCH(orders!L$1,products!$A$1:$G$1,0))</f>
        <v>9.51</v>
      </c>
      <c r="M86" s="8">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IF(_xlfn.XLOOKUP(C87,customers!$A$1:$A$1001,customers!C86:C1086,,0)=0,"",_xlfn.XLOOKUP(C87,customers!$A$1:$A$1001,customers!C86:C1086,,0))</f>
        <v>searley4q@youku.com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8">
        <f>INDEX(products!$A$1:$G$49,MATCH(orders!$D87,products!$A$1:$A$49,0),MATCH(orders!L$1,products!$A$1:$G$1,0))</f>
        <v>29.784999999999997</v>
      </c>
      <c r="M87" s="8">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IF(_xlfn.XLOOKUP(C88,customers!$A$1:$A$1001,customers!C87:C1087,,0)=0,"",_xlfn.XLOOKUP(C88,customers!$A$1:$A$1001,customers!C87:C1087,,0))</f>
        <v>mchamberlayne4r@bigcartel.com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8">
        <f>INDEX(products!$A$1:$G$49,MATCH(orders!$D88,products!$A$1:$A$49,0),MATCH(orders!L$1,products!$A$1:$G$1,0))</f>
        <v>2.9849999999999999</v>
      </c>
      <c r="M88" s="8">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IF(_xlfn.XLOOKUP(C89,customers!$A$1:$A$1001,customers!C88:C1088,,0)=0,"",_xlfn.XLOOKUP(C89,customers!$A$1:$A$1001,customers!C88:C1088,,0))</f>
        <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8">
        <f>INDEX(products!$A$1:$G$49,MATCH(orders!$D89,products!$A$1:$A$49,0),MATCH(orders!L$1,products!$A$1:$G$1,0))</f>
        <v>11.25</v>
      </c>
      <c r="M89" s="8">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IF(_xlfn.XLOOKUP(C90,customers!$A$1:$A$1001,customers!C89:C1089,,0)=0,"",_xlfn.XLOOKUP(C90,customers!$A$1:$A$1001,customers!C89:C1089,,0))</f>
        <v>othynne4w@auda.org.au</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8">
        <f>INDEX(products!$A$1:$G$49,MATCH(orders!$D90,products!$A$1:$A$49,0),MATCH(orders!L$1,products!$A$1:$G$1,0))</f>
        <v>11.95</v>
      </c>
      <c r="M90" s="8">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IF(_xlfn.XLOOKUP(C91,customers!$A$1:$A$1001,customers!C90:C1090,,0)=0,"",_xlfn.XLOOKUP(C91,customers!$A$1:$A$1001,customers!C90:C1090,,0))</f>
        <v>kmelloi4y@imdb.com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8">
        <f>INDEX(products!$A$1:$G$49,MATCH(orders!$D91,products!$A$1:$A$49,0),MATCH(orders!L$1,products!$A$1:$G$1,0))</f>
        <v>12.95</v>
      </c>
      <c r="M91" s="8">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IF(_xlfn.XLOOKUP(C92,customers!$A$1:$A$1001,customers!C91:C1091,,0)=0,"",_xlfn.XLOOKUP(C92,customers!$A$1:$A$1001,customers!C91:C1091,,0))</f>
        <v>amussen50@51.la</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8">
        <f>INDEX(products!$A$1:$G$49,MATCH(orders!$D92,products!$A$1:$A$49,0),MATCH(orders!L$1,products!$A$1:$G$1,0))</f>
        <v>12.95</v>
      </c>
      <c r="M92" s="8">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IF(_xlfn.XLOOKUP(C93,customers!$A$1:$A$1001,customers!C92:C1092,,0)=0,"",_xlfn.XLOOKUP(C93,customers!$A$1:$A$1001,customers!C92:C1092,,0))</f>
        <v>amundford52@nbcnews.com</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8">
        <f>INDEX(products!$A$1:$G$49,MATCH(orders!$D93,products!$A$1:$A$49,0),MATCH(orders!L$1,products!$A$1:$G$1,0))</f>
        <v>25.874999999999996</v>
      </c>
      <c r="M93" s="8">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IF(_xlfn.XLOOKUP(C94,customers!$A$1:$A$1001,customers!C93:C1093,,0)=0,"",_xlfn.XLOOKUP(C94,customers!$A$1:$A$1001,customers!C93:C1093,,0))</f>
        <v>iblazewicz54@thetimes.co.uk</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8">
        <f>INDEX(products!$A$1:$G$49,MATCH(orders!$D94,products!$A$1:$A$49,0),MATCH(orders!L$1,products!$A$1:$G$1,0))</f>
        <v>14.85</v>
      </c>
      <c r="M94" s="8">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IF(_xlfn.XLOOKUP(C95,customers!$A$1:$A$1001,customers!C94:C1094,,0)=0,"",_xlfn.XLOOKUP(C95,customers!$A$1:$A$1001,customers!C94:C1094,,0))</f>
        <v>mmeriet56@noaa.gov</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8">
        <f>INDEX(products!$A$1:$G$49,MATCH(orders!$D95,products!$A$1:$A$49,0),MATCH(orders!L$1,products!$A$1:$G$1,0))</f>
        <v>8.91</v>
      </c>
      <c r="M95" s="8">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IF(_xlfn.XLOOKUP(C96,customers!$A$1:$A$1001,customers!C95:C1095,,0)=0,"",_xlfn.XLOOKUP(C96,customers!$A$1:$A$1001,customers!C95:C1095,,0))</f>
        <v>akitchingham58@com.com</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8">
        <f>INDEX(products!$A$1:$G$49,MATCH(orders!$D96,products!$A$1:$A$49,0),MATCH(orders!L$1,products!$A$1:$G$1,0))</f>
        <v>2.9849999999999999</v>
      </c>
      <c r="M96" s="8">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IF(_xlfn.XLOOKUP(C97,customers!$A$1:$A$1001,customers!C96:C1096,,0)=0,"",_xlfn.XLOOKUP(C97,customers!$A$1:$A$1001,customers!C96:C1096,,0))</f>
        <v>mprinn5a@usa.gov</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8">
        <f>INDEX(products!$A$1:$G$49,MATCH(orders!$D97,products!$A$1:$A$49,0),MATCH(orders!L$1,products!$A$1:$G$1,0))</f>
        <v>25.874999999999996</v>
      </c>
      <c r="M97" s="8">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IF(_xlfn.XLOOKUP(C98,customers!$A$1:$A$1001,customers!C97:C1097,,0)=0,"",_xlfn.XLOOKUP(C98,customers!$A$1:$A$1001,customers!C97:C1097,,0))</f>
        <v>ppetrushanko5c@blinklist.com</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8">
        <f>INDEX(products!$A$1:$G$49,MATCH(orders!$D98,products!$A$1:$A$49,0),MATCH(orders!L$1,products!$A$1:$G$1,0))</f>
        <v>2.9849999999999999</v>
      </c>
      <c r="M98" s="8">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IF(_xlfn.XLOOKUP(C99,customers!$A$1:$A$1001,customers!C98:C1098,,0)=0,"",_xlfn.XLOOKUP(C99,customers!$A$1:$A$1001,customers!C98:C1098,,0))</f>
        <v>elaird5e@bing.com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8">
        <f>INDEX(products!$A$1:$G$49,MATCH(orders!$D99,products!$A$1:$A$49,0),MATCH(orders!L$1,products!$A$1:$G$1,0))</f>
        <v>6.75</v>
      </c>
      <c r="M99" s="8">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IF(_xlfn.XLOOKUP(C100,customers!$A$1:$A$1001,customers!C99:C1099,,0)=0,"",_xlfn.XLOOKUP(C100,customers!$A$1:$A$1001,customers!C99:C1099,,0))</f>
        <v>ncuttler5g@parallels.com</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8">
        <f>INDEX(products!$A$1:$G$49,MATCH(orders!$D100,products!$A$1:$A$49,0),MATCH(orders!L$1,products!$A$1:$G$1,0))</f>
        <v>2.9849999999999999</v>
      </c>
      <c r="M100" s="8">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IF(_xlfn.XLOOKUP(C101,customers!$A$1:$A$1001,customers!C100:C1100,,0)=0,"",_xlfn.XLOOKUP(C101,customers!$A$1:$A$1001,customers!C100:C1100,,0))</f>
        <v>jmunnings5i@springer.com</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8">
        <f>INDEX(products!$A$1:$G$49,MATCH(orders!$D101,products!$A$1:$A$49,0),MATCH(orders!L$1,products!$A$1:$G$1,0))</f>
        <v>4.3650000000000002</v>
      </c>
      <c r="M101" s="8">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IF(_xlfn.XLOOKUP(C102,customers!$A$1:$A$1001,customers!C101:C1101,,0)=0,"",_xlfn.XLOOKUP(C102,customers!$A$1:$A$1001,customers!C101:C1101,,0))</f>
        <v>idunwoody5k@sourceforge.net</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8">
        <f>INDEX(products!$A$1:$G$49,MATCH(orders!$D102,products!$A$1:$A$49,0),MATCH(orders!L$1,products!$A$1:$G$1,0))</f>
        <v>3.8849999999999998</v>
      </c>
      <c r="M102" s="8">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IF(_xlfn.XLOOKUP(C103,customers!$A$1:$A$1001,customers!C102:C1102,,0)=0,"",_xlfn.XLOOKUP(C103,customers!$A$1:$A$1001,customers!C102:C1102,,0))</f>
        <v>tfelip5m@typepad.com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8">
        <f>INDEX(products!$A$1:$G$49,MATCH(orders!$D103,products!$A$1:$A$49,0),MATCH(orders!L$1,products!$A$1:$G$1,0))</f>
        <v>29.784999999999997</v>
      </c>
      <c r="M103" s="8">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IF(_xlfn.XLOOKUP(C104,customers!$A$1:$A$1001,customers!C103:C1103,,0)=0,"",_xlfn.XLOOKUP(C104,customers!$A$1:$A$1001,customers!C103:C1103,,0))</f>
        <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8">
        <f>INDEX(products!$A$1:$G$49,MATCH(orders!$D104,products!$A$1:$A$49,0),MATCH(orders!L$1,products!$A$1:$G$1,0))</f>
        <v>12.95</v>
      </c>
      <c r="M104" s="8">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IF(_xlfn.XLOOKUP(C105,customers!$A$1:$A$1001,customers!C104:C1104,,0)=0,"",_xlfn.XLOOKUP(C105,customers!$A$1:$A$1001,customers!C104:C1104,,0))</f>
        <v>npoolman5q@howstuffworks.com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8">
        <f>INDEX(products!$A$1:$G$49,MATCH(orders!$D105,products!$A$1:$A$49,0),MATCH(orders!L$1,products!$A$1:$G$1,0))</f>
        <v>2.9849999999999999</v>
      </c>
      <c r="M105" s="8">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IF(_xlfn.XLOOKUP(C106,customers!$A$1:$A$1001,customers!C105:C1105,,0)=0,"",_xlfn.XLOOKUP(C106,customers!$A$1:$A$1001,customers!C105:C1105,,0))</f>
        <v>chalfhide5s@google.ru</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8">
        <f>INDEX(products!$A$1:$G$49,MATCH(orders!$D106,products!$A$1:$A$49,0),MATCH(orders!L$1,products!$A$1:$G$1,0))</f>
        <v>14.55</v>
      </c>
      <c r="M106" s="8">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IF(_xlfn.XLOOKUP(C107,customers!$A$1:$A$1001,customers!C106:C1106,,0)=0,"",_xlfn.XLOOKUP(C107,customers!$A$1:$A$1001,customers!C106:C1106,,0))</f>
        <v>aattwater5u@wikia.com</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8">
        <f>INDEX(products!$A$1:$G$49,MATCH(orders!$D107,products!$A$1:$A$49,0),MATCH(orders!L$1,products!$A$1:$G$1,0))</f>
        <v>6.75</v>
      </c>
      <c r="M107" s="8">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IF(_xlfn.XLOOKUP(C108,customers!$A$1:$A$1001,customers!C107:C1107,,0)=0,"",_xlfn.XLOOKUP(C108,customers!$A$1:$A$1001,customers!C107:C1107,,0))</f>
        <v>dcamilletti5w@businesswire.com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8">
        <f>INDEX(products!$A$1:$G$49,MATCH(orders!$D108,products!$A$1:$A$49,0),MATCH(orders!L$1,products!$A$1:$G$1,0))</f>
        <v>12.15</v>
      </c>
      <c r="M108" s="8">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IF(_xlfn.XLOOKUP(C109,customers!$A$1:$A$1001,customers!C108:C1108,,0)=0,"",_xlfn.XLOOKUP(C109,customers!$A$1:$A$1001,customers!C108:C1108,,0))</f>
        <v>mhame5y@newsvine.com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8">
        <f>INDEX(products!$A$1:$G$49,MATCH(orders!$D109,products!$A$1:$A$49,0),MATCH(orders!L$1,products!$A$1:$G$1,0))</f>
        <v>5.97</v>
      </c>
      <c r="M109" s="8">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IF(_xlfn.XLOOKUP(C110,customers!$A$1:$A$1001,customers!C109:C1109,,0)=0,"",_xlfn.XLOOKUP(C110,customers!$A$1:$A$1001,customers!C109:C1109,,0))</f>
        <v>asnowding60@comsenz.com</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8">
        <f>INDEX(products!$A$1:$G$49,MATCH(orders!$D110,products!$A$1:$A$49,0),MATCH(orders!L$1,products!$A$1:$G$1,0))</f>
        <v>6.75</v>
      </c>
      <c r="M110" s="8">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IF(_xlfn.XLOOKUP(C111,customers!$A$1:$A$1001,customers!C110:C1110,,0)=0,"",_xlfn.XLOOKUP(C111,customers!$A$1:$A$1001,customers!C110:C1110,,0))</f>
        <v>rfurman62@t.co</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8">
        <f>INDEX(products!$A$1:$G$49,MATCH(orders!$D111,products!$A$1:$A$49,0),MATCH(orders!L$1,products!$A$1:$G$1,0))</f>
        <v>7.77</v>
      </c>
      <c r="M111" s="8">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IF(_xlfn.XLOOKUP(C112,customers!$A$1:$A$1001,customers!C111:C1111,,0)=0,"",_xlfn.XLOOKUP(C112,customers!$A$1:$A$1001,customers!C111:C1111,,0))</f>
        <v>mpercifull64@netlog.com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8">
        <f>INDEX(products!$A$1:$G$49,MATCH(orders!$D112,products!$A$1:$A$49,0),MATCH(orders!L$1,products!$A$1:$G$1,0))</f>
        <v>4.4550000000000001</v>
      </c>
      <c r="M112" s="8">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IF(_xlfn.XLOOKUP(C113,customers!$A$1:$A$1001,customers!C112:C1112,,0)=0,"",_xlfn.XLOOKUP(C113,customers!$A$1:$A$1001,customers!C112:C1112,,0))</f>
        <v>wedinborough66@github.io</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8">
        <f>INDEX(products!$A$1:$G$49,MATCH(orders!$D113,products!$A$1:$A$49,0),MATCH(orders!L$1,products!$A$1:$G$1,0))</f>
        <v>5.3699999999999992</v>
      </c>
      <c r="M113" s="8">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IF(_xlfn.XLOOKUP(C114,customers!$A$1:$A$1001,customers!C113:C1113,,0)=0,"",_xlfn.XLOOKUP(C114,customers!$A$1:$A$1001,customers!C113:C1113,,0))</f>
        <v>kbromehead68@un.org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8">
        <f>INDEX(products!$A$1:$G$49,MATCH(orders!$D114,products!$A$1:$A$49,0),MATCH(orders!L$1,products!$A$1:$G$1,0))</f>
        <v>11.25</v>
      </c>
      <c r="M114" s="8">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IF(_xlfn.XLOOKUP(C115,customers!$A$1:$A$1001,customers!C114:C1114,,0)=0,"",_xlfn.XLOOKUP(C115,customers!$A$1:$A$1001,customers!C114:C1114,,0))</f>
        <v>ahutchens6a@amazonaws.com</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8">
        <f>INDEX(products!$A$1:$G$49,MATCH(orders!$D115,products!$A$1:$A$49,0),MATCH(orders!L$1,products!$A$1:$G$1,0))</f>
        <v>14.55</v>
      </c>
      <c r="M115" s="8">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IF(_xlfn.XLOOKUP(C116,customers!$A$1:$A$1001,customers!C115:C1115,,0)=0,"",_xlfn.XLOOKUP(C116,customers!$A$1:$A$1001,customers!C115:C1115,,0))</f>
        <v>bmathon6c@barnesandnoble.com</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8">
        <f>INDEX(products!$A$1:$G$49,MATCH(orders!$D116,products!$A$1:$A$49,0),MATCH(orders!L$1,products!$A$1:$G$1,0))</f>
        <v>3.5849999999999995</v>
      </c>
      <c r="M116" s="8">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IF(_xlfn.XLOOKUP(C117,customers!$A$1:$A$1001,customers!C116:C1116,,0)=0,"",_xlfn.XLOOKUP(C117,customers!$A$1:$A$1001,customers!C116:C1116,,0))</f>
        <v>pcutchie6e@globo.com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8">
        <f>INDEX(products!$A$1:$G$49,MATCH(orders!$D117,products!$A$1:$A$49,0),MATCH(orders!L$1,products!$A$1:$G$1,0))</f>
        <v>15.85</v>
      </c>
      <c r="M117" s="8">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IF(_xlfn.XLOOKUP(C118,customers!$A$1:$A$1001,customers!C117:C1117,,0)=0,"",_xlfn.XLOOKUP(C118,customers!$A$1:$A$1001,customers!C117:C1117,,0))</f>
        <v>cgheraldi6g@opera.com</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8">
        <f>INDEX(products!$A$1:$G$49,MATCH(orders!$D118,products!$A$1:$A$49,0),MATCH(orders!L$1,products!$A$1:$G$1,0))</f>
        <v>4.7549999999999999</v>
      </c>
      <c r="M118" s="8">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IF(_xlfn.XLOOKUP(C119,customers!$A$1:$A$1001,customers!C118:C1118,,0)=0,"",_xlfn.XLOOKUP(C119,customers!$A$1:$A$1001,customers!C118:C1118,,0))</f>
        <v>tsutty6i@google.es</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8">
        <f>INDEX(products!$A$1:$G$49,MATCH(orders!$D119,products!$A$1:$A$49,0),MATCH(orders!L$1,products!$A$1:$G$1,0))</f>
        <v>9.51</v>
      </c>
      <c r="M119" s="8">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IF(_xlfn.XLOOKUP(C120,customers!$A$1:$A$1001,customers!C119:C1119,,0)=0,"",_xlfn.XLOOKUP(C120,customers!$A$1:$A$1001,customers!C119:C1119,,0))</f>
        <v>charce6k@cafepress.com</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8">
        <f>INDEX(products!$A$1:$G$49,MATCH(orders!$D120,products!$A$1:$A$49,0),MATCH(orders!L$1,products!$A$1:$G$1,0))</f>
        <v>7.29</v>
      </c>
      <c r="M120" s="8">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IF(_xlfn.XLOOKUP(C121,customers!$A$1:$A$1001,customers!C120:C1120,,0)=0,"",_xlfn.XLOOKUP(C121,customers!$A$1:$A$1001,customers!C120:C1120,,0))</f>
        <v>fdrysdale6m@symantec.com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8">
        <f>INDEX(products!$A$1:$G$49,MATCH(orders!$D121,products!$A$1:$A$49,0),MATCH(orders!L$1,products!$A$1:$G$1,0))</f>
        <v>4.125</v>
      </c>
      <c r="M121" s="8">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IF(_xlfn.XLOOKUP(C122,customers!$A$1:$A$1001,customers!C121:C1121,,0)=0,"",_xlfn.XLOOKUP(C122,customers!$A$1:$A$1001,customers!C121:C1121,,0))</f>
        <v>dmagowan6n@fc2.com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8">
        <f>INDEX(products!$A$1:$G$49,MATCH(orders!$D122,products!$A$1:$A$49,0),MATCH(orders!L$1,products!$A$1:$G$1,0))</f>
        <v>3.8849999999999998</v>
      </c>
      <c r="M122" s="8">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IF(_xlfn.XLOOKUP(C123,customers!$A$1:$A$1001,customers!C122:C1122,,0)=0,"",_xlfn.XLOOKUP(C123,customers!$A$1:$A$1001,customers!C122:C1122,,0))</f>
        <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8">
        <f>INDEX(products!$A$1:$G$49,MATCH(orders!$D123,products!$A$1:$A$49,0),MATCH(orders!L$1,products!$A$1:$G$1,0))</f>
        <v>13.75</v>
      </c>
      <c r="M123" s="8">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IF(_xlfn.XLOOKUP(C124,customers!$A$1:$A$1001,customers!C123:C1123,,0)=0,"",_xlfn.XLOOKUP(C124,customers!$A$1:$A$1001,customers!C123:C1123,,0))</f>
        <v>eyurkov6s@hud.gov</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8">
        <f>INDEX(products!$A$1:$G$49,MATCH(orders!$D124,products!$A$1:$A$49,0),MATCH(orders!L$1,products!$A$1:$G$1,0))</f>
        <v>5.97</v>
      </c>
      <c r="M124" s="8">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IF(_xlfn.XLOOKUP(C125,customers!$A$1:$A$1001,customers!C124:C1124,,0)=0,"",_xlfn.XLOOKUP(C125,customers!$A$1:$A$1001,customers!C124:C1124,,0))</f>
        <v>gbentjens6u@netlog.com</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8">
        <f>INDEX(products!$A$1:$G$49,MATCH(orders!$D125,products!$A$1:$A$49,0),MATCH(orders!L$1,products!$A$1:$G$1,0))</f>
        <v>36.454999999999998</v>
      </c>
      <c r="M125" s="8">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IF(_xlfn.XLOOKUP(C126,customers!$A$1:$A$1001,customers!C125:C1125,,0)=0,"",_xlfn.XLOOKUP(C126,customers!$A$1:$A$1001,customers!C125:C1125,,0))</f>
        <v>lentwistle6w@omniture.com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8">
        <f>INDEX(products!$A$1:$G$49,MATCH(orders!$D126,products!$A$1:$A$49,0),MATCH(orders!L$1,products!$A$1:$G$1,0))</f>
        <v>4.3650000000000002</v>
      </c>
      <c r="M126" s="8">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IF(_xlfn.XLOOKUP(C127,customers!$A$1:$A$1001,customers!C126:C1126,,0)=0,"",_xlfn.XLOOKUP(C127,customers!$A$1:$A$1001,customers!C126:C1126,,0))</f>
        <v>macott6y@pagesperso-orange.fr</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8">
        <f>INDEX(products!$A$1:$G$49,MATCH(orders!$D127,products!$A$1:$A$49,0),MATCH(orders!L$1,products!$A$1:$G$1,0))</f>
        <v>8.73</v>
      </c>
      <c r="M127" s="8">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IF(_xlfn.XLOOKUP(C128,customers!$A$1:$A$1001,customers!C127:C1127,,0)=0,"",_xlfn.XLOOKUP(C128,customers!$A$1:$A$1001,customers!C127:C1127,,0))</f>
        <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8">
        <f>INDEX(products!$A$1:$G$49,MATCH(orders!$D128,products!$A$1:$A$49,0),MATCH(orders!L$1,products!$A$1:$G$1,0))</f>
        <v>11.25</v>
      </c>
      <c r="M128" s="8">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IF(_xlfn.XLOOKUP(C129,customers!$A$1:$A$1001,customers!C128:C1128,,0)=0,"",_xlfn.XLOOKUP(C129,customers!$A$1:$A$1001,customers!C128:C1128,,0))</f>
        <v>rmclae72@dailymotion.com</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8">
        <f>INDEX(products!$A$1:$G$49,MATCH(orders!$D129,products!$A$1:$A$49,0),MATCH(orders!L$1,products!$A$1:$G$1,0))</f>
        <v>12.95</v>
      </c>
      <c r="M129" s="8">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IF(_xlfn.XLOOKUP(C130,customers!$A$1:$A$1001,customers!C129:C1129,,0)=0,"",_xlfn.XLOOKUP(C130,customers!$A$1:$A$1001,customers!C129:C1129,,0))</f>
        <v>zkiffe74@cyberchimps.com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8">
        <f>INDEX(products!$A$1:$G$49,MATCH(orders!$D130,products!$A$1:$A$49,0),MATCH(orders!L$1,products!$A$1:$G$1,0))</f>
        <v>6.75</v>
      </c>
      <c r="M130" s="8">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IF(_xlfn.XLOOKUP(C131,customers!$A$1:$A$1001,customers!C130:C1130,,0)=0,"",_xlfn.XLOOKUP(C131,customers!$A$1:$A$1001,customers!C130:C1130,,0))</f>
        <v>ccromwell76@desdev.cn</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8">
        <f>INDEX(products!$A$1:$G$49,MATCH(orders!$D131,products!$A$1:$A$49,0),MATCH(orders!L$1,products!$A$1:$G$1,0))</f>
        <v>12.15</v>
      </c>
      <c r="M131" s="8">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IF(_xlfn.XLOOKUP(C132,customers!$A$1:$A$1001,customers!C131:C1131,,0)=0,"",_xlfn.XLOOKUP(C132,customers!$A$1:$A$1001,customers!C131:C1131,,0))</f>
        <v>ttaffarello78@sciencedaily.com</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8">
        <f>INDEX(products!$A$1:$G$49,MATCH(orders!$D132,products!$A$1:$A$49,0),MATCH(orders!L$1,products!$A$1:$G$1,0))</f>
        <v>29.784999999999997</v>
      </c>
      <c r="M132" s="8">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IF(_xlfn.XLOOKUP(C133,customers!$A$1:$A$1001,customers!C132:C1132,,0)=0,"",_xlfn.XLOOKUP(C133,customers!$A$1:$A$1001,customers!C132:C1132,,0))</f>
        <v>jkopke7a@auda.org.au</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8">
        <f>INDEX(products!$A$1:$G$49,MATCH(orders!$D133,products!$A$1:$A$49,0),MATCH(orders!L$1,products!$A$1:$G$1,0))</f>
        <v>7.29</v>
      </c>
      <c r="M133" s="8">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IF(_xlfn.XLOOKUP(C134,customers!$A$1:$A$1001,customers!C133:C1133,,0)=0,"",_xlfn.XLOOKUP(C134,customers!$A$1:$A$1001,customers!C133:C1133,,0))</f>
        <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8">
        <f>INDEX(products!$A$1:$G$49,MATCH(orders!$D134,products!$A$1:$A$49,0),MATCH(orders!L$1,products!$A$1:$G$1,0))</f>
        <v>29.784999999999997</v>
      </c>
      <c r="M134" s="8">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IF(_xlfn.XLOOKUP(C135,customers!$A$1:$A$1001,customers!C134:C1134,,0)=0,"",_xlfn.XLOOKUP(C135,customers!$A$1:$A$1001,customers!C134:C1134,,0))</f>
        <v>mseawright7e@nbcnews.com</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8">
        <f>INDEX(products!$A$1:$G$49,MATCH(orders!$D135,products!$A$1:$A$49,0),MATCH(orders!L$1,products!$A$1:$G$1,0))</f>
        <v>12.95</v>
      </c>
      <c r="M135" s="8">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IF(_xlfn.XLOOKUP(C136,customers!$A$1:$A$1001,customers!C135:C1135,,0)=0,"",_xlfn.XLOOKUP(C136,customers!$A$1:$A$1001,customers!C135:C1135,,0))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8">
        <f>INDEX(products!$A$1:$G$49,MATCH(orders!$D136,products!$A$1:$A$49,0),MATCH(orders!L$1,products!$A$1:$G$1,0))</f>
        <v>31.624999999999996</v>
      </c>
      <c r="M136" s="8">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IF(_xlfn.XLOOKUP(C137,customers!$A$1:$A$1001,customers!C136:C1136,,0)=0,"",_xlfn.XLOOKUP(C137,customers!$A$1:$A$1001,customers!C136:C1136,,0))</f>
        <v>lrushmer65@europa.eu</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8">
        <f>INDEX(products!$A$1:$G$49,MATCH(orders!$D137,products!$A$1:$A$49,0),MATCH(orders!L$1,products!$A$1:$G$1,0))</f>
        <v>7.77</v>
      </c>
      <c r="M137" s="8">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IF(_xlfn.XLOOKUP(C138,customers!$A$1:$A$1001,customers!C137:C1137,,0)=0,"",_xlfn.XLOOKUP(C138,customers!$A$1:$A$1001,customers!C137:C1137,,0))</f>
        <v>zcarlson7k@bigcartel.com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8">
        <f>INDEX(products!$A$1:$G$49,MATCH(orders!$D138,products!$A$1:$A$49,0),MATCH(orders!L$1,products!$A$1:$G$1,0))</f>
        <v>2.9849999999999999</v>
      </c>
      <c r="M138" s="8">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IF(_xlfn.XLOOKUP(C139,customers!$A$1:$A$1001,customers!C138:C1138,,0)=0,"",_xlfn.XLOOKUP(C139,customers!$A$1:$A$1001,customers!C138:C1138,,0))</f>
        <v>dhedlestone7m@craigslist.org</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8">
        <f>INDEX(products!$A$1:$G$49,MATCH(orders!$D139,products!$A$1:$A$49,0),MATCH(orders!L$1,products!$A$1:$G$1,0))</f>
        <v>34.154999999999994</v>
      </c>
      <c r="M139" s="8">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IF(_xlfn.XLOOKUP(C140,customers!$A$1:$A$1001,customers!C139:C1139,,0)=0,"",_xlfn.XLOOKUP(C140,customers!$A$1:$A$1001,customers!C139:C1139,,0))</f>
        <v>dbury7o@tinyurl.com</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8">
        <f>INDEX(products!$A$1:$G$49,MATCH(orders!$D140,products!$A$1:$A$49,0),MATCH(orders!L$1,products!$A$1:$G$1,0))</f>
        <v>12.15</v>
      </c>
      <c r="M140" s="8">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IF(_xlfn.XLOOKUP(C141,customers!$A$1:$A$1001,customers!C140:C1140,,0)=0,"",_xlfn.XLOOKUP(C141,customers!$A$1:$A$1001,customers!C140:C1140,,0))</f>
        <v>epalfrey7q@devhub.com</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8">
        <f>INDEX(products!$A$1:$G$49,MATCH(orders!$D141,products!$A$1:$A$49,0),MATCH(orders!L$1,products!$A$1:$G$1,0))</f>
        <v>12.95</v>
      </c>
      <c r="M141" s="8">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IF(_xlfn.XLOOKUP(C142,customers!$A$1:$A$1001,customers!C141:C1141,,0)=0,"",_xlfn.XLOOKUP(C142,customers!$A$1:$A$1001,customers!C141:C1141,,0))</f>
        <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8">
        <f>INDEX(products!$A$1:$G$49,MATCH(orders!$D142,products!$A$1:$A$49,0),MATCH(orders!L$1,products!$A$1:$G$1,0))</f>
        <v>29.784999999999997</v>
      </c>
      <c r="M142" s="8">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IF(_xlfn.XLOOKUP(C143,customers!$A$1:$A$1001,customers!C142:C1142,,0)=0,"",_xlfn.XLOOKUP(C143,customers!$A$1:$A$1001,customers!C142:C1142,,0))</f>
        <v>fcrumpe7u@ftc.gov</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8">
        <f>INDEX(products!$A$1:$G$49,MATCH(orders!$D143,products!$A$1:$A$49,0),MATCH(orders!L$1,products!$A$1:$G$1,0))</f>
        <v>3.8849999999999998</v>
      </c>
      <c r="M143" s="8">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IF(_xlfn.XLOOKUP(C144,customers!$A$1:$A$1001,customers!C143:C1143,,0)=0,"",_xlfn.XLOOKUP(C144,customers!$A$1:$A$1001,customers!C143:C1143,,0))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8">
        <f>INDEX(products!$A$1:$G$49,MATCH(orders!$D144,products!$A$1:$A$49,0),MATCH(orders!L$1,products!$A$1:$G$1,0))</f>
        <v>34.154999999999994</v>
      </c>
      <c r="M144" s="8">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IF(_xlfn.XLOOKUP(C145,customers!$A$1:$A$1001,customers!C144:C1144,,0)=0,"",_xlfn.XLOOKUP(C145,customers!$A$1:$A$1001,customers!C144:C1144,,0))</f>
        <v>bmergue7y@umn.edu</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8">
        <f>INDEX(products!$A$1:$G$49,MATCH(orders!$D145,products!$A$1:$A$49,0),MATCH(orders!L$1,products!$A$1:$G$1,0))</f>
        <v>8.73</v>
      </c>
      <c r="M145" s="8">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IF(_xlfn.XLOOKUP(C146,customers!$A$1:$A$1001,customers!C145:C1145,,0)=0,"",_xlfn.XLOOKUP(C146,customers!$A$1:$A$1001,customers!C145:C1145,,0))</f>
        <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8">
        <f>INDEX(products!$A$1:$G$49,MATCH(orders!$D146,products!$A$1:$A$49,0),MATCH(orders!L$1,products!$A$1:$G$1,0))</f>
        <v>34.154999999999994</v>
      </c>
      <c r="M146" s="8">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IF(_xlfn.XLOOKUP(C147,customers!$A$1:$A$1001,customers!C146:C1146,,0)=0,"",_xlfn.XLOOKUP(C147,customers!$A$1:$A$1001,customers!C146:C1146,,0))</f>
        <v>dduke82@vkontakte.ru</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8">
        <f>INDEX(products!$A$1:$G$49,MATCH(orders!$D147,products!$A$1:$A$49,0),MATCH(orders!L$1,products!$A$1:$G$1,0))</f>
        <v>4.3650000000000002</v>
      </c>
      <c r="M147" s="8">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IF(_xlfn.XLOOKUP(C148,customers!$A$1:$A$1001,customers!C147:C1147,,0)=0,"",_xlfn.XLOOKUP(C148,customers!$A$1:$A$1001,customers!C147:C1147,,0))</f>
        <v>ihussey84@mapy.cz</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8">
        <f>INDEX(products!$A$1:$G$49,MATCH(orders!$D148,products!$A$1:$A$49,0),MATCH(orders!L$1,products!$A$1:$G$1,0))</f>
        <v>14.55</v>
      </c>
      <c r="M148" s="8">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IF(_xlfn.XLOOKUP(C149,customers!$A$1:$A$1001,customers!C148:C1148,,0)=0,"",_xlfn.XLOOKUP(C149,customers!$A$1:$A$1001,customers!C148:C1148,,0))</f>
        <v>cpinkerton85@upenn.edu</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8">
        <f>INDEX(products!$A$1:$G$49,MATCH(orders!$D149,products!$A$1:$A$49,0),MATCH(orders!L$1,products!$A$1:$G$1,0))</f>
        <v>13.75</v>
      </c>
      <c r="M149" s="8">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IF(_xlfn.XLOOKUP(C150,customers!$A$1:$A$1001,customers!C149:C1149,,0)=0,"",_xlfn.XLOOKUP(C150,customers!$A$1:$A$1001,customers!C149:C1149,,0))</f>
        <v>dvizor88@furl.net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8">
        <f>INDEX(products!$A$1:$G$49,MATCH(orders!$D150,products!$A$1:$A$49,0),MATCH(orders!L$1,products!$A$1:$G$1,0))</f>
        <v>3.645</v>
      </c>
      <c r="M150" s="8">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IF(_xlfn.XLOOKUP(C151,customers!$A$1:$A$1001,customers!C150:C1150,,0)=0,"",_xlfn.XLOOKUP(C151,customers!$A$1:$A$1001,customers!C150:C1150,,0))</f>
        <v>klestrange8a@lulu.com</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8">
        <f>INDEX(products!$A$1:$G$49,MATCH(orders!$D151,products!$A$1:$A$49,0),MATCH(orders!L$1,products!$A$1:$G$1,0))</f>
        <v>25.874999999999996</v>
      </c>
      <c r="M151" s="8">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IF(_xlfn.XLOOKUP(C152,customers!$A$1:$A$1001,customers!C151:C1151,,0)=0,"",_xlfn.XLOOKUP(C152,customers!$A$1:$A$1001,customers!C151:C1151,,0))</f>
        <v>ade8c@1und1.de</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8">
        <f>INDEX(products!$A$1:$G$49,MATCH(orders!$D152,products!$A$1:$A$49,0),MATCH(orders!L$1,products!$A$1:$G$1,0))</f>
        <v>12.95</v>
      </c>
      <c r="M152" s="8">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IF(_xlfn.XLOOKUP(C153,customers!$A$1:$A$1001,customers!C152:C1152,,0)=0,"",_xlfn.XLOOKUP(C153,customers!$A$1:$A$1001,customers!C152:C1152,,0))</f>
        <v>pstonner8e@moonfruit.com</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8">
        <f>INDEX(products!$A$1:$G$49,MATCH(orders!$D153,products!$A$1:$A$49,0),MATCH(orders!L$1,products!$A$1:$G$1,0))</f>
        <v>11.25</v>
      </c>
      <c r="M153" s="8">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IF(_xlfn.XLOOKUP(C154,customers!$A$1:$A$1001,customers!C153:C1153,,0)=0,"",_xlfn.XLOOKUP(C154,customers!$A$1:$A$1001,customers!C153:C1153,,0))</f>
        <v>rwhife8g@360.cn</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8">
        <f>INDEX(products!$A$1:$G$49,MATCH(orders!$D154,products!$A$1:$A$49,0),MATCH(orders!L$1,products!$A$1:$G$1,0))</f>
        <v>22.884999999999998</v>
      </c>
      <c r="M154" s="8">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IF(_xlfn.XLOOKUP(C155,customers!$A$1:$A$1001,customers!C154:C1154,,0)=0,"",_xlfn.XLOOKUP(C155,customers!$A$1:$A$1001,customers!C154:C1154,,0))</f>
        <v>jbagot8i@mac.com</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8">
        <f>INDEX(products!$A$1:$G$49,MATCH(orders!$D155,products!$A$1:$A$49,0),MATCH(orders!L$1,products!$A$1:$G$1,0))</f>
        <v>2.6849999999999996</v>
      </c>
      <c r="M155" s="8">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IF(_xlfn.XLOOKUP(C156,customers!$A$1:$A$1001,customers!C155:C1155,,0)=0,"",_xlfn.XLOOKUP(C156,customers!$A$1:$A$1001,customers!C155:C1155,,0))</f>
        <v>cfluin8k@flickr.com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8">
        <f>INDEX(products!$A$1:$G$49,MATCH(orders!$D156,products!$A$1:$A$49,0),MATCH(orders!L$1,products!$A$1:$G$1,0))</f>
        <v>22.884999999999998</v>
      </c>
      <c r="M156" s="8">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IF(_xlfn.XLOOKUP(C157,customers!$A$1:$A$1001,customers!C156:C1156,,0)=0,"",_xlfn.XLOOKUP(C157,customers!$A$1:$A$1001,customers!C156:C1156,,0))</f>
        <v>pbrydell8m@bloglovin.com</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8">
        <f>INDEX(products!$A$1:$G$49,MATCH(orders!$D157,products!$A$1:$A$49,0),MATCH(orders!L$1,products!$A$1:$G$1,0))</f>
        <v>25.874999999999996</v>
      </c>
      <c r="M157" s="8">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IF(_xlfn.XLOOKUP(C158,customers!$A$1:$A$1001,customers!C157:C1157,,0)=0,"",_xlfn.XLOOKUP(C158,customers!$A$1:$A$1001,customers!C157:C1157,,0))</f>
        <v>nleethem8o@mac.com</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8">
        <f>INDEX(products!$A$1:$G$49,MATCH(orders!$D158,products!$A$1:$A$49,0),MATCH(orders!L$1,products!$A$1:$G$1,0))</f>
        <v>25.874999999999996</v>
      </c>
      <c r="M158" s="8">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IF(_xlfn.XLOOKUP(C159,customers!$A$1:$A$1001,customers!C158:C1158,,0)=0,"",_xlfn.XLOOKUP(C159,customers!$A$1:$A$1001,customers!C158:C1158,,0))</f>
        <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8">
        <f>INDEX(products!$A$1:$G$49,MATCH(orders!$D159,products!$A$1:$A$49,0),MATCH(orders!L$1,products!$A$1:$G$1,0))</f>
        <v>20.584999999999997</v>
      </c>
      <c r="M159" s="8">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IF(_xlfn.XLOOKUP(C160,customers!$A$1:$A$1001,customers!C159:C1159,,0)=0,"",_xlfn.XLOOKUP(C160,customers!$A$1:$A$1001,customers!C159:C1159,,0))</f>
        <v>nlush8s@dedecms.com</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8">
        <f>INDEX(products!$A$1:$G$49,MATCH(orders!$D160,products!$A$1:$A$49,0),MATCH(orders!L$1,products!$A$1:$G$1,0))</f>
        <v>20.584999999999997</v>
      </c>
      <c r="M160" s="8">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IF(_xlfn.XLOOKUP(C161,customers!$A$1:$A$1001,customers!C160:C1160,,0)=0,"",_xlfn.XLOOKUP(C161,customers!$A$1:$A$1001,customers!C160:C1160,,0))</f>
        <v>tbennison8u@google.cn</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8">
        <f>INDEX(products!$A$1:$G$49,MATCH(orders!$D161,products!$A$1:$A$49,0),MATCH(orders!L$1,products!$A$1:$G$1,0))</f>
        <v>36.454999999999998</v>
      </c>
      <c r="M161" s="8">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IF(_xlfn.XLOOKUP(C162,customers!$A$1:$A$1001,customers!C161:C1161,,0)=0,"",_xlfn.XLOOKUP(C162,customers!$A$1:$A$1001,customers!C161:C1161,,0))</f>
        <v>fcusick8w@hatena.ne.jp</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8">
        <f>INDEX(products!$A$1:$G$49,MATCH(orders!$D162,products!$A$1:$A$49,0),MATCH(orders!L$1,products!$A$1:$G$1,0))</f>
        <v>8.25</v>
      </c>
      <c r="M162" s="8">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IF(_xlfn.XLOOKUP(C163,customers!$A$1:$A$1001,customers!C162:C1162,,0)=0,"",_xlfn.XLOOKUP(C163,customers!$A$1:$A$1001,customers!C162:C1162,,0))</f>
        <v>sjeyness8y@biglobe.ne.jp</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8">
        <f>INDEX(products!$A$1:$G$49,MATCH(orders!$D163,products!$A$1:$A$49,0),MATCH(orders!L$1,products!$A$1:$G$1,0))</f>
        <v>7.77</v>
      </c>
      <c r="M163" s="8">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IF(_xlfn.XLOOKUP(C164,customers!$A$1:$A$1001,customers!C163:C1163,,0)=0,"",_xlfn.XLOOKUP(C164,customers!$A$1:$A$1001,customers!C163:C1163,,0))</f>
        <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8">
        <f>INDEX(products!$A$1:$G$49,MATCH(orders!$D164,products!$A$1:$A$49,0),MATCH(orders!L$1,products!$A$1:$G$1,0))</f>
        <v>7.29</v>
      </c>
      <c r="M164" s="8">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IF(_xlfn.XLOOKUP(C165,customers!$A$1:$A$1001,customers!C164:C1164,,0)=0,"",_xlfn.XLOOKUP(C165,customers!$A$1:$A$1001,customers!C164:C1164,,0))</f>
        <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8">
        <f>INDEX(products!$A$1:$G$49,MATCH(orders!$D165,products!$A$1:$A$49,0),MATCH(orders!L$1,products!$A$1:$G$1,0))</f>
        <v>2.6849999999999996</v>
      </c>
      <c r="M165" s="8">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IF(_xlfn.XLOOKUP(C166,customers!$A$1:$A$1001,customers!C165:C1165,,0)=0,"",_xlfn.XLOOKUP(C166,customers!$A$1:$A$1001,customers!C165:C1165,,0))</f>
        <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8">
        <f>INDEX(products!$A$1:$G$49,MATCH(orders!$D166,products!$A$1:$A$49,0),MATCH(orders!L$1,products!$A$1:$G$1,0))</f>
        <v>7.29</v>
      </c>
      <c r="M166" s="8">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IF(_xlfn.XLOOKUP(C167,customers!$A$1:$A$1001,customers!C166:C1166,,0)=0,"",_xlfn.XLOOKUP(C167,customers!$A$1:$A$1001,customers!C166:C1166,,0))</f>
        <v>fdrogan96@gnu.org</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8">
        <f>INDEX(products!$A$1:$G$49,MATCH(orders!$D167,products!$A$1:$A$49,0),MATCH(orders!L$1,products!$A$1:$G$1,0))</f>
        <v>8.9499999999999993</v>
      </c>
      <c r="M167" s="8">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IF(_xlfn.XLOOKUP(C168,customers!$A$1:$A$1001,customers!C167:C1167,,0)=0,"",_xlfn.XLOOKUP(C168,customers!$A$1:$A$1001,customers!C167:C1167,,0))</f>
        <v>qparsons98@blogtalkradio.com</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8">
        <f>INDEX(products!$A$1:$G$49,MATCH(orders!$D168,products!$A$1:$A$49,0),MATCH(orders!L$1,products!$A$1:$G$1,0))</f>
        <v>5.3699999999999992</v>
      </c>
      <c r="M168" s="8">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IF(_xlfn.XLOOKUP(C169,customers!$A$1:$A$1001,customers!C168:C1168,,0)=0,"",_xlfn.XLOOKUP(C169,customers!$A$1:$A$1001,customers!C168:C1168,,0))</f>
        <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8">
        <f>INDEX(products!$A$1:$G$49,MATCH(orders!$D169,products!$A$1:$A$49,0),MATCH(orders!L$1,products!$A$1:$G$1,0))</f>
        <v>8.25</v>
      </c>
      <c r="M169" s="8">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IF(_xlfn.XLOOKUP(C170,customers!$A$1:$A$1001,customers!C169:C1169,,0)=0,"",_xlfn.XLOOKUP(C170,customers!$A$1:$A$1001,customers!C169:C1169,,0))</f>
        <v>tomoylan9c@liveinternet.ru</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8">
        <f>INDEX(products!$A$1:$G$49,MATCH(orders!$D170,products!$A$1:$A$49,0),MATCH(orders!L$1,products!$A$1:$G$1,0))</f>
        <v>6.75</v>
      </c>
      <c r="M170" s="8">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IF(_xlfn.XLOOKUP(C171,customers!$A$1:$A$1001,customers!C170:C1170,,0)=0,"",_xlfn.XLOOKUP(C171,customers!$A$1:$A$1001,customers!C170:C1170,,0))</f>
        <v>wfetherston9e@constantcontact.com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8">
        <f>INDEX(products!$A$1:$G$49,MATCH(orders!$D171,products!$A$1:$A$49,0),MATCH(orders!L$1,products!$A$1:$G$1,0))</f>
        <v>8.9499999999999993</v>
      </c>
      <c r="M171" s="8">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IF(_xlfn.XLOOKUP(C172,customers!$A$1:$A$1001,customers!C171:C1171,,0)=0,"",_xlfn.XLOOKUP(C172,customers!$A$1:$A$1001,customers!C171:C1171,,0))</f>
        <v>wgiorgioni9g@wikipedia.org</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8">
        <f>INDEX(products!$A$1:$G$49,MATCH(orders!$D172,products!$A$1:$A$49,0),MATCH(orders!L$1,products!$A$1:$G$1,0))</f>
        <v>34.154999999999994</v>
      </c>
      <c r="M172" s="8">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IF(_xlfn.XLOOKUP(C173,customers!$A$1:$A$1001,customers!C172:C1172,,0)=0,"",_xlfn.XLOOKUP(C173,customers!$A$1:$A$1001,customers!C172:C1172,,0))</f>
        <v>cfranseco9i@phoca.cz</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8">
        <f>INDEX(products!$A$1:$G$49,MATCH(orders!$D173,products!$A$1:$A$49,0),MATCH(orders!L$1,products!$A$1:$G$1,0))</f>
        <v>31.624999999999996</v>
      </c>
      <c r="M173" s="8">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IF(_xlfn.XLOOKUP(C174,customers!$A$1:$A$1001,customers!C173:C1173,,0)=0,"",_xlfn.XLOOKUP(C174,customers!$A$1:$A$1001,customers!C173:C1173,,0))</f>
        <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8">
        <f>INDEX(products!$A$1:$G$49,MATCH(orders!$D174,products!$A$1:$A$49,0),MATCH(orders!L$1,products!$A$1:$G$1,0))</f>
        <v>7.29</v>
      </c>
      <c r="M174" s="8">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IF(_xlfn.XLOOKUP(C175,customers!$A$1:$A$1001,customers!C174:C1174,,0)=0,"",_xlfn.XLOOKUP(C175,customers!$A$1:$A$1001,customers!C174:C1174,,0))</f>
        <v>rworg9m@arstechnica.com</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8">
        <f>INDEX(products!$A$1:$G$49,MATCH(orders!$D175,products!$A$1:$A$49,0),MATCH(orders!L$1,products!$A$1:$G$1,0))</f>
        <v>22.884999999999998</v>
      </c>
      <c r="M175" s="8">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IF(_xlfn.XLOOKUP(C176,customers!$A$1:$A$1001,customers!C175:C1175,,0)=0,"",_xlfn.XLOOKUP(C176,customers!$A$1:$A$1001,customers!C175:C1175,,0))</f>
        <v>skeynd9o@narod.ru</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8">
        <f>INDEX(products!$A$1:$G$49,MATCH(orders!$D176,products!$A$1:$A$49,0),MATCH(orders!L$1,products!$A$1:$G$1,0))</f>
        <v>34.154999999999994</v>
      </c>
      <c r="M176" s="8">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IF(_xlfn.XLOOKUP(C177,customers!$A$1:$A$1001,customers!C176:C1176,,0)=0,"",_xlfn.XLOOKUP(C177,customers!$A$1:$A$1001,customers!C176:C1176,,0))</f>
        <v>jawdry9q@utexas.edu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8">
        <f>INDEX(products!$A$1:$G$49,MATCH(orders!$D177,products!$A$1:$A$49,0),MATCH(orders!L$1,products!$A$1:$G$1,0))</f>
        <v>31.624999999999996</v>
      </c>
      <c r="M177" s="8">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IF(_xlfn.XLOOKUP(C178,customers!$A$1:$A$1001,customers!C177:C1177,,0)=0,"",_xlfn.XLOOKUP(C178,customers!$A$1:$A$1001,customers!C177:C1177,,0))</f>
        <v>sbaulcombe9s@dropbox.com</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8">
        <f>INDEX(products!$A$1:$G$49,MATCH(orders!$D178,products!$A$1:$A$49,0),MATCH(orders!L$1,products!$A$1:$G$1,0))</f>
        <v>34.154999999999994</v>
      </c>
      <c r="M178" s="8">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IF(_xlfn.XLOOKUP(C179,customers!$A$1:$A$1001,customers!C178:C1178,,0)=0,"",_xlfn.XLOOKUP(C179,customers!$A$1:$A$1001,customers!C178:C1178,,0))</f>
        <v>jcaldicott9u@usda.gov</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8">
        <f>INDEX(products!$A$1:$G$49,MATCH(orders!$D179,products!$A$1:$A$49,0),MATCH(orders!L$1,products!$A$1:$G$1,0))</f>
        <v>27.484999999999996</v>
      </c>
      <c r="M179" s="8">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IF(_xlfn.XLOOKUP(C180,customers!$A$1:$A$1001,customers!C179:C1179,,0)=0,"",_xlfn.XLOOKUP(C180,customers!$A$1:$A$1001,customers!C179:C1179,,0))</f>
        <v>wromao9w@chronoengine.com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8">
        <f>INDEX(products!$A$1:$G$49,MATCH(orders!$D180,products!$A$1:$A$49,0),MATCH(orders!L$1,products!$A$1:$G$1,0))</f>
        <v>12.95</v>
      </c>
      <c r="M180" s="8">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IF(_xlfn.XLOOKUP(C181,customers!$A$1:$A$1001,customers!C180:C1180,,0)=0,"",_xlfn.XLOOKUP(C181,customers!$A$1:$A$1001,customers!C180:C1180,,0))</f>
        <v>tcotmore9y@amazonaws.com</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8">
        <f>INDEX(products!$A$1:$G$49,MATCH(orders!$D181,products!$A$1:$A$49,0),MATCH(orders!L$1,products!$A$1:$G$1,0))</f>
        <v>2.9849999999999999</v>
      </c>
      <c r="M181" s="8">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IF(_xlfn.XLOOKUP(C182,customers!$A$1:$A$1001,customers!C181:C1181,,0)=0,"",_xlfn.XLOOKUP(C182,customers!$A$1:$A$1001,customers!C181:C1181,,0))</f>
        <v>ncorpsa0@gmpg.org</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8">
        <f>INDEX(products!$A$1:$G$49,MATCH(orders!$D182,products!$A$1:$A$49,0),MATCH(orders!L$1,products!$A$1:$G$1,0))</f>
        <v>4.4550000000000001</v>
      </c>
      <c r="M182" s="8">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IF(_xlfn.XLOOKUP(C183,customers!$A$1:$A$1001,customers!C182:C1182,,0)=0,"",_xlfn.XLOOKUP(C183,customers!$A$1:$A$1001,customers!C182:C1182,,0))</f>
        <v>cruburya1@geocities.jp</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8">
        <f>INDEX(products!$A$1:$G$49,MATCH(orders!$D183,products!$A$1:$A$49,0),MATCH(orders!L$1,products!$A$1:$G$1,0))</f>
        <v>5.97</v>
      </c>
      <c r="M183" s="8">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IF(_xlfn.XLOOKUP(C184,customers!$A$1:$A$1001,customers!C183:C1183,,0)=0,"",_xlfn.XLOOKUP(C184,customers!$A$1:$A$1001,customers!C183:C1183,,0))</f>
        <v>ptoffula4@posterous.com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8">
        <f>INDEX(products!$A$1:$G$49,MATCH(orders!$D184,products!$A$1:$A$49,0),MATCH(orders!L$1,products!$A$1:$G$1,0))</f>
        <v>5.3699999999999992</v>
      </c>
      <c r="M184" s="8">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IF(_xlfn.XLOOKUP(C185,customers!$A$1:$A$1001,customers!C184:C1184,,0)=0,"",_xlfn.XLOOKUP(C185,customers!$A$1:$A$1001,customers!C184:C1184,,0))</f>
        <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8">
        <f>INDEX(products!$A$1:$G$49,MATCH(orders!$D185,products!$A$1:$A$49,0),MATCH(orders!L$1,products!$A$1:$G$1,0))</f>
        <v>4.125</v>
      </c>
      <c r="M185" s="8">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IF(_xlfn.XLOOKUP(C186,customers!$A$1:$A$1001,customers!C185:C1185,,0)=0,"",_xlfn.XLOOKUP(C186,customers!$A$1:$A$1001,customers!C185:C1185,,0))</f>
        <v>lflaoniera8@wordpress.org</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8">
        <f>INDEX(products!$A$1:$G$49,MATCH(orders!$D186,products!$A$1:$A$49,0),MATCH(orders!L$1,products!$A$1:$G$1,0))</f>
        <v>7.77</v>
      </c>
      <c r="M186" s="8">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IF(_xlfn.XLOOKUP(C187,customers!$A$1:$A$1001,customers!C186:C1186,,0)=0,"",_xlfn.XLOOKUP(C187,customers!$A$1:$A$1001,customers!C186:C1186,,0))</f>
        <v>ccatchesideaa@macromedia.com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8">
        <f>INDEX(products!$A$1:$G$49,MATCH(orders!$D187,products!$A$1:$A$49,0),MATCH(orders!L$1,products!$A$1:$G$1,0))</f>
        <v>7.29</v>
      </c>
      <c r="M187" s="8">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IF(_xlfn.XLOOKUP(C188,customers!$A$1:$A$1001,customers!C187:C1187,,0)=0,"",_xlfn.XLOOKUP(C188,customers!$A$1:$A$1001,customers!C187:C1187,,0))</f>
        <v>tfarraac@behance.net</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8">
        <f>INDEX(products!$A$1:$G$49,MATCH(orders!$D188,products!$A$1:$A$49,0),MATCH(orders!L$1,products!$A$1:$G$1,0))</f>
        <v>22.884999999999998</v>
      </c>
      <c r="M188" s="8">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IF(_xlfn.XLOOKUP(C189,customers!$A$1:$A$1001,customers!C188:C1188,,0)=0,"",_xlfn.XLOOKUP(C189,customers!$A$1:$A$1001,customers!C188:C1188,,0))</f>
        <v>gbamfieldae@yellowpages.com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8">
        <f>INDEX(products!$A$1:$G$49,MATCH(orders!$D189,products!$A$1:$A$49,0),MATCH(orders!L$1,products!$A$1:$G$1,0))</f>
        <v>8.73</v>
      </c>
      <c r="M189" s="8">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IF(_xlfn.XLOOKUP(C190,customers!$A$1:$A$1001,customers!C189:C1189,,0)=0,"",_xlfn.XLOOKUP(C190,customers!$A$1:$A$1001,customers!C189:C1189,,0))</f>
        <v>jdeag@xrea.com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8">
        <f>INDEX(products!$A$1:$G$49,MATCH(orders!$D190,products!$A$1:$A$49,0),MATCH(orders!L$1,products!$A$1:$G$1,0))</f>
        <v>4.4550000000000001</v>
      </c>
      <c r="M190" s="8">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IF(_xlfn.XLOOKUP(C191,customers!$A$1:$A$1001,customers!C190:C1190,,0)=0,"",_xlfn.XLOOKUP(C191,customers!$A$1:$A$1001,customers!C190:C1190,,0))</f>
        <v>jrudeforthai@wunderground.com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8">
        <f>INDEX(products!$A$1:$G$49,MATCH(orders!$D191,products!$A$1:$A$49,0),MATCH(orders!L$1,products!$A$1:$G$1,0))</f>
        <v>14.55</v>
      </c>
      <c r="M191" s="8">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IF(_xlfn.XLOOKUP(C192,customers!$A$1:$A$1001,customers!C191:C1191,,0)=0,"",_xlfn.XLOOKUP(C192,customers!$A$1:$A$1001,customers!C191:C1191,,0))</f>
        <v>fmartiak@stumbleupon.com</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8">
        <f>INDEX(products!$A$1:$G$49,MATCH(orders!$D192,products!$A$1:$A$49,0),MATCH(orders!L$1,products!$A$1:$G$1,0))</f>
        <v>33.464999999999996</v>
      </c>
      <c r="M192" s="8">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IF(_xlfn.XLOOKUP(C193,customers!$A$1:$A$1001,customers!C192:C1192,,0)=0,"",_xlfn.XLOOKUP(C193,customers!$A$1:$A$1001,customers!C192:C1192,,0))</f>
        <v>ewindressam@marketwatch.com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8">
        <f>INDEX(products!$A$1:$G$49,MATCH(orders!$D193,products!$A$1:$A$49,0),MATCH(orders!L$1,products!$A$1:$G$1,0))</f>
        <v>3.8849999999999998</v>
      </c>
      <c r="M193" s="8">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IF(_xlfn.XLOOKUP(C194,customers!$A$1:$A$1001,customers!C193:C1193,,0)=0,"",_xlfn.XLOOKUP(C194,customers!$A$1:$A$1001,customers!C193:C1193,,0))</f>
        <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8">
        <f>INDEX(products!$A$1:$G$49,MATCH(orders!$D194,products!$A$1:$A$49,0),MATCH(orders!L$1,products!$A$1:$G$1,0))</f>
        <v>12.15</v>
      </c>
      <c r="M194" s="8">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IF(_xlfn.XLOOKUP(C195,customers!$A$1:$A$1001,customers!C194:C1194,,0)=0,"",_xlfn.XLOOKUP(C195,customers!$A$1:$A$1001,customers!C194:C1194,,0))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8">
        <f>INDEX(products!$A$1:$G$49,MATCH(orders!$D195,products!$A$1:$A$49,0),MATCH(orders!L$1,products!$A$1:$G$1,0))</f>
        <v>14.85</v>
      </c>
      <c r="M195" s="8">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IF(_xlfn.XLOOKUP(C196,customers!$A$1:$A$1001,customers!C195:C1195,,0)=0,"",_xlfn.XLOOKUP(C196,customers!$A$1:$A$1001,customers!C195:C1195,,0))</f>
        <v>msarvaras@artisteer.com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8">
        <f>INDEX(products!$A$1:$G$49,MATCH(orders!$D196,products!$A$1:$A$49,0),MATCH(orders!L$1,products!$A$1:$G$1,0))</f>
        <v>7.29</v>
      </c>
      <c r="M196" s="8">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IF(_xlfn.XLOOKUP(C197,customers!$A$1:$A$1001,customers!C196:C1196,,0)=0,"",_xlfn.XLOOKUP(C197,customers!$A$1:$A$1001,customers!C196:C1196,,0))</f>
        <v>sdivinyau@ask.com</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8">
        <f>INDEX(products!$A$1:$G$49,MATCH(orders!$D197,products!$A$1:$A$49,0),MATCH(orders!L$1,products!$A$1:$G$1,0))</f>
        <v>12.95</v>
      </c>
      <c r="M197" s="8">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IF(_xlfn.XLOOKUP(C198,customers!$A$1:$A$1001,customers!C197:C1197,,0)=0,"",_xlfn.XLOOKUP(C198,customers!$A$1:$A$1001,customers!C197:C1197,,0))</f>
        <v>aiddisonaw@usa.gov</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8">
        <f>INDEX(products!$A$1:$G$49,MATCH(orders!$D198,products!$A$1:$A$49,0),MATCH(orders!L$1,products!$A$1:$G$1,0))</f>
        <v>8.91</v>
      </c>
      <c r="M198" s="8">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IF(_xlfn.XLOOKUP(C199,customers!$A$1:$A$1001,customers!C198:C1198,,0)=0,"",_xlfn.XLOOKUP(C199,customers!$A$1:$A$1001,customers!C198:C1198,,0))</f>
        <v>dsprossonax@wunderground.com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8">
        <f>INDEX(products!$A$1:$G$49,MATCH(orders!$D199,products!$A$1:$A$49,0),MATCH(orders!L$1,products!$A$1:$G$1,0))</f>
        <v>29.784999999999997</v>
      </c>
      <c r="M199" s="8">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IF(_xlfn.XLOOKUP(C200,customers!$A$1:$A$1001,customers!C199:C1199,,0)=0,"",_xlfn.XLOOKUP(C200,customers!$A$1:$A$1001,customers!C199:C1199,,0))</f>
        <v>rlongfielday@bluehost.com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8">
        <f>INDEX(products!$A$1:$G$49,MATCH(orders!$D200,products!$A$1:$A$49,0),MATCH(orders!L$1,products!$A$1:$G$1,0))</f>
        <v>29.784999999999997</v>
      </c>
      <c r="M200" s="8">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IF(_xlfn.XLOOKUP(C201,customers!$A$1:$A$1001,customers!C200:C1200,,0)=0,"",_xlfn.XLOOKUP(C201,customers!$A$1:$A$1001,customers!C200:C1200,,0))</f>
        <v>gkislingburyaz@samsung.com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8">
        <f>INDEX(products!$A$1:$G$49,MATCH(orders!$D201,products!$A$1:$A$49,0),MATCH(orders!L$1,products!$A$1:$G$1,0))</f>
        <v>9.51</v>
      </c>
      <c r="M201" s="8">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IF(_xlfn.XLOOKUP(C202,customers!$A$1:$A$1001,customers!C201:C1201,,0)=0,"",_xlfn.XLOOKUP(C202,customers!$A$1:$A$1001,customers!C201:C1201,,0))</f>
        <v>xgibbonsb0@artisteer.com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8">
        <f>INDEX(products!$A$1:$G$49,MATCH(orders!$D202,products!$A$1:$A$49,0),MATCH(orders!L$1,products!$A$1:$G$1,0))</f>
        <v>13.75</v>
      </c>
      <c r="M202" s="8">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IF(_xlfn.XLOOKUP(C203,customers!$A$1:$A$1001,customers!C202:C1202,,0)=0,"",_xlfn.XLOOKUP(C203,customers!$A$1:$A$1001,customers!C202:C1202,,0))</f>
        <v>gcroysdaleb6@nih.gov</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8">
        <f>INDEX(products!$A$1:$G$49,MATCH(orders!$D203,products!$A$1:$A$49,0),MATCH(orders!L$1,products!$A$1:$G$1,0))</f>
        <v>9.51</v>
      </c>
      <c r="M203" s="8">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IF(_xlfn.XLOOKUP(C204,customers!$A$1:$A$1001,customers!C203:C1203,,0)=0,"",_xlfn.XLOOKUP(C204,customers!$A$1:$A$1001,customers!C203:C1203,,0))</f>
        <v>tcraggsb8@house.gov</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8">
        <f>INDEX(products!$A$1:$G$49,MATCH(orders!$D204,products!$A$1:$A$49,0),MATCH(orders!L$1,products!$A$1:$G$1,0))</f>
        <v>29.784999999999997</v>
      </c>
      <c r="M204" s="8">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IF(_xlfn.XLOOKUP(C205,customers!$A$1:$A$1001,customers!C204:C1204,,0)=0,"",_xlfn.XLOOKUP(C205,customers!$A$1:$A$1001,customers!C204:C1204,,0))</f>
        <v>arizonba@xing.com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8">
        <f>INDEX(products!$A$1:$G$49,MATCH(orders!$D205,products!$A$1:$A$49,0),MATCH(orders!L$1,products!$A$1:$G$1,0))</f>
        <v>4.7549999999999999</v>
      </c>
      <c r="M205" s="8">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IF(_xlfn.XLOOKUP(C206,customers!$A$1:$A$1001,customers!C205:C1205,,0)=0,"",_xlfn.XLOOKUP(C206,customers!$A$1:$A$1001,customers!C205:C1205,,0))</f>
        <v>fmiellbc@spiegel.de</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8">
        <f>INDEX(products!$A$1:$G$49,MATCH(orders!$D206,products!$A$1:$A$49,0),MATCH(orders!L$1,products!$A$1:$G$1,0))</f>
        <v>13.75</v>
      </c>
      <c r="M206" s="8">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IF(_xlfn.XLOOKUP(C207,customers!$A$1:$A$1001,customers!C206:C1206,,0)=0,"",_xlfn.XLOOKUP(C207,customers!$A$1:$A$1001,customers!C206:C1206,,0))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8">
        <f>INDEX(products!$A$1:$G$49,MATCH(orders!$D207,products!$A$1:$A$49,0),MATCH(orders!L$1,products!$A$1:$G$1,0))</f>
        <v>2.6849999999999996</v>
      </c>
      <c r="M207" s="8">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IF(_xlfn.XLOOKUP(C208,customers!$A$1:$A$1001,customers!C207:C1207,,0)=0,"",_xlfn.XLOOKUP(C208,customers!$A$1:$A$1001,customers!C207:C1207,,0))</f>
        <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8">
        <f>INDEX(products!$A$1:$G$49,MATCH(orders!$D208,products!$A$1:$A$49,0),MATCH(orders!L$1,products!$A$1:$G$1,0))</f>
        <v>11.25</v>
      </c>
      <c r="M208" s="8">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IF(_xlfn.XLOOKUP(C209,customers!$A$1:$A$1001,customers!C208:C1208,,0)=0,"",_xlfn.XLOOKUP(C209,customers!$A$1:$A$1001,customers!C208:C1208,,0))</f>
        <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8">
        <f>INDEX(products!$A$1:$G$49,MATCH(orders!$D209,products!$A$1:$A$49,0),MATCH(orders!L$1,products!$A$1:$G$1,0))</f>
        <v>6.75</v>
      </c>
      <c r="M209" s="8">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IF(_xlfn.XLOOKUP(C210,customers!$A$1:$A$1001,customers!C209:C1209,,0)=0,"",_xlfn.XLOOKUP(C210,customers!$A$1:$A$1001,customers!C209:C1209,,0))</f>
        <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8">
        <f>INDEX(products!$A$1:$G$49,MATCH(orders!$D210,products!$A$1:$A$49,0),MATCH(orders!L$1,products!$A$1:$G$1,0))</f>
        <v>7.29</v>
      </c>
      <c r="M210" s="8">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IF(_xlfn.XLOOKUP(C211,customers!$A$1:$A$1001,customers!C210:C1210,,0)=0,"",_xlfn.XLOOKUP(C211,customers!$A$1:$A$1001,customers!C210:C1210,,0))</f>
        <v>bmcgilvrabm@so-net.ne.jp</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8">
        <f>INDEX(products!$A$1:$G$49,MATCH(orders!$D211,products!$A$1:$A$49,0),MATCH(orders!L$1,products!$A$1:$G$1,0))</f>
        <v>6.75</v>
      </c>
      <c r="M211" s="8">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IF(_xlfn.XLOOKUP(C212,customers!$A$1:$A$1001,customers!C211:C1211,,0)=0,"",_xlfn.XLOOKUP(C212,customers!$A$1:$A$1001,customers!C211:C1211,,0))</f>
        <v>amckellerbo@ning.com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8">
        <f>INDEX(products!$A$1:$G$49,MATCH(orders!$D212,products!$A$1:$A$49,0),MATCH(orders!L$1,products!$A$1:$G$1,0))</f>
        <v>12.95</v>
      </c>
      <c r="M212" s="8">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IF(_xlfn.XLOOKUP(C213,customers!$A$1:$A$1001,customers!C212:C1212,,0)=0,"",_xlfn.XLOOKUP(C213,customers!$A$1:$A$1001,customers!C212:C1212,,0))</f>
        <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8">
        <f>INDEX(products!$A$1:$G$49,MATCH(orders!$D213,products!$A$1:$A$49,0),MATCH(orders!L$1,products!$A$1:$G$1,0))</f>
        <v>8.91</v>
      </c>
      <c r="M213" s="8">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IF(_xlfn.XLOOKUP(C214,customers!$A$1:$A$1001,customers!C213:C1213,,0)=0,"",_xlfn.XLOOKUP(C214,customers!$A$1:$A$1001,customers!C213:C1213,,0))</f>
        <v>ydombrellbs@dedecms.com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8">
        <f>INDEX(products!$A$1:$G$49,MATCH(orders!$D214,products!$A$1:$A$49,0),MATCH(orders!L$1,products!$A$1:$G$1,0))</f>
        <v>3.645</v>
      </c>
      <c r="M214" s="8">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IF(_xlfn.XLOOKUP(C215,customers!$A$1:$A$1001,customers!C214:C1214,,0)=0,"",_xlfn.XLOOKUP(C215,customers!$A$1:$A$1001,customers!C214:C1214,,0))</f>
        <v>mdarrigoebu@hud.gov</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8">
        <f>INDEX(products!$A$1:$G$49,MATCH(orders!$D215,products!$A$1:$A$49,0),MATCH(orders!L$1,products!$A$1:$G$1,0))</f>
        <v>20.584999999999997</v>
      </c>
      <c r="M215" s="8">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IF(_xlfn.XLOOKUP(C216,customers!$A$1:$A$1001,customers!C215:C1215,,0)=0,"",_xlfn.XLOOKUP(C216,customers!$A$1:$A$1001,customers!C215:C1215,,0))</f>
        <v>mackrillbw@bandcamp.com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8">
        <f>INDEX(products!$A$1:$G$49,MATCH(orders!$D216,products!$A$1:$A$49,0),MATCH(orders!L$1,products!$A$1:$G$1,0))</f>
        <v>15.85</v>
      </c>
      <c r="M216" s="8">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IF(_xlfn.XLOOKUP(C217,customers!$A$1:$A$1001,customers!C216:C1216,,0)=0,"",_xlfn.XLOOKUP(C217,customers!$A$1:$A$1001,customers!C216:C1216,,0))</f>
        <v>mkippenby@dion.ne.jp</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8">
        <f>INDEX(products!$A$1:$G$49,MATCH(orders!$D217,products!$A$1:$A$49,0),MATCH(orders!L$1,products!$A$1:$G$1,0))</f>
        <v>3.8849999999999998</v>
      </c>
      <c r="M217" s="8">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IF(_xlfn.XLOOKUP(C218,customers!$A$1:$A$1001,customers!C217:C1217,,0)=0,"",_xlfn.XLOOKUP(C218,customers!$A$1:$A$1001,customers!C217:C1217,,0))</f>
        <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8">
        <f>INDEX(products!$A$1:$G$49,MATCH(orders!$D218,products!$A$1:$A$49,0),MATCH(orders!L$1,products!$A$1:$G$1,0))</f>
        <v>14.55</v>
      </c>
      <c r="M218" s="8">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IF(_xlfn.XLOOKUP(C219,customers!$A$1:$A$1001,customers!C218:C1218,,0)=0,"",_xlfn.XLOOKUP(C219,customers!$A$1:$A$1001,customers!C218:C1218,,0))</f>
        <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8">
        <f>INDEX(products!$A$1:$G$49,MATCH(orders!$D219,products!$A$1:$A$49,0),MATCH(orders!L$1,products!$A$1:$G$1,0))</f>
        <v>8.91</v>
      </c>
      <c r="M219" s="8">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IF(_xlfn.XLOOKUP(C220,customers!$A$1:$A$1001,customers!C219:C1219,,0)=0,"",_xlfn.XLOOKUP(C220,customers!$A$1:$A$1001,customers!C219:C1219,,0))</f>
        <v>orylandc4@deviantart.com</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8">
        <f>INDEX(products!$A$1:$G$49,MATCH(orders!$D220,products!$A$1:$A$49,0),MATCH(orders!L$1,products!$A$1:$G$1,0))</f>
        <v>11.25</v>
      </c>
      <c r="M220" s="8">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IF(_xlfn.XLOOKUP(C221,customers!$A$1:$A$1001,customers!C220:C1220,,0)=0,"",_xlfn.XLOOKUP(C221,customers!$A$1:$A$1001,customers!C220:C1220,,0))</f>
        <v>blottringtonc6@redcross.org</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8">
        <f>INDEX(products!$A$1:$G$49,MATCH(orders!$D221,products!$A$1:$A$49,0),MATCH(orders!L$1,products!$A$1:$G$1,0))</f>
        <v>3.5849999999999995</v>
      </c>
      <c r="M221" s="8">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IF(_xlfn.XLOOKUP(C222,customers!$A$1:$A$1001,customers!C221:C1221,,0)=0,"",_xlfn.XLOOKUP(C222,customers!$A$1:$A$1001,customers!C221:C1221,,0))</f>
        <v>craglessc7@webmd.com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8">
        <f>INDEX(products!$A$1:$G$49,MATCH(orders!$D222,products!$A$1:$A$49,0),MATCH(orders!L$1,products!$A$1:$G$1,0))</f>
        <v>2.9849999999999999</v>
      </c>
      <c r="M222" s="8">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IF(_xlfn.XLOOKUP(C223,customers!$A$1:$A$1001,customers!C222:C1222,,0)=0,"",_xlfn.XLOOKUP(C223,customers!$A$1:$A$1001,customers!C222:C1222,,0))</f>
        <v>kheadsca@jalbum.net</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8">
        <f>INDEX(products!$A$1:$G$49,MATCH(orders!$D223,products!$A$1:$A$49,0),MATCH(orders!L$1,products!$A$1:$G$1,0))</f>
        <v>12.95</v>
      </c>
      <c r="M223" s="8">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IF(_xlfn.XLOOKUP(C224,customers!$A$1:$A$1001,customers!C223:C1223,,0)=0,"",_xlfn.XLOOKUP(C224,customers!$A$1:$A$1001,customers!C223:C1223,,0))</f>
        <v>rjacquemardcc@acquirethisname.com</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8">
        <f>INDEX(products!$A$1:$G$49,MATCH(orders!$D224,products!$A$1:$A$49,0),MATCH(orders!L$1,products!$A$1:$G$1,0))</f>
        <v>7.77</v>
      </c>
      <c r="M224" s="8">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IF(_xlfn.XLOOKUP(C225,customers!$A$1:$A$1001,customers!C224:C1224,,0)=0,"",_xlfn.XLOOKUP(C225,customers!$A$1:$A$1001,customers!C224:C1224,,0))</f>
        <v>wcholomince@about.com</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8">
        <f>INDEX(products!$A$1:$G$49,MATCH(orders!$D225,products!$A$1:$A$49,0),MATCH(orders!L$1,products!$A$1:$G$1,0))</f>
        <v>14.85</v>
      </c>
      <c r="M225" s="8">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IF(_xlfn.XLOOKUP(C226,customers!$A$1:$A$1001,customers!C225:C1225,,0)=0,"",_xlfn.XLOOKUP(C226,customers!$A$1:$A$1001,customers!C225:C1225,,0))</f>
        <v>pdurbancg@symantec.com</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8">
        <f>INDEX(products!$A$1:$G$49,MATCH(orders!$D226,products!$A$1:$A$49,0),MATCH(orders!L$1,products!$A$1:$G$1,0))</f>
        <v>29.784999999999997</v>
      </c>
      <c r="M226" s="8">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IF(_xlfn.XLOOKUP(C227,customers!$A$1:$A$1001,customers!C226:C1226,,0)=0,"",_xlfn.XLOOKUP(C227,customers!$A$1:$A$1001,customers!C226:C1226,,0))</f>
        <v>spamphilonci@mlb.com</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8">
        <f>INDEX(products!$A$1:$G$49,MATCH(orders!$D227,products!$A$1:$A$49,0),MATCH(orders!L$1,products!$A$1:$G$1,0))</f>
        <v>3.5849999999999995</v>
      </c>
      <c r="M227" s="8">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IF(_xlfn.XLOOKUP(C228,customers!$A$1:$A$1001,customers!C227:C1227,,0)=0,"",_xlfn.XLOOKUP(C228,customers!$A$1:$A$1001,customers!C227:C1227,,0))</f>
        <v>msesonck@census.gov</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8">
        <f>INDEX(products!$A$1:$G$49,MATCH(orders!$D228,products!$A$1:$A$49,0),MATCH(orders!L$1,products!$A$1:$G$1,0))</f>
        <v>25.874999999999996</v>
      </c>
      <c r="M228" s="8">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IF(_xlfn.XLOOKUP(C229,customers!$A$1:$A$1001,customers!C228:C1228,,0)=0,"",_xlfn.XLOOKUP(C229,customers!$A$1:$A$1001,customers!C228:C1228,,0))</f>
        <v>rcawleycm@yellowbook.com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8">
        <f>INDEX(products!$A$1:$G$49,MATCH(orders!$D229,products!$A$1:$A$49,0),MATCH(orders!L$1,products!$A$1:$G$1,0))</f>
        <v>2.6849999999999996</v>
      </c>
      <c r="M229" s="8">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IF(_xlfn.XLOOKUP(C230,customers!$A$1:$A$1001,customers!C229:C1229,,0)=0,"",_xlfn.XLOOKUP(C230,customers!$A$1:$A$1001,customers!C229:C1229,,0))</f>
        <v>aadamidesco@bizjournals.com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8">
        <f>INDEX(products!$A$1:$G$49,MATCH(orders!$D230,products!$A$1:$A$49,0),MATCH(orders!L$1,products!$A$1:$G$1,0))</f>
        <v>3.5849999999999995</v>
      </c>
      <c r="M230" s="8">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IF(_xlfn.XLOOKUP(C231,customers!$A$1:$A$1001,customers!C230:C1230,,0)=0,"",_xlfn.XLOOKUP(C231,customers!$A$1:$A$1001,customers!C230:C1230,,0))</f>
        <v>rwillowaycq@admin.ch</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8">
        <f>INDEX(products!$A$1:$G$49,MATCH(orders!$D231,products!$A$1:$A$49,0),MATCH(orders!L$1,products!$A$1:$G$1,0))</f>
        <v>4.3650000000000002</v>
      </c>
      <c r="M231" s="8">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IF(_xlfn.XLOOKUP(C232,customers!$A$1:$A$1001,customers!C231:C1231,,0)=0,"",_xlfn.XLOOKUP(C232,customers!$A$1:$A$1001,customers!C231:C1231,,0))</f>
        <v>abilbrookcs@booking.com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8">
        <f>INDEX(products!$A$1:$G$49,MATCH(orders!$D232,products!$A$1:$A$49,0),MATCH(orders!L$1,products!$A$1:$G$1,0))</f>
        <v>25.874999999999996</v>
      </c>
      <c r="M232" s="8">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IF(_xlfn.XLOOKUP(C233,customers!$A$1:$A$1001,customers!C232:C1232,,0)=0,"",_xlfn.XLOOKUP(C233,customers!$A$1:$A$1001,customers!C232:C1232,,0))</f>
        <v>bdailecu@vistaprint.com</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8">
        <f>INDEX(products!$A$1:$G$49,MATCH(orders!$D233,products!$A$1:$A$49,0),MATCH(orders!L$1,products!$A$1:$G$1,0))</f>
        <v>4.3650000000000002</v>
      </c>
      <c r="M233" s="8">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IF(_xlfn.XLOOKUP(C234,customers!$A$1:$A$1001,customers!C233:C1233,,0)=0,"",_xlfn.XLOOKUP(C234,customers!$A$1:$A$1001,customers!C233:C1233,,0))</f>
        <v>abrentnallcw@biglobe.ne.jp</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8">
        <f>INDEX(products!$A$1:$G$49,MATCH(orders!$D234,products!$A$1:$A$49,0),MATCH(orders!L$1,products!$A$1:$G$1,0))</f>
        <v>4.7549999999999999</v>
      </c>
      <c r="M234" s="8">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IF(_xlfn.XLOOKUP(C235,customers!$A$1:$A$1001,customers!C234:C1234,,0)=0,"",_xlfn.XLOOKUP(C235,customers!$A$1:$A$1001,customers!C234:C1234,,0))</f>
        <v>dkornelcy@cyberchimps.com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8">
        <f>INDEX(products!$A$1:$G$49,MATCH(orders!$D235,products!$A$1:$A$49,0),MATCH(orders!L$1,products!$A$1:$G$1,0))</f>
        <v>4.125</v>
      </c>
      <c r="M235" s="8">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IF(_xlfn.XLOOKUP(C236,customers!$A$1:$A$1001,customers!C235:C1235,,0)=0,"",_xlfn.XLOOKUP(C236,customers!$A$1:$A$1001,customers!C235:C1235,,0))</f>
        <v>jmccaulld0@parallels.com</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8">
        <f>INDEX(products!$A$1:$G$49,MATCH(orders!$D236,products!$A$1:$A$49,0),MATCH(orders!L$1,products!$A$1:$G$1,0))</f>
        <v>36.454999999999998</v>
      </c>
      <c r="M236" s="8">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IF(_xlfn.XLOOKUP(C237,customers!$A$1:$A$1001,customers!C236:C1236,,0)=0,"",_xlfn.XLOOKUP(C237,customers!$A$1:$A$1001,customers!C236:C1236,,0))</f>
        <v>ahutchinsond2@imgur.com</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8">
        <f>INDEX(products!$A$1:$G$49,MATCH(orders!$D237,products!$A$1:$A$49,0),MATCH(orders!L$1,products!$A$1:$G$1,0))</f>
        <v>36.454999999999998</v>
      </c>
      <c r="M237" s="8">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IF(_xlfn.XLOOKUP(C238,customers!$A$1:$A$1001,customers!C237:C1237,,0)=0,"",_xlfn.XLOOKUP(C238,customers!$A$1:$A$1001,customers!C237:C1237,,0))</f>
        <v>rdriversd4@hexun.com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8">
        <f>INDEX(products!$A$1:$G$49,MATCH(orders!$D238,products!$A$1:$A$49,0),MATCH(orders!L$1,products!$A$1:$G$1,0))</f>
        <v>29.784999999999997</v>
      </c>
      <c r="M238" s="8">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IF(_xlfn.XLOOKUP(C239,customers!$A$1:$A$1001,customers!C238:C1238,,0)=0,"",_xlfn.XLOOKUP(C239,customers!$A$1:$A$1001,customers!C238:C1238,,0))</f>
        <v>gsmallcombed6@ucla.edu</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8">
        <f>INDEX(products!$A$1:$G$49,MATCH(orders!$D239,products!$A$1:$A$49,0),MATCH(orders!L$1,products!$A$1:$G$1,0))</f>
        <v>3.5849999999999995</v>
      </c>
      <c r="M239" s="8">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IF(_xlfn.XLOOKUP(C240,customers!$A$1:$A$1001,customers!C239:C1239,,0)=0,"",_xlfn.XLOOKUP(C240,customers!$A$1:$A$1001,customers!C239:C1239,,0))</f>
        <v>gdimitrioud8@chronoengine.com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8">
        <f>INDEX(products!$A$1:$G$49,MATCH(orders!$D240,products!$A$1:$A$49,0),MATCH(orders!L$1,products!$A$1:$G$1,0))</f>
        <v>22.884999999999998</v>
      </c>
      <c r="M240" s="8">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IF(_xlfn.XLOOKUP(C241,customers!$A$1:$A$1001,customers!C240:C1240,,0)=0,"",_xlfn.XLOOKUP(C241,customers!$A$1:$A$1001,customers!C240:C1240,,0))</f>
        <v>abrashda@plala.or.jp</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8">
        <f>INDEX(products!$A$1:$G$49,MATCH(orders!$D241,products!$A$1:$A$49,0),MATCH(orders!L$1,products!$A$1:$G$1,0))</f>
        <v>14.85</v>
      </c>
      <c r="M241" s="8">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IF(_xlfn.XLOOKUP(C242,customers!$A$1:$A$1001,customers!C241:C1241,,0)=0,"",_xlfn.XLOOKUP(C242,customers!$A$1:$A$1001,customers!C241:C1241,,0))</f>
        <v>wmcinerneydc@wordpress.com</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8">
        <f>INDEX(products!$A$1:$G$49,MATCH(orders!$D242,products!$A$1:$A$49,0),MATCH(orders!L$1,products!$A$1:$G$1,0))</f>
        <v>25.874999999999996</v>
      </c>
      <c r="M242" s="8">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IF(_xlfn.XLOOKUP(C243,customers!$A$1:$A$1001,customers!C242:C1242,,0)=0,"",_xlfn.XLOOKUP(C243,customers!$A$1:$A$1001,customers!C242:C1242,,0))</f>
        <v>skeetsde@answers.com</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8">
        <f>INDEX(products!$A$1:$G$49,MATCH(orders!$D243,products!$A$1:$A$49,0),MATCH(orders!L$1,products!$A$1:$G$1,0))</f>
        <v>22.884999999999998</v>
      </c>
      <c r="M243" s="8">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IF(_xlfn.XLOOKUP(C244,customers!$A$1:$A$1001,customers!C243:C1243,,0)=0,"",_xlfn.XLOOKUP(C244,customers!$A$1:$A$1001,customers!C243:C1243,,0))</f>
        <v>kcakedg@huffingtonpost.com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8">
        <f>INDEX(products!$A$1:$G$49,MATCH(orders!$D244,products!$A$1:$A$49,0),MATCH(orders!L$1,products!$A$1:$G$1,0))</f>
        <v>12.15</v>
      </c>
      <c r="M244" s="8">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IF(_xlfn.XLOOKUP(C245,customers!$A$1:$A$1001,customers!C244:C1244,,0)=0,"",_xlfn.XLOOKUP(C245,customers!$A$1:$A$1001,customers!C244:C1244,,0))</f>
        <v>fkienleindi@trellian.com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8">
        <f>INDEX(products!$A$1:$G$49,MATCH(orders!$D245,products!$A$1:$A$49,0),MATCH(orders!L$1,products!$A$1:$G$1,0))</f>
        <v>7.29</v>
      </c>
      <c r="M245" s="8">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IF(_xlfn.XLOOKUP(C246,customers!$A$1:$A$1001,customers!C245:C1245,,0)=0,"",_xlfn.XLOOKUP(C246,customers!$A$1:$A$1001,customers!C245:C1245,,0))</f>
        <v>bsemkinsdk@unc.edu</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8">
        <f>INDEX(products!$A$1:$G$49,MATCH(orders!$D246,products!$A$1:$A$49,0),MATCH(orders!L$1,products!$A$1:$G$1,0))</f>
        <v>33.464999999999996</v>
      </c>
      <c r="M246" s="8">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IF(_xlfn.XLOOKUP(C247,customers!$A$1:$A$1001,customers!C246:C1246,,0)=0,"",_xlfn.XLOOKUP(C247,customers!$A$1:$A$1001,customers!C246:C1246,,0))</f>
        <v>bgiannazzidm@apple.com</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8">
        <f>INDEX(products!$A$1:$G$49,MATCH(orders!$D247,products!$A$1:$A$49,0),MATCH(orders!L$1,products!$A$1:$G$1,0))</f>
        <v>4.7549999999999999</v>
      </c>
      <c r="M247" s="8">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IF(_xlfn.XLOOKUP(C248,customers!$A$1:$A$1001,customers!C247:C1247,,0)=0,"",_xlfn.XLOOKUP(C248,customers!$A$1:$A$1001,customers!C247:C1247,,0))</f>
        <v>ulethbrigdo@hc360.com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8">
        <f>INDEX(products!$A$1:$G$49,MATCH(orders!$D248,products!$A$1:$A$49,0),MATCH(orders!L$1,products!$A$1:$G$1,0))</f>
        <v>12.95</v>
      </c>
      <c r="M248" s="8">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IF(_xlfn.XLOOKUP(C249,customers!$A$1:$A$1001,customers!C248:C1248,,0)=0,"",_xlfn.XLOOKUP(C249,customers!$A$1:$A$1001,customers!C248:C1248,,0))</f>
        <v>fjecockdq@unicef.org</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8">
        <f>INDEX(products!$A$1:$G$49,MATCH(orders!$D249,products!$A$1:$A$49,0),MATCH(orders!L$1,products!$A$1:$G$1,0))</f>
        <v>3.5849999999999995</v>
      </c>
      <c r="M249" s="8">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IF(_xlfn.XLOOKUP(C250,customers!$A$1:$A$1001,customers!C249:C1249,,0)=0,"",_xlfn.XLOOKUP(C250,customers!$A$1:$A$1001,customers!C249:C1249,,0))</f>
        <v>hpallisterds@ning.com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8">
        <f>INDEX(products!$A$1:$G$49,MATCH(orders!$D250,products!$A$1:$A$49,0),MATCH(orders!L$1,products!$A$1:$G$1,0))</f>
        <v>9.9499999999999993</v>
      </c>
      <c r="M250" s="8">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IF(_xlfn.XLOOKUP(C251,customers!$A$1:$A$1001,customers!C250:C1250,,0)=0,"",_xlfn.XLOOKUP(C251,customers!$A$1:$A$1001,customers!C250:C1250,,0))</f>
        <v>wstearleye1@census.gov</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8">
        <f>INDEX(products!$A$1:$G$49,MATCH(orders!$D251,products!$A$1:$A$49,0),MATCH(orders!L$1,products!$A$1:$G$1,0))</f>
        <v>15.85</v>
      </c>
      <c r="M251" s="8">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IF(_xlfn.XLOOKUP(C252,customers!$A$1:$A$1001,customers!C251:C1251,,0)=0,"",_xlfn.XLOOKUP(C252,customers!$A$1:$A$1001,customers!C251:C1251,,0))</f>
        <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8">
        <f>INDEX(products!$A$1:$G$49,MATCH(orders!$D252,products!$A$1:$A$49,0),MATCH(orders!L$1,products!$A$1:$G$1,0))</f>
        <v>2.9849999999999999</v>
      </c>
      <c r="M252" s="8">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IF(_xlfn.XLOOKUP(C253,customers!$A$1:$A$1001,customers!C252:C1252,,0)=0,"",_xlfn.XLOOKUP(C253,customers!$A$1:$A$1001,customers!C252:C1252,,0))</f>
        <v>eshearsbydy@g.co</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8">
        <f>INDEX(products!$A$1:$G$49,MATCH(orders!$D253,products!$A$1:$A$49,0),MATCH(orders!L$1,products!$A$1:$G$1,0))</f>
        <v>13.75</v>
      </c>
      <c r="M253" s="8">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IF(_xlfn.XLOOKUP(C254,customers!$A$1:$A$1001,customers!C253:C1253,,0)=0,"",_xlfn.XLOOKUP(C254,customers!$A$1:$A$1001,customers!C253:C1253,,0))</f>
        <v>nerswelle0@mlb.com</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8">
        <f>INDEX(products!$A$1:$G$49,MATCH(orders!$D254,products!$A$1:$A$49,0),MATCH(orders!L$1,products!$A$1:$G$1,0))</f>
        <v>9.9499999999999993</v>
      </c>
      <c r="M254" s="8">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IF(_xlfn.XLOOKUP(C255,customers!$A$1:$A$1001,customers!C254:C1254,,0)=0,"",_xlfn.XLOOKUP(C255,customers!$A$1:$A$1001,customers!C254:C1254,,0))</f>
        <v>dwincere2@marriott.com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8">
        <f>INDEX(products!$A$1:$G$49,MATCH(orders!$D255,products!$A$1:$A$49,0),MATCH(orders!L$1,products!$A$1:$G$1,0))</f>
        <v>14.55</v>
      </c>
      <c r="M255" s="8">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IF(_xlfn.XLOOKUP(C256,customers!$A$1:$A$1001,customers!C255:C1255,,0)=0,"",_xlfn.XLOOKUP(C256,customers!$A$1:$A$1001,customers!C255:C1255,,0))</f>
        <v>hperrise4@studiopress.com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8">
        <f>INDEX(products!$A$1:$G$49,MATCH(orders!$D256,products!$A$1:$A$49,0),MATCH(orders!L$1,products!$A$1:$G$1,0))</f>
        <v>7.169999999999999</v>
      </c>
      <c r="M256" s="8">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IF(_xlfn.XLOOKUP(C257,customers!$A$1:$A$1001,customers!C256:C1256,,0)=0,"",_xlfn.XLOOKUP(C257,customers!$A$1:$A$1001,customers!C256:C1256,,0))</f>
        <v>ckide6@narod.ru</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8">
        <f>INDEX(products!$A$1:$G$49,MATCH(orders!$D257,products!$A$1:$A$49,0),MATCH(orders!L$1,products!$A$1:$G$1,0))</f>
        <v>7.169999999999999</v>
      </c>
      <c r="M257" s="8">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IF(_xlfn.XLOOKUP(C258,customers!$A$1:$A$1001,customers!C257:C1257,,0)=0,"",_xlfn.XLOOKUP(C258,customers!$A$1:$A$1001,customers!C257:C1257,,0))</f>
        <v>cbakeupe8@globo.com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8">
        <f>INDEX(products!$A$1:$G$49,MATCH(orders!$D258,products!$A$1:$A$49,0),MATCH(orders!L$1,products!$A$1:$G$1,0))</f>
        <v>8.73</v>
      </c>
      <c r="M258" s="8">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IF(_xlfn.XLOOKUP(C259,customers!$A$1:$A$1001,customers!C258:C1258,,0)=0,"",_xlfn.XLOOKUP(C259,customers!$A$1:$A$1001,customers!C258:C1258,,0))</f>
        <v>pwitheringtonea@networkadvertising.org</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8">
        <f>INDEX(products!$A$1:$G$49,MATCH(orders!$D259,products!$A$1:$A$49,0),MATCH(orders!L$1,products!$A$1:$G$1,0))</f>
        <v>27.945</v>
      </c>
      <c r="M259" s="8">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IF(_xlfn.XLOOKUP(C260,customers!$A$1:$A$1001,customers!C259:C1259,,0)=0,"",_xlfn.XLOOKUP(C260,customers!$A$1:$A$1001,customers!C259:C1259,,0))</f>
        <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8">
        <f>INDEX(products!$A$1:$G$49,MATCH(orders!$D260,products!$A$1:$A$49,0),MATCH(orders!L$1,products!$A$1:$G$1,0))</f>
        <v>27.945</v>
      </c>
      <c r="M260" s="8">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IF(_xlfn.XLOOKUP(C261,customers!$A$1:$A$1001,customers!C260:C1260,,0)=0,"",_xlfn.XLOOKUP(C261,customers!$A$1:$A$1001,customers!C260:C1260,,0))</f>
        <v>kimortsee@alexa.com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8">
        <f>INDEX(products!$A$1:$G$49,MATCH(orders!$D261,products!$A$1:$A$49,0),MATCH(orders!L$1,products!$A$1:$G$1,0))</f>
        <v>2.9849999999999999</v>
      </c>
      <c r="M261" s="8">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IF(_xlfn.XLOOKUP(C262,customers!$A$1:$A$1001,customers!C261:C1261,,0)=0,"",_xlfn.XLOOKUP(C262,customers!$A$1:$A$1001,customers!C261:C1261,,0))</f>
        <v>marmisteadeg@blogtalkradio.com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8">
        <f>INDEX(products!$A$1:$G$49,MATCH(orders!$D262,products!$A$1:$A$49,0),MATCH(orders!L$1,products!$A$1:$G$1,0))</f>
        <v>27.484999999999996</v>
      </c>
      <c r="M262" s="8">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IF(_xlfn.XLOOKUP(C263,customers!$A$1:$A$1001,customers!C262:C1262,,0)=0,"",_xlfn.XLOOKUP(C263,customers!$A$1:$A$1001,customers!C262:C1262,,0))</f>
        <v>vupstoneei@google.pl</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8">
        <f>INDEX(products!$A$1:$G$49,MATCH(orders!$D263,products!$A$1:$A$49,0),MATCH(orders!L$1,products!$A$1:$G$1,0))</f>
        <v>11.95</v>
      </c>
      <c r="M263" s="8">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IF(_xlfn.XLOOKUP(C264,customers!$A$1:$A$1001,customers!C263:C1263,,0)=0,"",_xlfn.XLOOKUP(C264,customers!$A$1:$A$1001,customers!C263:C1263,,0))</f>
        <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8">
        <f>INDEX(products!$A$1:$G$49,MATCH(orders!$D264,products!$A$1:$A$49,0),MATCH(orders!L$1,products!$A$1:$G$1,0))</f>
        <v>13.75</v>
      </c>
      <c r="M264" s="8">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IF(_xlfn.XLOOKUP(C265,customers!$A$1:$A$1001,customers!C264:C1264,,0)=0,"",_xlfn.XLOOKUP(C265,customers!$A$1:$A$1001,customers!C264:C1264,,0))</f>
        <v>wspeechlyem@amazon.com</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8">
        <f>INDEX(products!$A$1:$G$49,MATCH(orders!$D265,products!$A$1:$A$49,0),MATCH(orders!L$1,products!$A$1:$G$1,0))</f>
        <v>33.464999999999996</v>
      </c>
      <c r="M265" s="8">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IF(_xlfn.XLOOKUP(C266,customers!$A$1:$A$1001,customers!C265:C1265,,0)=0,"",_xlfn.XLOOKUP(C266,customers!$A$1:$A$1001,customers!C265:C1265,,0))</f>
        <v>lpennaccieo@statcounter.com</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8">
        <f>INDEX(products!$A$1:$G$49,MATCH(orders!$D266,products!$A$1:$A$49,0),MATCH(orders!L$1,products!$A$1:$G$1,0))</f>
        <v>11.95</v>
      </c>
      <c r="M266" s="8">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IF(_xlfn.XLOOKUP(C267,customers!$A$1:$A$1001,customers!C266:C1266,,0)=0,"",_xlfn.XLOOKUP(C267,customers!$A$1:$A$1001,customers!C266:C1266,,0))</f>
        <v>dfrieseq@cargocollective.com</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8">
        <f>INDEX(products!$A$1:$G$49,MATCH(orders!$D267,products!$A$1:$A$49,0),MATCH(orders!L$1,products!$A$1:$G$1,0))</f>
        <v>5.97</v>
      </c>
      <c r="M267" s="8">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IF(_xlfn.XLOOKUP(C268,customers!$A$1:$A$1001,customers!C267:C1267,,0)=0,"",_xlfn.XLOOKUP(C268,customers!$A$1:$A$1001,customers!C267:C1267,,0))</f>
        <v>nnasebyes@umich.edu</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8">
        <f>INDEX(products!$A$1:$G$49,MATCH(orders!$D268,products!$A$1:$A$49,0),MATCH(orders!L$1,products!$A$1:$G$1,0))</f>
        <v>12.15</v>
      </c>
      <c r="M268" s="8">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IF(_xlfn.XLOOKUP(C269,customers!$A$1:$A$1001,customers!C268:C1268,,0)=0,"",_xlfn.XLOOKUP(C269,customers!$A$1:$A$1001,customers!C268:C1268,,0))</f>
        <v>koculleneu@ca.gov</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8">
        <f>INDEX(products!$A$1:$G$49,MATCH(orders!$D269,products!$A$1:$A$49,0),MATCH(orders!L$1,products!$A$1:$G$1,0))</f>
        <v>3.645</v>
      </c>
      <c r="M269" s="8">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IF(_xlfn.XLOOKUP(C270,customers!$A$1:$A$1001,customers!C269:C1269,,0)=0,"",_xlfn.XLOOKUP(C270,customers!$A$1:$A$1001,customers!C269:C1269,,0))</f>
        <v>abrashda@plala.or.jp</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8">
        <f>INDEX(products!$A$1:$G$49,MATCH(orders!$D270,products!$A$1:$A$49,0),MATCH(orders!L$1,products!$A$1:$G$1,0))</f>
        <v>9.9499999999999993</v>
      </c>
      <c r="M270" s="8">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IF(_xlfn.XLOOKUP(C271,customers!$A$1:$A$1001,customers!C270:C1270,,0)=0,"",_xlfn.XLOOKUP(C271,customers!$A$1:$A$1001,customers!C270:C1270,,0))</f>
        <v>agallyoney@engadget.com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8">
        <f>INDEX(products!$A$1:$G$49,MATCH(orders!$D271,products!$A$1:$A$49,0),MATCH(orders!L$1,products!$A$1:$G$1,0))</f>
        <v>2.9849999999999999</v>
      </c>
      <c r="M271" s="8">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IF(_xlfn.XLOOKUP(C272,customers!$A$1:$A$1001,customers!C271:C1271,,0)=0,"",_xlfn.XLOOKUP(C272,customers!$A$1:$A$1001,customers!C271:C1271,,0))</f>
        <v>koslerf0@gmpg.org</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8">
        <f>INDEX(products!$A$1:$G$49,MATCH(orders!$D272,products!$A$1:$A$49,0),MATCH(orders!L$1,products!$A$1:$G$1,0))</f>
        <v>7.29</v>
      </c>
      <c r="M272" s="8">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IF(_xlfn.XLOOKUP(C273,customers!$A$1:$A$1001,customers!C272:C1272,,0)=0,"",_xlfn.XLOOKUP(C273,customers!$A$1:$A$1001,customers!C272:C1272,,0))</f>
        <v>zpellettf2@dailymotion.com</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8">
        <f>INDEX(products!$A$1:$G$49,MATCH(orders!$D273,products!$A$1:$A$49,0),MATCH(orders!L$1,products!$A$1:$G$1,0))</f>
        <v>2.9849999999999999</v>
      </c>
      <c r="M273" s="8">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IF(_xlfn.XLOOKUP(C274,customers!$A$1:$A$1001,customers!C273:C1273,,0)=0,"",_xlfn.XLOOKUP(C274,customers!$A$1:$A$1001,customers!C273:C1273,,0))</f>
        <v>hfromantf4@ucsd.edu</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8">
        <f>INDEX(products!$A$1:$G$49,MATCH(orders!$D274,products!$A$1:$A$49,0),MATCH(orders!L$1,products!$A$1:$G$1,0))</f>
        <v>11.95</v>
      </c>
      <c r="M274" s="8">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IF(_xlfn.XLOOKUP(C275,customers!$A$1:$A$1001,customers!C274:C1274,,0)=0,"",_xlfn.XLOOKUP(C275,customers!$A$1:$A$1001,customers!C274:C1274,,0))</f>
        <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8">
        <f>INDEX(products!$A$1:$G$49,MATCH(orders!$D275,products!$A$1:$A$49,0),MATCH(orders!L$1,products!$A$1:$G$1,0))</f>
        <v>3.8849999999999998</v>
      </c>
      <c r="M275" s="8">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IF(_xlfn.XLOOKUP(C276,customers!$A$1:$A$1001,customers!C275:C1275,,0)=0,"",_xlfn.XLOOKUP(C276,customers!$A$1:$A$1001,customers!C275:C1275,,0))</f>
        <v>bmundenf8@elpais.com</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8">
        <f>INDEX(products!$A$1:$G$49,MATCH(orders!$D276,products!$A$1:$A$49,0),MATCH(orders!L$1,products!$A$1:$G$1,0))</f>
        <v>25.874999999999996</v>
      </c>
      <c r="M276" s="8">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IF(_xlfn.XLOOKUP(C277,customers!$A$1:$A$1001,customers!C276:C1276,,0)=0,"",_xlfn.XLOOKUP(C277,customers!$A$1:$A$1001,customers!C276:C1276,,0))</f>
        <v>nbrakespearfa@rediff.com</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8">
        <f>INDEX(products!$A$1:$G$49,MATCH(orders!$D277,products!$A$1:$A$49,0),MATCH(orders!L$1,products!$A$1:$G$1,0))</f>
        <v>34.154999999999994</v>
      </c>
      <c r="M277" s="8">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IF(_xlfn.XLOOKUP(C278,customers!$A$1:$A$1001,customers!C277:C1277,,0)=0,"",_xlfn.XLOOKUP(C278,customers!$A$1:$A$1001,customers!C277:C1277,,0))</f>
        <v>galbertsfc@etsy.com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8">
        <f>INDEX(products!$A$1:$G$49,MATCH(orders!$D278,products!$A$1:$A$49,0),MATCH(orders!L$1,products!$A$1:$G$1,0))</f>
        <v>27.484999999999996</v>
      </c>
      <c r="M278" s="8">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IF(_xlfn.XLOOKUP(C279,customers!$A$1:$A$1001,customers!C278:C1278,,0)=0,"",_xlfn.XLOOKUP(C279,customers!$A$1:$A$1001,customers!C278:C1278,,0))</f>
        <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8">
        <f>INDEX(products!$A$1:$G$49,MATCH(orders!$D279,products!$A$1:$A$49,0),MATCH(orders!L$1,products!$A$1:$G$1,0))</f>
        <v>14.85</v>
      </c>
      <c r="M279" s="8">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IF(_xlfn.XLOOKUP(C280,customers!$A$1:$A$1001,customers!C279:C1279,,0)=0,"",_xlfn.XLOOKUP(C280,customers!$A$1:$A$1001,customers!C279:C1279,,0))</f>
        <v>craisbeckfg@webnode.com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8">
        <f>INDEX(products!$A$1:$G$49,MATCH(orders!$D280,products!$A$1:$A$49,0),MATCH(orders!L$1,products!$A$1:$G$1,0))</f>
        <v>3.8849999999999998</v>
      </c>
      <c r="M280" s="8">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IF(_xlfn.XLOOKUP(C281,customers!$A$1:$A$1001,customers!C280:C1280,,0)=0,"",_xlfn.XLOOKUP(C281,customers!$A$1:$A$1001,customers!C280:C1280,,0))</f>
        <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8">
        <f>INDEX(products!$A$1:$G$49,MATCH(orders!$D281,products!$A$1:$A$49,0),MATCH(orders!L$1,products!$A$1:$G$1,0))</f>
        <v>33.464999999999996</v>
      </c>
      <c r="M281" s="8">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IF(_xlfn.XLOOKUP(C282,customers!$A$1:$A$1001,customers!C281:C1281,,0)=0,"",_xlfn.XLOOKUP(C282,customers!$A$1:$A$1001,customers!C281:C1281,,0))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8">
        <f>INDEX(products!$A$1:$G$49,MATCH(orders!$D282,products!$A$1:$A$49,0),MATCH(orders!L$1,products!$A$1:$G$1,0))</f>
        <v>8.25</v>
      </c>
      <c r="M282" s="8">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IF(_xlfn.XLOOKUP(C283,customers!$A$1:$A$1001,customers!C282:C1282,,0)=0,"",_xlfn.XLOOKUP(C283,customers!$A$1:$A$1001,customers!C282:C1282,,0))</f>
        <v>bgrecefm@naver.com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8">
        <f>INDEX(products!$A$1:$G$49,MATCH(orders!$D283,products!$A$1:$A$49,0),MATCH(orders!L$1,products!$A$1:$G$1,0))</f>
        <v>14.85</v>
      </c>
      <c r="M283" s="8">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IF(_xlfn.XLOOKUP(C284,customers!$A$1:$A$1001,customers!C283:C1283,,0)=0,"",_xlfn.XLOOKUP(C284,customers!$A$1:$A$1001,customers!C283:C1283,,0))</f>
        <v>athysfo@cdc.gov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8">
        <f>INDEX(products!$A$1:$G$49,MATCH(orders!$D284,products!$A$1:$A$49,0),MATCH(orders!L$1,products!$A$1:$G$1,0))</f>
        <v>7.77</v>
      </c>
      <c r="M284" s="8">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IF(_xlfn.XLOOKUP(C285,customers!$A$1:$A$1001,customers!C284:C1284,,0)=0,"",_xlfn.XLOOKUP(C285,customers!$A$1:$A$1001,customers!C284:C1284,,0))</f>
        <v>akelstonfq@sakura.ne.jp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8">
        <f>INDEX(products!$A$1:$G$49,MATCH(orders!$D285,products!$A$1:$A$49,0),MATCH(orders!L$1,products!$A$1:$G$1,0))</f>
        <v>5.3699999999999992</v>
      </c>
      <c r="M285" s="8">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IF(_xlfn.XLOOKUP(C286,customers!$A$1:$A$1001,customers!C285:C1285,,0)=0,"",_xlfn.XLOOKUP(C286,customers!$A$1:$A$1001,customers!C285:C1285,,0))</f>
        <v>cmottramfs@harvard.edu</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8">
        <f>INDEX(products!$A$1:$G$49,MATCH(orders!$D286,products!$A$1:$A$49,0),MATCH(orders!L$1,products!$A$1:$G$1,0))</f>
        <v>31.624999999999996</v>
      </c>
      <c r="M286" s="8">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IF(_xlfn.XLOOKUP(C287,customers!$A$1:$A$1001,customers!C286:C1286,,0)=0,"",_xlfn.XLOOKUP(C287,customers!$A$1:$A$1001,customers!C286:C1286,,0))</f>
        <v>dsangwinfu@weebly.com</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8">
        <f>INDEX(products!$A$1:$G$49,MATCH(orders!$D287,products!$A$1:$A$49,0),MATCH(orders!L$1,products!$A$1:$G$1,0))</f>
        <v>36.454999999999998</v>
      </c>
      <c r="M287" s="8">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IF(_xlfn.XLOOKUP(C288,customers!$A$1:$A$1001,customers!C287:C1287,,0)=0,"",_xlfn.XLOOKUP(C288,customers!$A$1:$A$1001,customers!C287:C1287,,0))</f>
        <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8">
        <f>INDEX(products!$A$1:$G$49,MATCH(orders!$D288,products!$A$1:$A$49,0),MATCH(orders!L$1,products!$A$1:$G$1,0))</f>
        <v>3.375</v>
      </c>
      <c r="M288" s="8">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IF(_xlfn.XLOOKUP(C289,customers!$A$1:$A$1001,customers!C288:C1288,,0)=0,"",_xlfn.XLOOKUP(C289,customers!$A$1:$A$1001,customers!C288:C1288,,0))</f>
        <v>mharbyfy@163.com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8">
        <f>INDEX(products!$A$1:$G$49,MATCH(orders!$D289,products!$A$1:$A$49,0),MATCH(orders!L$1,products!$A$1:$G$1,0))</f>
        <v>3.5849999999999995</v>
      </c>
      <c r="M289" s="8">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IF(_xlfn.XLOOKUP(C290,customers!$A$1:$A$1001,customers!C289:C1289,,0)=0,"",_xlfn.XLOOKUP(C290,customers!$A$1:$A$1001,customers!C289:C1289,,0))</f>
        <v>pormerodg0@redcross.org</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8">
        <f>INDEX(products!$A$1:$G$49,MATCH(orders!$D290,products!$A$1:$A$49,0),MATCH(orders!L$1,products!$A$1:$G$1,0))</f>
        <v>8.25</v>
      </c>
      <c r="M290" s="8">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IF(_xlfn.XLOOKUP(C291,customers!$A$1:$A$1001,customers!C290:C1290,,0)=0,"",_xlfn.XLOOKUP(C291,customers!$A$1:$A$1001,customers!C290:C1290,,0))</f>
        <v>tzanettig2@gravatar.com</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8">
        <f>INDEX(products!$A$1:$G$49,MATCH(orders!$D291,products!$A$1:$A$49,0),MATCH(orders!L$1,products!$A$1:$G$1,0))</f>
        <v>2.6849999999999996</v>
      </c>
      <c r="M291" s="8">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IF(_xlfn.XLOOKUP(C292,customers!$A$1:$A$1001,customers!C291:C1291,,0)=0,"",_xlfn.XLOOKUP(C292,customers!$A$1:$A$1001,customers!C291:C1291,,0))</f>
        <v>rkirtleyg4@hatena.ne.jp</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8">
        <f>INDEX(products!$A$1:$G$49,MATCH(orders!$D292,products!$A$1:$A$49,0),MATCH(orders!L$1,products!$A$1:$G$1,0))</f>
        <v>9.9499999999999993</v>
      </c>
      <c r="M292" s="8">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IF(_xlfn.XLOOKUP(C293,customers!$A$1:$A$1001,customers!C292:C1292,,0)=0,"",_xlfn.XLOOKUP(C293,customers!$A$1:$A$1001,customers!C292:C1292,,0))</f>
        <v>rdonetg6@oakley.com</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8">
        <f>INDEX(products!$A$1:$G$49,MATCH(orders!$D293,products!$A$1:$A$49,0),MATCH(orders!L$1,products!$A$1:$G$1,0))</f>
        <v>8.25</v>
      </c>
      <c r="M293" s="8">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IF(_xlfn.XLOOKUP(C294,customers!$A$1:$A$1001,customers!C293:C1293,,0)=0,"",_xlfn.XLOOKUP(C294,customers!$A$1:$A$1001,customers!C293:C1293,,0))</f>
        <v>rreadieg8@guardian.co.uk</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8">
        <f>INDEX(products!$A$1:$G$49,MATCH(orders!$D294,products!$A$1:$A$49,0),MATCH(orders!L$1,products!$A$1:$G$1,0))</f>
        <v>5.97</v>
      </c>
      <c r="M294" s="8">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IF(_xlfn.XLOOKUP(C295,customers!$A$1:$A$1001,customers!C294:C1294,,0)=0,"",_xlfn.XLOOKUP(C295,customers!$A$1:$A$1001,customers!C294:C1294,,0))</f>
        <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8">
        <f>INDEX(products!$A$1:$G$49,MATCH(orders!$D295,products!$A$1:$A$49,0),MATCH(orders!L$1,products!$A$1:$G$1,0))</f>
        <v>5.97</v>
      </c>
      <c r="M295" s="8">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IF(_xlfn.XLOOKUP(C296,customers!$A$1:$A$1001,customers!C295:C1295,,0)=0,"",_xlfn.XLOOKUP(C296,customers!$A$1:$A$1001,customers!C295:C1295,,0))</f>
        <v>vstansburygc@unblog.fr</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8">
        <f>INDEX(products!$A$1:$G$49,MATCH(orders!$D296,products!$A$1:$A$49,0),MATCH(orders!L$1,products!$A$1:$G$1,0))</f>
        <v>14.85</v>
      </c>
      <c r="M296" s="8">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IF(_xlfn.XLOOKUP(C297,customers!$A$1:$A$1001,customers!C296:C1296,,0)=0,"",_xlfn.XLOOKUP(C297,customers!$A$1:$A$1001,customers!C296:C1296,,0))</f>
        <v>jshentonge@google.com.hk</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8">
        <f>INDEX(products!$A$1:$G$49,MATCH(orders!$D297,products!$A$1:$A$49,0),MATCH(orders!L$1,products!$A$1:$G$1,0))</f>
        <v>13.75</v>
      </c>
      <c r="M297" s="8">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IF(_xlfn.XLOOKUP(C298,customers!$A$1:$A$1001,customers!C297:C1297,,0)=0,"",_xlfn.XLOOKUP(C298,customers!$A$1:$A$1001,customers!C297:C1297,,0))</f>
        <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8">
        <f>INDEX(products!$A$1:$G$49,MATCH(orders!$D298,products!$A$1:$A$49,0),MATCH(orders!L$1,products!$A$1:$G$1,0))</f>
        <v>5.97</v>
      </c>
      <c r="M298" s="8">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IF(_xlfn.XLOOKUP(C299,customers!$A$1:$A$1001,customers!C298:C1298,,0)=0,"",_xlfn.XLOOKUP(C299,customers!$A$1:$A$1001,customers!C298:C1298,,0))</f>
        <v>gstarcksgi@abc.net.au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8">
        <f>INDEX(products!$A$1:$G$49,MATCH(orders!$D299,products!$A$1:$A$49,0),MATCH(orders!L$1,products!$A$1:$G$1,0))</f>
        <v>5.3699999999999992</v>
      </c>
      <c r="M299" s="8">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IF(_xlfn.XLOOKUP(C300,customers!$A$1:$A$1001,customers!C299:C1299,,0)=0,"",_xlfn.XLOOKUP(C300,customers!$A$1:$A$1001,customers!C299:C1299,,0))</f>
        <v>kscholardgk@sbwire.com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8">
        <f>INDEX(products!$A$1:$G$49,MATCH(orders!$D300,products!$A$1:$A$49,0),MATCH(orders!L$1,products!$A$1:$G$1,0))</f>
        <v>4.4550000000000001</v>
      </c>
      <c r="M300" s="8">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IF(_xlfn.XLOOKUP(C301,customers!$A$1:$A$1001,customers!C300:C1300,,0)=0,"",_xlfn.XLOOKUP(C301,customers!$A$1:$A$1001,customers!C300:C1300,,0))</f>
        <v>khammettgm@dmoz.org</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8">
        <f>INDEX(products!$A$1:$G$49,MATCH(orders!$D301,products!$A$1:$A$49,0),MATCH(orders!L$1,products!$A$1:$G$1,0))</f>
        <v>34.154999999999994</v>
      </c>
      <c r="M301" s="8">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IF(_xlfn.XLOOKUP(C302,customers!$A$1:$A$1001,customers!C301:C1301,,0)=0,"",_xlfn.XLOOKUP(C302,customers!$A$1:$A$1001,customers!C301:C1301,,0))</f>
        <v>plauritzengo@photobucket.com</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8">
        <f>INDEX(products!$A$1:$G$49,MATCH(orders!$D302,products!$A$1:$A$49,0),MATCH(orders!L$1,products!$A$1:$G$1,0))</f>
        <v>12.95</v>
      </c>
      <c r="M302" s="8">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IF(_xlfn.XLOOKUP(C303,customers!$A$1:$A$1001,customers!C302:C1302,,0)=0,"",_xlfn.XLOOKUP(C303,customers!$A$1:$A$1001,customers!C302:C1302,,0))</f>
        <v>erolingq@google.fr</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8">
        <f>INDEX(products!$A$1:$G$49,MATCH(orders!$D303,products!$A$1:$A$49,0),MATCH(orders!L$1,products!$A$1:$G$1,0))</f>
        <v>3.8849999999999998</v>
      </c>
      <c r="M303" s="8">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IF(_xlfn.XLOOKUP(C304,customers!$A$1:$A$1001,customers!C303:C1303,,0)=0,"",_xlfn.XLOOKUP(C304,customers!$A$1:$A$1001,customers!C303:C1303,,0))</f>
        <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8">
        <f>INDEX(products!$A$1:$G$49,MATCH(orders!$D304,products!$A$1:$A$49,0),MATCH(orders!L$1,products!$A$1:$G$1,0))</f>
        <v>6.75</v>
      </c>
      <c r="M304" s="8">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IF(_xlfn.XLOOKUP(C305,customers!$A$1:$A$1001,customers!C304:C1304,,0)=0,"",_xlfn.XLOOKUP(C305,customers!$A$1:$A$1001,customers!C304:C1304,,0))</f>
        <v>bpeattiegu@imgur.com</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8">
        <f>INDEX(products!$A$1:$G$49,MATCH(orders!$D305,products!$A$1:$A$49,0),MATCH(orders!L$1,products!$A$1:$G$1,0))</f>
        <v>27.945</v>
      </c>
      <c r="M305" s="8">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IF(_xlfn.XLOOKUP(C306,customers!$A$1:$A$1001,customers!C305:C1305,,0)=0,"",_xlfn.XLOOKUP(C306,customers!$A$1:$A$1001,customers!C305:C1305,,0))</f>
        <v>scouronneh3@mozilla.org</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8">
        <f>INDEX(products!$A$1:$G$49,MATCH(orders!$D306,products!$A$1:$A$49,0),MATCH(orders!L$1,products!$A$1:$G$1,0))</f>
        <v>3.8849999999999998</v>
      </c>
      <c r="M306" s="8">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IF(_xlfn.XLOOKUP(C307,customers!$A$1:$A$1001,customers!C306:C1306,,0)=0,"",_xlfn.XLOOKUP(C307,customers!$A$1:$A$1001,customers!C306:C1306,,0))</f>
        <v>acleyburngy@lycos.com</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8">
        <f>INDEX(products!$A$1:$G$49,MATCH(orders!$D307,products!$A$1:$A$49,0),MATCH(orders!L$1,products!$A$1:$G$1,0))</f>
        <v>4.3650000000000002</v>
      </c>
      <c r="M307" s="8">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IF(_xlfn.XLOOKUP(C308,customers!$A$1:$A$1001,customers!C307:C1307,,0)=0,"",_xlfn.XLOOKUP(C308,customers!$A$1:$A$1001,customers!C307:C1307,,0))</f>
        <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8">
        <f>INDEX(products!$A$1:$G$49,MATCH(orders!$D308,products!$A$1:$A$49,0),MATCH(orders!L$1,products!$A$1:$G$1,0))</f>
        <v>2.9849999999999999</v>
      </c>
      <c r="M308" s="8">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IF(_xlfn.XLOOKUP(C309,customers!$A$1:$A$1001,customers!C308:C1308,,0)=0,"",_xlfn.XLOOKUP(C309,customers!$A$1:$A$1001,customers!C308:C1308,,0))</f>
        <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8">
        <f>INDEX(products!$A$1:$G$49,MATCH(orders!$D309,products!$A$1:$A$49,0),MATCH(orders!L$1,products!$A$1:$G$1,0))</f>
        <v>11.25</v>
      </c>
      <c r="M309" s="8">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IF(_xlfn.XLOOKUP(C310,customers!$A$1:$A$1001,customers!C309:C1309,,0)=0,"",_xlfn.XLOOKUP(C310,customers!$A$1:$A$1001,customers!C309:C1309,,0))</f>
        <v>lflippellih4@github.io</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8">
        <f>INDEX(products!$A$1:$G$49,MATCH(orders!$D310,products!$A$1:$A$49,0),MATCH(orders!L$1,products!$A$1:$G$1,0))</f>
        <v>11.25</v>
      </c>
      <c r="M310" s="8">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IF(_xlfn.XLOOKUP(C311,customers!$A$1:$A$1001,customers!C310:C1310,,0)=0,"",_xlfn.XLOOKUP(C311,customers!$A$1:$A$1001,customers!C310:C1310,,0))</f>
        <v>irenhardh6@i2i.jp</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8">
        <f>INDEX(products!$A$1:$G$49,MATCH(orders!$D311,products!$A$1:$A$49,0),MATCH(orders!L$1,products!$A$1:$G$1,0))</f>
        <v>4.3650000000000002</v>
      </c>
      <c r="M311" s="8">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IF(_xlfn.XLOOKUP(C312,customers!$A$1:$A$1001,customers!C311:C1311,,0)=0,"",_xlfn.XLOOKUP(C312,customers!$A$1:$A$1001,customers!C311:C1311,,0))</f>
        <v>jbush8@guardian.co.uk</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8">
        <f>INDEX(products!$A$1:$G$49,MATCH(orders!$D312,products!$A$1:$A$49,0),MATCH(orders!L$1,products!$A$1:$G$1,0))</f>
        <v>14.85</v>
      </c>
      <c r="M312" s="8">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IF(_xlfn.XLOOKUP(C313,customers!$A$1:$A$1001,customers!C312:C1312,,0)=0,"",_xlfn.XLOOKUP(C313,customers!$A$1:$A$1001,customers!C312:C1312,,0))</f>
        <v>bbyrdha@4shared.com</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8">
        <f>INDEX(products!$A$1:$G$49,MATCH(orders!$D313,products!$A$1:$A$49,0),MATCH(orders!L$1,products!$A$1:$G$1,0))</f>
        <v>31.624999999999996</v>
      </c>
      <c r="M313" s="8">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IF(_xlfn.XLOOKUP(C314,customers!$A$1:$A$1001,customers!C313:C1313,,0)=0,"",_xlfn.XLOOKUP(C314,customers!$A$1:$A$1001,customers!C313:C1313,,0))</f>
        <v>dchardinhc@nhs.uk</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8">
        <f>INDEX(products!$A$1:$G$49,MATCH(orders!$D314,products!$A$1:$A$49,0),MATCH(orders!L$1,products!$A$1:$G$1,0))</f>
        <v>5.97</v>
      </c>
      <c r="M314" s="8">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IF(_xlfn.XLOOKUP(C315,customers!$A$1:$A$1001,customers!C314:C1314,,0)=0,"",_xlfn.XLOOKUP(C315,customers!$A$1:$A$1001,customers!C314:C1314,,0))</f>
        <v>wbernthhe@miitbeian.gov.cn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8">
        <f>INDEX(products!$A$1:$G$49,MATCH(orders!$D315,products!$A$1:$A$49,0),MATCH(orders!L$1,products!$A$1:$G$1,0))</f>
        <v>9.9499999999999993</v>
      </c>
      <c r="M315" s="8">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IF(_xlfn.XLOOKUP(C316,customers!$A$1:$A$1001,customers!C315:C1315,,0)=0,"",_xlfn.XLOOKUP(C316,customers!$A$1:$A$1001,customers!C315:C1315,,0))</f>
        <v>fbrighamhg@blog.com</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8">
        <f>INDEX(products!$A$1:$G$49,MATCH(orders!$D316,products!$A$1:$A$49,0),MATCH(orders!L$1,products!$A$1:$G$1,0))</f>
        <v>8.9499999999999993</v>
      </c>
      <c r="M316" s="8">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IF(_xlfn.XLOOKUP(C317,customers!$A$1:$A$1001,customers!C316:C1316,,0)=0,"",_xlfn.XLOOKUP(C317,customers!$A$1:$A$1001,customers!C316:C1316,,0))</f>
        <v>cmeirhi@cnet.com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8">
        <f>INDEX(products!$A$1:$G$49,MATCH(orders!$D317,products!$A$1:$A$49,0),MATCH(orders!L$1,products!$A$1:$G$1,0))</f>
        <v>34.154999999999994</v>
      </c>
      <c r="M317" s="8">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IF(_xlfn.XLOOKUP(C318,customers!$A$1:$A$1001,customers!C317:C1317,,0)=0,"",_xlfn.XLOOKUP(C318,customers!$A$1:$A$1001,customers!C317:C1317,,0))</f>
        <v>myoxenhk@google.com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8">
        <f>INDEX(products!$A$1:$G$49,MATCH(orders!$D318,products!$A$1:$A$49,0),MATCH(orders!L$1,products!$A$1:$G$1,0))</f>
        <v>34.154999999999994</v>
      </c>
      <c r="M318" s="8">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IF(_xlfn.XLOOKUP(C319,customers!$A$1:$A$1001,customers!C318:C1318,,0)=0,"",_xlfn.XLOOKUP(C319,customers!$A$1:$A$1001,customers!C318:C1318,,0))</f>
        <v>luttermarehm@engadget.com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8">
        <f>INDEX(products!$A$1:$G$49,MATCH(orders!$D319,products!$A$1:$A$49,0),MATCH(orders!L$1,products!$A$1:$G$1,0))</f>
        <v>7.29</v>
      </c>
      <c r="M319" s="8">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IF(_xlfn.XLOOKUP(C320,customers!$A$1:$A$1001,customers!C319:C1319,,0)=0,"",_xlfn.XLOOKUP(C320,customers!$A$1:$A$1001,customers!C319:C1319,,0))</f>
        <v>cwinchcombeho@jiathis.com</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8">
        <f>INDEX(products!$A$1:$G$49,MATCH(orders!$D320,products!$A$1:$A$49,0),MATCH(orders!L$1,products!$A$1:$G$1,0))</f>
        <v>25.874999999999996</v>
      </c>
      <c r="M320" s="8">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IF(_xlfn.XLOOKUP(C321,customers!$A$1:$A$1001,customers!C320:C1320,,0)=0,"",_xlfn.XLOOKUP(C321,customers!$A$1:$A$1001,customers!C320:C1320,,0))</f>
        <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8">
        <f>INDEX(products!$A$1:$G$49,MATCH(orders!$D321,products!$A$1:$A$49,0),MATCH(orders!L$1,products!$A$1:$G$1,0))</f>
        <v>4.125</v>
      </c>
      <c r="M321" s="8">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IF(_xlfn.XLOOKUP(C322,customers!$A$1:$A$1001,customers!C321:C1321,,0)=0,"",_xlfn.XLOOKUP(C322,customers!$A$1:$A$1001,customers!C321:C1321,,0))</f>
        <v>jcapeyhr@bravesites.com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8">
        <f>INDEX(products!$A$1:$G$49,MATCH(orders!$D322,products!$A$1:$A$49,0),MATCH(orders!L$1,products!$A$1:$G$1,0))</f>
        <v>3.8849999999999998</v>
      </c>
      <c r="M322" s="8">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IF(_xlfn.XLOOKUP(C323,customers!$A$1:$A$1001,customers!C322:C1322,,0)=0,"",_xlfn.XLOOKUP(C323,customers!$A$1:$A$1001,customers!C322:C1322,,0))</f>
        <v>mbaistowhu@i2i.jp</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8">
        <f>INDEX(products!$A$1:$G$49,MATCH(orders!$D323,products!$A$1:$A$49,0),MATCH(orders!L$1,products!$A$1:$G$1,0))</f>
        <v>3.375</v>
      </c>
      <c r="M323" s="8">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IF(_xlfn.XLOOKUP(C324,customers!$A$1:$A$1001,customers!C323:C1323,,0)=0,"",_xlfn.XLOOKUP(C324,customers!$A$1:$A$1001,customers!C323:C1323,,0))</f>
        <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8">
        <f>INDEX(products!$A$1:$G$49,MATCH(orders!$D324,products!$A$1:$A$49,0),MATCH(orders!L$1,products!$A$1:$G$1,0))</f>
        <v>7.77</v>
      </c>
      <c r="M324" s="8">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IF(_xlfn.XLOOKUP(C325,customers!$A$1:$A$1001,customers!C324:C1324,,0)=0,"",_xlfn.XLOOKUP(C325,customers!$A$1:$A$1001,customers!C324:C1324,,0))</f>
        <v>drallinhy@howstuffworks.com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8">
        <f>INDEX(products!$A$1:$G$49,MATCH(orders!$D325,products!$A$1:$A$49,0),MATCH(orders!L$1,products!$A$1:$G$1,0))</f>
        <v>3.645</v>
      </c>
      <c r="M325" s="8">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IF(_xlfn.XLOOKUP(C326,customers!$A$1:$A$1001,customers!C325:C1325,,0)=0,"",_xlfn.XLOOKUP(C326,customers!$A$1:$A$1001,customers!C325:C1325,,0))</f>
        <v>tmathonneti0@google.co.jp</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8">
        <f>INDEX(products!$A$1:$G$49,MATCH(orders!$D326,products!$A$1:$A$49,0),MATCH(orders!L$1,products!$A$1:$G$1,0))</f>
        <v>13.75</v>
      </c>
      <c r="M326" s="8">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IF(_xlfn.XLOOKUP(C327,customers!$A$1:$A$1001,customers!C326:C1326,,0)=0,"",_xlfn.XLOOKUP(C327,customers!$A$1:$A$1001,customers!C326:C1326,,0))</f>
        <v>cstebbingsi2@drupal.org</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8">
        <f>INDEX(products!$A$1:$G$49,MATCH(orders!$D327,products!$A$1:$A$49,0),MATCH(orders!L$1,products!$A$1:$G$1,0))</f>
        <v>29.784999999999997</v>
      </c>
      <c r="M327" s="8">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IF(_xlfn.XLOOKUP(C328,customers!$A$1:$A$1001,customers!C327:C1327,,0)=0,"",_xlfn.XLOOKUP(C328,customers!$A$1:$A$1001,customers!C327:C1327,,0))</f>
        <v>rzywickii4@ifeng.com</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8">
        <f>INDEX(products!$A$1:$G$49,MATCH(orders!$D328,products!$A$1:$A$49,0),MATCH(orders!L$1,products!$A$1:$G$1,0))</f>
        <v>8.9499999999999993</v>
      </c>
      <c r="M328" s="8">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IF(_xlfn.XLOOKUP(C329,customers!$A$1:$A$1001,customers!C328:C1328,,0)=0,"",_xlfn.XLOOKUP(C329,customers!$A$1:$A$1001,customers!C328:C1328,,0))</f>
        <v>mmalloyi6@seattletimes.com</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8">
        <f>INDEX(products!$A$1:$G$49,MATCH(orders!$D329,products!$A$1:$A$49,0),MATCH(orders!L$1,products!$A$1:$G$1,0))</f>
        <v>8.9499999999999993</v>
      </c>
      <c r="M329" s="8">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IF(_xlfn.XLOOKUP(C330,customers!$A$1:$A$1001,customers!C329:C1329,,0)=0,"",_xlfn.XLOOKUP(C330,customers!$A$1:$A$1001,customers!C329:C1329,,0))</f>
        <v>sjennaroyi8@purevolume.com</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8">
        <f>INDEX(products!$A$1:$G$49,MATCH(orders!$D330,products!$A$1:$A$49,0),MATCH(orders!L$1,products!$A$1:$G$1,0))</f>
        <v>9.51</v>
      </c>
      <c r="M330" s="8">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IF(_xlfn.XLOOKUP(C331,customers!$A$1:$A$1001,customers!C330:C1330,,0)=0,"",_xlfn.XLOOKUP(C331,customers!$A$1:$A$1001,customers!C330:C1330,,0))</f>
        <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8">
        <f>INDEX(products!$A$1:$G$49,MATCH(orders!$D331,products!$A$1:$A$49,0),MATCH(orders!L$1,products!$A$1:$G$1,0))</f>
        <v>5.3699999999999992</v>
      </c>
      <c r="M331" s="8">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IF(_xlfn.XLOOKUP(C332,customers!$A$1:$A$1001,customers!C331:C1331,,0)=0,"",_xlfn.XLOOKUP(C332,customers!$A$1:$A$1001,customers!C331:C1331,,0))</f>
        <v>achillhz@epa.gov</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8">
        <f>INDEX(products!$A$1:$G$49,MATCH(orders!$D332,products!$A$1:$A$49,0),MATCH(orders!L$1,products!$A$1:$G$1,0))</f>
        <v>5.3699999999999992</v>
      </c>
      <c r="M332" s="8">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IF(_xlfn.XLOOKUP(C333,customers!$A$1:$A$1001,customers!C332:C1332,,0)=0,"",_xlfn.XLOOKUP(C333,customers!$A$1:$A$1001,customers!C332:C1332,,0))</f>
        <v>smosebyie@stanford.edu</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8">
        <f>INDEX(products!$A$1:$G$49,MATCH(orders!$D333,products!$A$1:$A$49,0),MATCH(orders!L$1,products!$A$1:$G$1,0))</f>
        <v>22.884999999999998</v>
      </c>
      <c r="M333" s="8">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IF(_xlfn.XLOOKUP(C334,customers!$A$1:$A$1001,customers!C333:C1333,,0)=0,"",_xlfn.XLOOKUP(C334,customers!$A$1:$A$1001,customers!C333:C1333,,0))</f>
        <v>isjostromig@pbs.org</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8">
        <f>INDEX(products!$A$1:$G$49,MATCH(orders!$D334,products!$A$1:$A$49,0),MATCH(orders!L$1,products!$A$1:$G$1,0))</f>
        <v>5.97</v>
      </c>
      <c r="M334" s="8">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IF(_xlfn.XLOOKUP(C335,customers!$A$1:$A$1001,customers!C334:C1334,,0)=0,"",_xlfn.XLOOKUP(C335,customers!$A$1:$A$1001,customers!C334:C1334,,0))</f>
        <v>jbranchettii@bravesites.com</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8">
        <f>INDEX(products!$A$1:$G$49,MATCH(orders!$D335,products!$A$1:$A$49,0),MATCH(orders!L$1,products!$A$1:$G$1,0))</f>
        <v>5.97</v>
      </c>
      <c r="M335" s="8">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IF(_xlfn.XLOOKUP(C336,customers!$A$1:$A$1001,customers!C335:C1335,,0)=0,"",_xlfn.XLOOKUP(C336,customers!$A$1:$A$1001,customers!C335:C1335,,0))</f>
        <v>jmillettik@addtoany.com</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8">
        <f>INDEX(products!$A$1:$G$49,MATCH(orders!$D336,products!$A$1:$A$49,0),MATCH(orders!L$1,products!$A$1:$G$1,0))</f>
        <v>11.95</v>
      </c>
      <c r="M336" s="8">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IF(_xlfn.XLOOKUP(C337,customers!$A$1:$A$1001,customers!C336:C1336,,0)=0,"",_xlfn.XLOOKUP(C337,customers!$A$1:$A$1001,customers!C336:C1336,,0))</f>
        <v>cweatherallim@toplist.cz</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8">
        <f>INDEX(products!$A$1:$G$49,MATCH(orders!$D337,products!$A$1:$A$49,0),MATCH(orders!L$1,products!$A$1:$G$1,0))</f>
        <v>4.7549999999999999</v>
      </c>
      <c r="M337" s="8">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IF(_xlfn.XLOOKUP(C338,customers!$A$1:$A$1001,customers!C337:C1337,,0)=0,"",_xlfn.XLOOKUP(C338,customers!$A$1:$A$1001,customers!C337:C1337,,0))</f>
        <v>limasonio@discuz.net</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8">
        <f>INDEX(products!$A$1:$G$49,MATCH(orders!$D338,products!$A$1:$A$49,0),MATCH(orders!L$1,products!$A$1:$G$1,0))</f>
        <v>11.25</v>
      </c>
      <c r="M338" s="8">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IF(_xlfn.XLOOKUP(C339,customers!$A$1:$A$1001,customers!C338:C1338,,0)=0,"",_xlfn.XLOOKUP(C339,customers!$A$1:$A$1001,customers!C338:C1338,,0))</f>
        <v>cwassif@prweb.com</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8">
        <f>INDEX(products!$A$1:$G$49,MATCH(orders!$D339,products!$A$1:$A$49,0),MATCH(orders!L$1,products!$A$1:$G$1,0))</f>
        <v>27.945</v>
      </c>
      <c r="M339" s="8">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IF(_xlfn.XLOOKUP(C340,customers!$A$1:$A$1001,customers!C339:C1339,,0)=0,"",_xlfn.XLOOKUP(C340,customers!$A$1:$A$1001,customers!C339:C1339,,0))</f>
        <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8">
        <f>INDEX(products!$A$1:$G$49,MATCH(orders!$D340,products!$A$1:$A$49,0),MATCH(orders!L$1,products!$A$1:$G$1,0))</f>
        <v>14.85</v>
      </c>
      <c r="M340" s="8">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IF(_xlfn.XLOOKUP(C341,customers!$A$1:$A$1001,customers!C340:C1340,,0)=0,"",_xlfn.XLOOKUP(C341,customers!$A$1:$A$1001,customers!C340:C1340,,0))</f>
        <v>mmiddisiu@dmoz.org</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8">
        <f>INDEX(products!$A$1:$G$49,MATCH(orders!$D341,products!$A$1:$A$49,0),MATCH(orders!L$1,products!$A$1:$G$1,0))</f>
        <v>3.645</v>
      </c>
      <c r="M341" s="8">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IF(_xlfn.XLOOKUP(C342,customers!$A$1:$A$1001,customers!C341:C1341,,0)=0,"",_xlfn.XLOOKUP(C342,customers!$A$1:$A$1001,customers!C341:C1341,,0))</f>
        <v>agoldieiw@goo.gl</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8">
        <f>INDEX(products!$A$1:$G$49,MATCH(orders!$D342,products!$A$1:$A$49,0),MATCH(orders!L$1,products!$A$1:$G$1,0))</f>
        <v>7.29</v>
      </c>
      <c r="M342" s="8">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IF(_xlfn.XLOOKUP(C343,customers!$A$1:$A$1001,customers!C342:C1342,,0)=0,"",_xlfn.XLOOKUP(C343,customers!$A$1:$A$1001,customers!C342:C1342,,0))</f>
        <v>lbenediktovichiy@wunderground.com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8">
        <f>INDEX(products!$A$1:$G$49,MATCH(orders!$D343,products!$A$1:$A$49,0),MATCH(orders!L$1,products!$A$1:$G$1,0))</f>
        <v>8.91</v>
      </c>
      <c r="M343" s="8">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IF(_xlfn.XLOOKUP(C344,customers!$A$1:$A$1001,customers!C343:C1343,,0)=0,"",_xlfn.XLOOKUP(C344,customers!$A$1:$A$1001,customers!C343:C1343,,0))</f>
        <v>tjacobovitziz@cbc.ca</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8">
        <f>INDEX(products!$A$1:$G$49,MATCH(orders!$D344,products!$A$1:$A$49,0),MATCH(orders!L$1,products!$A$1:$G$1,0))</f>
        <v>7.77</v>
      </c>
      <c r="M344" s="8">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IF(_xlfn.XLOOKUP(C345,customers!$A$1:$A$1001,customers!C344:C1344,,0)=0,"",_xlfn.XLOOKUP(C345,customers!$A$1:$A$1001,customers!C344:C1344,,0))</f>
        <v>dshortallj2@wikipedia.org</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8">
        <f>INDEX(products!$A$1:$G$49,MATCH(orders!$D345,products!$A$1:$A$49,0),MATCH(orders!L$1,products!$A$1:$G$1,0))</f>
        <v>5.3699999999999992</v>
      </c>
      <c r="M345" s="8">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IF(_xlfn.XLOOKUP(C346,customers!$A$1:$A$1001,customers!C345:C1345,,0)=0,"",_xlfn.XLOOKUP(C346,customers!$A$1:$A$1001,customers!C345:C1345,,0))</f>
        <v>kgrinstedj4@google.com.br</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8">
        <f>INDEX(products!$A$1:$G$49,MATCH(orders!$D346,products!$A$1:$A$49,0),MATCH(orders!L$1,products!$A$1:$G$1,0))</f>
        <v>9.9499999999999993</v>
      </c>
      <c r="M346" s="8">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IF(_xlfn.XLOOKUP(C347,customers!$A$1:$A$1001,customers!C346:C1346,,0)=0,"",_xlfn.XLOOKUP(C347,customers!$A$1:$A$1001,customers!C346:C1346,,0))</f>
        <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8">
        <f>INDEX(products!$A$1:$G$49,MATCH(orders!$D347,products!$A$1:$A$49,0),MATCH(orders!L$1,products!$A$1:$G$1,0))</f>
        <v>11.95</v>
      </c>
      <c r="M347" s="8">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IF(_xlfn.XLOOKUP(C348,customers!$A$1:$A$1001,customers!C347:C1347,,0)=0,"",_xlfn.XLOOKUP(C348,customers!$A$1:$A$1001,customers!C347:C1347,,0))</f>
        <v>aweinmannj8@shinystat.com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8">
        <f>INDEX(products!$A$1:$G$49,MATCH(orders!$D348,products!$A$1:$A$49,0),MATCH(orders!L$1,products!$A$1:$G$1,0))</f>
        <v>7.77</v>
      </c>
      <c r="M348" s="8">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IF(_xlfn.XLOOKUP(C349,customers!$A$1:$A$1001,customers!C348:C1348,,0)=0,"",_xlfn.XLOOKUP(C349,customers!$A$1:$A$1001,customers!C348:C1348,,0))</f>
        <v>rdeaconsonja@archive.org</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8">
        <f>INDEX(products!$A$1:$G$49,MATCH(orders!$D349,products!$A$1:$A$49,0),MATCH(orders!L$1,products!$A$1:$G$1,0))</f>
        <v>14.55</v>
      </c>
      <c r="M349" s="8">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IF(_xlfn.XLOOKUP(C350,customers!$A$1:$A$1001,customers!C349:C1349,,0)=0,"",_xlfn.XLOOKUP(C350,customers!$A$1:$A$1001,customers!C349:C1349,,0))</f>
        <v>jbluckjc@imageshack.us</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8">
        <f>INDEX(products!$A$1:$G$49,MATCH(orders!$D350,products!$A$1:$A$49,0),MATCH(orders!L$1,products!$A$1:$G$1,0))</f>
        <v>34.154999999999994</v>
      </c>
      <c r="M350" s="8">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IF(_xlfn.XLOOKUP(C351,customers!$A$1:$A$1001,customers!C350:C1350,,0)=0,"",_xlfn.XLOOKUP(C351,customers!$A$1:$A$1001,customers!C350:C1350,,0))</f>
        <v>jdymokeje@prnewswire.com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8">
        <f>INDEX(products!$A$1:$G$49,MATCH(orders!$D351,products!$A$1:$A$49,0),MATCH(orders!L$1,products!$A$1:$G$1,0))</f>
        <v>3.5849999999999995</v>
      </c>
      <c r="M351" s="8">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IF(_xlfn.XLOOKUP(C352,customers!$A$1:$A$1001,customers!C351:C1351,,0)=0,"",_xlfn.XLOOKUP(C352,customers!$A$1:$A$1001,customers!C351:C1351,,0))</f>
        <v>bguddejg@dailymotion.com</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8">
        <f>INDEX(products!$A$1:$G$49,MATCH(orders!$D352,products!$A$1:$A$49,0),MATCH(orders!L$1,products!$A$1:$G$1,0))</f>
        <v>5.97</v>
      </c>
      <c r="M352" s="8">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IF(_xlfn.XLOOKUP(C353,customers!$A$1:$A$1001,customers!C352:C1352,,0)=0,"",_xlfn.XLOOKUP(C353,customers!$A$1:$A$1001,customers!C352:C1352,,0))</f>
        <v>vdunningji@independent.co.uk</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8">
        <f>INDEX(products!$A$1:$G$49,MATCH(orders!$D353,products!$A$1:$A$49,0),MATCH(orders!L$1,products!$A$1:$G$1,0))</f>
        <v>11.25</v>
      </c>
      <c r="M353" s="8">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IF(_xlfn.XLOOKUP(C354,customers!$A$1:$A$1001,customers!C353:C1353,,0)=0,"",_xlfn.XLOOKUP(C354,customers!$A$1:$A$1001,customers!C353:C1353,,0))</f>
        <v>mmiddisiu@dmoz.org</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8">
        <f>INDEX(products!$A$1:$G$49,MATCH(orders!$D354,products!$A$1:$A$49,0),MATCH(orders!L$1,products!$A$1:$G$1,0))</f>
        <v>7.29</v>
      </c>
      <c r="M354" s="8">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IF(_xlfn.XLOOKUP(C355,customers!$A$1:$A$1001,customers!C354:C1354,,0)=0,"",_xlfn.XLOOKUP(C355,customers!$A$1:$A$1001,customers!C354:C1354,,0))</f>
        <v>bfallowesjm@purevolume.com</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8">
        <f>INDEX(products!$A$1:$G$49,MATCH(orders!$D355,products!$A$1:$A$49,0),MATCH(orders!L$1,products!$A$1:$G$1,0))</f>
        <v>6.75</v>
      </c>
      <c r="M355" s="8">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IF(_xlfn.XLOOKUP(C356,customers!$A$1:$A$1001,customers!C355:C1355,,0)=0,"",_xlfn.XLOOKUP(C356,customers!$A$1:$A$1001,customers!C355:C1355,,0))</f>
        <v>sdejo@newsvine.com</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8">
        <f>INDEX(products!$A$1:$G$49,MATCH(orders!$D356,products!$A$1:$A$49,0),MATCH(orders!L$1,products!$A$1:$G$1,0))</f>
        <v>25.874999999999996</v>
      </c>
      <c r="M356" s="8">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IF(_xlfn.XLOOKUP(C357,customers!$A$1:$A$1001,customers!C356:C1356,,0)=0,"",_xlfn.XLOOKUP(C357,customers!$A$1:$A$1001,customers!C356:C1356,,0))</f>
        <v>scountjq@nba.com</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8">
        <f>INDEX(products!$A$1:$G$49,MATCH(orders!$D357,products!$A$1:$A$49,0),MATCH(orders!L$1,products!$A$1:$G$1,0))</f>
        <v>22.884999999999998</v>
      </c>
      <c r="M357" s="8">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IF(_xlfn.XLOOKUP(C358,customers!$A$1:$A$1001,customers!C357:C1357,,0)=0,"",_xlfn.XLOOKUP(C358,customers!$A$1:$A$1001,customers!C357:C1357,,0))</f>
        <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8">
        <f>INDEX(products!$A$1:$G$49,MATCH(orders!$D358,products!$A$1:$A$49,0),MATCH(orders!L$1,products!$A$1:$G$1,0))</f>
        <v>12.95</v>
      </c>
      <c r="M358" s="8">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IF(_xlfn.XLOOKUP(C359,customers!$A$1:$A$1001,customers!C358:C1358,,0)=0,"",_xlfn.XLOOKUP(C359,customers!$A$1:$A$1001,customers!C358:C1358,,0))</f>
        <v>aplluju@dagondesign.com</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8">
        <f>INDEX(products!$A$1:$G$49,MATCH(orders!$D359,products!$A$1:$A$49,0),MATCH(orders!L$1,products!$A$1:$G$1,0))</f>
        <v>25.874999999999996</v>
      </c>
      <c r="M359" s="8">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IF(_xlfn.XLOOKUP(C360,customers!$A$1:$A$1001,customers!C359:C1359,,0)=0,"",_xlfn.XLOOKUP(C360,customers!$A$1:$A$1001,customers!C359:C1359,,0))</f>
        <v>sgreedyerjw@parallels.com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8">
        <f>INDEX(products!$A$1:$G$49,MATCH(orders!$D360,products!$A$1:$A$49,0),MATCH(orders!L$1,products!$A$1:$G$1,0))</f>
        <v>29.784999999999997</v>
      </c>
      <c r="M360" s="8">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IF(_xlfn.XLOOKUP(C361,customers!$A$1:$A$1001,customers!C360:C1360,,0)=0,"",_xlfn.XLOOKUP(C361,customers!$A$1:$A$1001,customers!C360:C1360,,0))</f>
        <v>dheafordjy@twitpic.com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8">
        <f>INDEX(products!$A$1:$G$49,MATCH(orders!$D361,products!$A$1:$A$49,0),MATCH(orders!L$1,products!$A$1:$G$1,0))</f>
        <v>3.5849999999999995</v>
      </c>
      <c r="M361" s="8">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IF(_xlfn.XLOOKUP(C362,customers!$A$1:$A$1001,customers!C361:C1361,,0)=0,"",_xlfn.XLOOKUP(C362,customers!$A$1:$A$1001,customers!C361:C1361,,0))</f>
        <v>rcrookshanksk0@unc.edu</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8">
        <f>INDEX(products!$A$1:$G$49,MATCH(orders!$D362,products!$A$1:$A$49,0),MATCH(orders!L$1,products!$A$1:$G$1,0))</f>
        <v>20.584999999999997</v>
      </c>
      <c r="M362" s="8">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IF(_xlfn.XLOOKUP(C363,customers!$A$1:$A$1001,customers!C362:C1362,,0)=0,"",_xlfn.XLOOKUP(C363,customers!$A$1:$A$1001,customers!C362:C1362,,0))</f>
        <v>nleakek1@cmu.edu</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8">
        <f>INDEX(products!$A$1:$G$49,MATCH(orders!$D363,products!$A$1:$A$49,0),MATCH(orders!L$1,products!$A$1:$G$1,0))</f>
        <v>5.97</v>
      </c>
      <c r="M363" s="8">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IF(_xlfn.XLOOKUP(C364,customers!$A$1:$A$1001,customers!C363:C1363,,0)=0,"",_xlfn.XLOOKUP(C364,customers!$A$1:$A$1001,customers!C363:C1363,,0))</f>
        <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8">
        <f>INDEX(products!$A$1:$G$49,MATCH(orders!$D364,products!$A$1:$A$49,0),MATCH(orders!L$1,products!$A$1:$G$1,0))</f>
        <v>14.85</v>
      </c>
      <c r="M364" s="8">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IF(_xlfn.XLOOKUP(C365,customers!$A$1:$A$1001,customers!C364:C1364,,0)=0,"",_xlfn.XLOOKUP(C365,customers!$A$1:$A$1001,customers!C364:C1364,,0))</f>
        <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8">
        <f>INDEX(products!$A$1:$G$49,MATCH(orders!$D365,products!$A$1:$A$49,0),MATCH(orders!L$1,products!$A$1:$G$1,0))</f>
        <v>14.55</v>
      </c>
      <c r="M365" s="8">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IF(_xlfn.XLOOKUP(C366,customers!$A$1:$A$1001,customers!C365:C1365,,0)=0,"",_xlfn.XLOOKUP(C366,customers!$A$1:$A$1001,customers!C365:C1365,,0))</f>
        <v>rhuscroftk8@jimdo.com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8">
        <f>INDEX(products!$A$1:$G$49,MATCH(orders!$D366,products!$A$1:$A$49,0),MATCH(orders!L$1,products!$A$1:$G$1,0))</f>
        <v>12.15</v>
      </c>
      <c r="M366" s="8">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IF(_xlfn.XLOOKUP(C367,customers!$A$1:$A$1001,customers!C366:C1366,,0)=0,"",_xlfn.XLOOKUP(C367,customers!$A$1:$A$1001,customers!C366:C1366,,0))</f>
        <v>arudramka@prnewswire.com</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8">
        <f>INDEX(products!$A$1:$G$49,MATCH(orders!$D367,products!$A$1:$A$49,0),MATCH(orders!L$1,products!$A$1:$G$1,0))</f>
        <v>7.77</v>
      </c>
      <c r="M367" s="8">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IF(_xlfn.XLOOKUP(C368,customers!$A$1:$A$1001,customers!C367:C1367,,0)=0,"",_xlfn.XLOOKUP(C368,customers!$A$1:$A$1001,customers!C367:C1367,,0))</f>
        <v>jmahakc@cyberchimps.com</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8">
        <f>INDEX(products!$A$1:$G$49,MATCH(orders!$D368,products!$A$1:$A$49,0),MATCH(orders!L$1,products!$A$1:$G$1,0))</f>
        <v>7.29</v>
      </c>
      <c r="M368" s="8">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IF(_xlfn.XLOOKUP(C369,customers!$A$1:$A$1001,customers!C368:C1368,,0)=0,"",_xlfn.XLOOKUP(C369,customers!$A$1:$A$1001,customers!C368:C1368,,0))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8">
        <f>INDEX(products!$A$1:$G$49,MATCH(orders!$D369,products!$A$1:$A$49,0),MATCH(orders!L$1,products!$A$1:$G$1,0))</f>
        <v>4.3650000000000002</v>
      </c>
      <c r="M369" s="8">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IF(_xlfn.XLOOKUP(C370,customers!$A$1:$A$1001,customers!C369:C1369,,0)=0,"",_xlfn.XLOOKUP(C370,customers!$A$1:$A$1001,customers!C369:C1369,,0))</f>
        <v>jtoyekg@pinterest.com</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8">
        <f>INDEX(products!$A$1:$G$49,MATCH(orders!$D370,products!$A$1:$A$49,0),MATCH(orders!L$1,products!$A$1:$G$1,0))</f>
        <v>31.624999999999996</v>
      </c>
      <c r="M370" s="8">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IF(_xlfn.XLOOKUP(C371,customers!$A$1:$A$1001,customers!C370:C1370,,0)=0,"",_xlfn.XLOOKUP(C371,customers!$A$1:$A$1001,customers!C370:C1370,,0))</f>
        <v>nvigrasski@ezinearticles.com</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8">
        <f>INDEX(products!$A$1:$G$49,MATCH(orders!$D371,products!$A$1:$A$49,0),MATCH(orders!L$1,products!$A$1:$G$1,0))</f>
        <v>8.91</v>
      </c>
      <c r="M371" s="8">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IF(_xlfn.XLOOKUP(C372,customers!$A$1:$A$1001,customers!C371:C1371,,0)=0,"",_xlfn.XLOOKUP(C372,customers!$A$1:$A$1001,customers!C371:C1371,,0))</f>
        <v>kcragellkk@google.com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8">
        <f>INDEX(products!$A$1:$G$49,MATCH(orders!$D372,products!$A$1:$A$49,0),MATCH(orders!L$1,products!$A$1:$G$1,0))</f>
        <v>12.15</v>
      </c>
      <c r="M372" s="8">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IF(_xlfn.XLOOKUP(C373,customers!$A$1:$A$1001,customers!C372:C1372,,0)=0,"",_xlfn.XLOOKUP(C373,customers!$A$1:$A$1001,customers!C372:C1372,,0))</f>
        <v>rlidgeykm@vimeo.com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8">
        <f>INDEX(products!$A$1:$G$49,MATCH(orders!$D373,products!$A$1:$A$49,0),MATCH(orders!L$1,products!$A$1:$G$1,0))</f>
        <v>7.77</v>
      </c>
      <c r="M373" s="8">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IF(_xlfn.XLOOKUP(C374,customers!$A$1:$A$1001,customers!C373:C1373,,0)=0,"",_xlfn.XLOOKUP(C374,customers!$A$1:$A$1001,customers!C373:C1373,,0))</f>
        <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8">
        <f>INDEX(products!$A$1:$G$49,MATCH(orders!$D374,products!$A$1:$A$49,0),MATCH(orders!L$1,products!$A$1:$G$1,0))</f>
        <v>7.169999999999999</v>
      </c>
      <c r="M374" s="8">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IF(_xlfn.XLOOKUP(C375,customers!$A$1:$A$1001,customers!C374:C1374,,0)=0,"",_xlfn.XLOOKUP(C375,customers!$A$1:$A$1001,customers!C374:C1374,,0))</f>
        <v>holliffkq@sciencedirect.com</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8">
        <f>INDEX(products!$A$1:$G$49,MATCH(orders!$D375,products!$A$1:$A$49,0),MATCH(orders!L$1,products!$A$1:$G$1,0))</f>
        <v>5.97</v>
      </c>
      <c r="M375" s="8">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IF(_xlfn.XLOOKUP(C376,customers!$A$1:$A$1001,customers!C375:C1375,,0)=0,"",_xlfn.XLOOKUP(C376,customers!$A$1:$A$1001,customers!C375:C1375,,0))</f>
        <v>feshmadeks@umn.edu</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8">
        <f>INDEX(products!$A$1:$G$49,MATCH(orders!$D376,products!$A$1:$A$49,0),MATCH(orders!L$1,products!$A$1:$G$1,0))</f>
        <v>9.51</v>
      </c>
      <c r="M376" s="8">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IF(_xlfn.XLOOKUP(C377,customers!$A$1:$A$1001,customers!C376:C1376,,0)=0,"",_xlfn.XLOOKUP(C377,customers!$A$1:$A$1001,customers!C376:C1376,,0))</f>
        <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8">
        <f>INDEX(products!$A$1:$G$49,MATCH(orders!$D377,products!$A$1:$A$49,0),MATCH(orders!L$1,products!$A$1:$G$1,0))</f>
        <v>3.375</v>
      </c>
      <c r="M377" s="8">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IF(_xlfn.XLOOKUP(C378,customers!$A$1:$A$1001,customers!C377:C1377,,0)=0,"",_xlfn.XLOOKUP(C378,customers!$A$1:$A$1001,customers!C377:C1377,,0))</f>
        <v>bsterkekw@biblegateway.com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8">
        <f>INDEX(products!$A$1:$G$49,MATCH(orders!$D378,products!$A$1:$A$49,0),MATCH(orders!L$1,products!$A$1:$G$1,0))</f>
        <v>5.97</v>
      </c>
      <c r="M378" s="8">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IF(_xlfn.XLOOKUP(C379,customers!$A$1:$A$1001,customers!C378:C1378,,0)=0,"",_xlfn.XLOOKUP(C379,customers!$A$1:$A$1001,customers!C378:C1378,,0))</f>
        <v>ptraiteky@huffingtonpost.com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8">
        <f>INDEX(products!$A$1:$G$49,MATCH(orders!$D379,products!$A$1:$A$49,0),MATCH(orders!L$1,products!$A$1:$G$1,0))</f>
        <v>2.6849999999999996</v>
      </c>
      <c r="M379" s="8">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IF(_xlfn.XLOOKUP(C380,customers!$A$1:$A$1001,customers!C379:C1379,,0)=0,"",_xlfn.XLOOKUP(C380,customers!$A$1:$A$1001,customers!C379:C1379,,0))</f>
        <v>fsulmanl0@washington.edu</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8">
        <f>INDEX(products!$A$1:$G$49,MATCH(orders!$D380,products!$A$1:$A$49,0),MATCH(orders!L$1,products!$A$1:$G$1,0))</f>
        <v>7.77</v>
      </c>
      <c r="M380" s="8">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IF(_xlfn.XLOOKUP(C381,customers!$A$1:$A$1001,customers!C380:C1380,,0)=0,"",_xlfn.XLOOKUP(C381,customers!$A$1:$A$1001,customers!C380:C1380,,0))</f>
        <v>lnardonil2@hao123.com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8">
        <f>INDEX(products!$A$1:$G$49,MATCH(orders!$D381,products!$A$1:$A$49,0),MATCH(orders!L$1,products!$A$1:$G$1,0))</f>
        <v>7.169999999999999</v>
      </c>
      <c r="M381" s="8">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IF(_xlfn.XLOOKUP(C382,customers!$A$1:$A$1001,customers!C381:C1381,,0)=0,"",_xlfn.XLOOKUP(C382,customers!$A$1:$A$1001,customers!C381:C1381,,0))</f>
        <v>bfallowesjm@purevolume.com</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8">
        <f>INDEX(products!$A$1:$G$49,MATCH(orders!$D382,products!$A$1:$A$49,0),MATCH(orders!L$1,products!$A$1:$G$1,0))</f>
        <v>7.77</v>
      </c>
      <c r="M382" s="8">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IF(_xlfn.XLOOKUP(C383,customers!$A$1:$A$1001,customers!C382:C1382,,0)=0,"",_xlfn.XLOOKUP(C383,customers!$A$1:$A$1001,customers!C382:C1382,,0))</f>
        <v>sdanilchikl6@mit.edu</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8">
        <f>INDEX(products!$A$1:$G$49,MATCH(orders!$D383,products!$A$1:$A$49,0),MATCH(orders!L$1,products!$A$1:$G$1,0))</f>
        <v>2.9849999999999999</v>
      </c>
      <c r="M383" s="8">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IF(_xlfn.XLOOKUP(C384,customers!$A$1:$A$1001,customers!C383:C1383,,0)=0,"",_xlfn.XLOOKUP(C384,customers!$A$1:$A$1001,customers!C383:C1383,,0))</f>
        <v>bfolomkinl8@yolasite.com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8">
        <f>INDEX(products!$A$1:$G$49,MATCH(orders!$D384,products!$A$1:$A$49,0),MATCH(orders!L$1,products!$A$1:$G$1,0))</f>
        <v>7.29</v>
      </c>
      <c r="M384" s="8">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IF(_xlfn.XLOOKUP(C385,customers!$A$1:$A$1001,customers!C384:C1384,,0)=0,"",_xlfn.XLOOKUP(C385,customers!$A$1:$A$1001,customers!C384:C1384,,0))</f>
        <v>rdela@usa.gov</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8">
        <f>INDEX(products!$A$1:$G$49,MATCH(orders!$D385,products!$A$1:$A$49,0),MATCH(orders!L$1,products!$A$1:$G$1,0))</f>
        <v>8.91</v>
      </c>
      <c r="M385" s="8">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IF(_xlfn.XLOOKUP(C386,customers!$A$1:$A$1001,customers!C385:C1385,,0)=0,"",_xlfn.XLOOKUP(C386,customers!$A$1:$A$1001,customers!C385:C1385,,0))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8">
        <f>INDEX(products!$A$1:$G$49,MATCH(orders!$D386,products!$A$1:$A$49,0),MATCH(orders!L$1,products!$A$1:$G$1,0))</f>
        <v>29.784999999999997</v>
      </c>
      <c r="M386" s="8">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IF(_xlfn.XLOOKUP(C387,customers!$A$1:$A$1001,customers!C386:C1386,,0)=0,"",_xlfn.XLOOKUP(C387,customers!$A$1:$A$1001,customers!C386:C1386,,0))</f>
        <v>mbrimilcombele@cnn.com</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8">
        <f>INDEX(products!$A$1:$G$49,MATCH(orders!$D387,products!$A$1:$A$49,0),MATCH(orders!L$1,products!$A$1:$G$1,0))</f>
        <v>8.73</v>
      </c>
      <c r="M387" s="8">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IF(_xlfn.XLOOKUP(C388,customers!$A$1:$A$1001,customers!C387:C1387,,0)=0,"",_xlfn.XLOOKUP(C388,customers!$A$1:$A$1001,customers!C387:C1387,,0))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8">
        <f>INDEX(products!$A$1:$G$49,MATCH(orders!$D388,products!$A$1:$A$49,0),MATCH(orders!L$1,products!$A$1:$G$1,0))</f>
        <v>2.9849999999999999</v>
      </c>
      <c r="M388" s="8">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IF(_xlfn.XLOOKUP(C389,customers!$A$1:$A$1001,customers!C388:C1388,,0)=0,"",_xlfn.XLOOKUP(C389,customers!$A$1:$A$1001,customers!C388:C1388,,0))</f>
        <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8">
        <f>INDEX(products!$A$1:$G$49,MATCH(orders!$D389,products!$A$1:$A$49,0),MATCH(orders!L$1,products!$A$1:$G$1,0))</f>
        <v>14.85</v>
      </c>
      <c r="M389" s="8">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IF(_xlfn.XLOOKUP(C390,customers!$A$1:$A$1001,customers!C389:C1389,,0)=0,"",_xlfn.XLOOKUP(C390,customers!$A$1:$A$1001,customers!C389:C1389,,0))</f>
        <v>jdeehanlk@about.me</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8">
        <f>INDEX(products!$A$1:$G$49,MATCH(orders!$D390,products!$A$1:$A$49,0),MATCH(orders!L$1,products!$A$1:$G$1,0))</f>
        <v>3.8849999999999998</v>
      </c>
      <c r="M390" s="8">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IF(_xlfn.XLOOKUP(C391,customers!$A$1:$A$1001,customers!C390:C1390,,0)=0,"",_xlfn.XLOOKUP(C391,customers!$A$1:$A$1001,customers!C390:C1390,,0))</f>
        <v>dmatonlm@utexas.edu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8">
        <f>INDEX(products!$A$1:$G$49,MATCH(orders!$D391,products!$A$1:$A$49,0),MATCH(orders!L$1,products!$A$1:$G$1,0))</f>
        <v>7.77</v>
      </c>
      <c r="M391" s="8">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IF(_xlfn.XLOOKUP(C392,customers!$A$1:$A$1001,customers!C391:C1391,,0)=0,"",_xlfn.XLOOKUP(C392,customers!$A$1:$A$1001,customers!C391:C1391,,0))</f>
        <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8">
        <f>INDEX(products!$A$1:$G$49,MATCH(orders!$D392,products!$A$1:$A$49,0),MATCH(orders!L$1,products!$A$1:$G$1,0))</f>
        <v>7.29</v>
      </c>
      <c r="M392" s="8">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IF(_xlfn.XLOOKUP(C393,customers!$A$1:$A$1001,customers!C392:C1392,,0)=0,"",_xlfn.XLOOKUP(C393,customers!$A$1:$A$1001,customers!C392:C1392,,0))</f>
        <v>agregorattilq@vistaprint.com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8">
        <f>INDEX(products!$A$1:$G$49,MATCH(orders!$D393,products!$A$1:$A$49,0),MATCH(orders!L$1,products!$A$1:$G$1,0))</f>
        <v>6.75</v>
      </c>
      <c r="M393" s="8">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IF(_xlfn.XLOOKUP(C394,customers!$A$1:$A$1001,customers!C393:C1393,,0)=0,"",_xlfn.XLOOKUP(C394,customers!$A$1:$A$1001,customers!C393:C1393,,0))</f>
        <v>gwhiteheadls@hp.com</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8">
        <f>INDEX(products!$A$1:$G$49,MATCH(orders!$D394,products!$A$1:$A$49,0),MATCH(orders!L$1,products!$A$1:$G$1,0))</f>
        <v>14.85</v>
      </c>
      <c r="M394" s="8">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IF(_xlfn.XLOOKUP(C395,customers!$A$1:$A$1001,customers!C394:C1394,,0)=0,"",_xlfn.XLOOKUP(C395,customers!$A$1:$A$1001,customers!C394:C1394,,0))</f>
        <v>hjodrellelt@samsung.com</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8">
        <f>INDEX(products!$A$1:$G$49,MATCH(orders!$D395,products!$A$1:$A$49,0),MATCH(orders!L$1,products!$A$1:$G$1,0))</f>
        <v>3.8849999999999998</v>
      </c>
      <c r="M395" s="8">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IF(_xlfn.XLOOKUP(C396,customers!$A$1:$A$1001,customers!C395:C1395,,0)=0,"",_xlfn.XLOOKUP(C396,customers!$A$1:$A$1001,customers!C395:C1395,,0))</f>
        <v>knottramlw@odnoklassniki.ru</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8">
        <f>INDEX(products!$A$1:$G$49,MATCH(orders!$D396,products!$A$1:$A$49,0),MATCH(orders!L$1,products!$A$1:$G$1,0))</f>
        <v>27.484999999999996</v>
      </c>
      <c r="M396" s="8">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IF(_xlfn.XLOOKUP(C397,customers!$A$1:$A$1001,customers!C396:C1396,,0)=0,"",_xlfn.XLOOKUP(C397,customers!$A$1:$A$1001,customers!C396:C1396,,0))</f>
        <v>smcshealy@photobucket.com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8">
        <f>INDEX(products!$A$1:$G$49,MATCH(orders!$D397,products!$A$1:$A$49,0),MATCH(orders!L$1,products!$A$1:$G$1,0))</f>
        <v>7.77</v>
      </c>
      <c r="M397" s="8">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IF(_xlfn.XLOOKUP(C398,customers!$A$1:$A$1001,customers!C397:C1397,,0)=0,"",_xlfn.XLOOKUP(C398,customers!$A$1:$A$1001,customers!C397:C1397,,0))</f>
        <v>jgippesm0@cloudflare.com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8">
        <f>INDEX(products!$A$1:$G$49,MATCH(orders!$D398,products!$A$1:$A$49,0),MATCH(orders!L$1,products!$A$1:$G$1,0))</f>
        <v>7.77</v>
      </c>
      <c r="M398" s="8">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IF(_xlfn.XLOOKUP(C399,customers!$A$1:$A$1001,customers!C398:C1398,,0)=0,"",_xlfn.XLOOKUP(C399,customers!$A$1:$A$1001,customers!C398:C1398,,0))</f>
        <v>gtrengrovem2@elpais.com</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8">
        <f>INDEX(products!$A$1:$G$49,MATCH(orders!$D399,products!$A$1:$A$49,0),MATCH(orders!L$1,products!$A$1:$G$1,0))</f>
        <v>7.77</v>
      </c>
      <c r="M399" s="8">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IF(_xlfn.XLOOKUP(C400,customers!$A$1:$A$1001,customers!C399:C1399,,0)=0,"",_xlfn.XLOOKUP(C400,customers!$A$1:$A$1001,customers!C399:C1399,,0))</f>
        <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8">
        <f>INDEX(products!$A$1:$G$49,MATCH(orders!$D400,products!$A$1:$A$49,0),MATCH(orders!L$1,products!$A$1:$G$1,0))</f>
        <v>2.9849999999999999</v>
      </c>
      <c r="M400" s="8">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IF(_xlfn.XLOOKUP(C401,customers!$A$1:$A$1001,customers!C400:C1400,,0)=0,"",_xlfn.XLOOKUP(C401,customers!$A$1:$A$1001,customers!C400:C1400,,0))</f>
        <v>gruggenm6@nymag.com</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8">
        <f>INDEX(products!$A$1:$G$49,MATCH(orders!$D401,products!$A$1:$A$49,0),MATCH(orders!L$1,products!$A$1:$G$1,0))</f>
        <v>27.945</v>
      </c>
      <c r="M401" s="8">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IF(_xlfn.XLOOKUP(C402,customers!$A$1:$A$1001,customers!C401:C1401,,0)=0,"",_xlfn.XLOOKUP(C402,customers!$A$1:$A$1001,customers!C401:C1401,,0))</f>
        <v>mfrightm8@harvard.edu</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8">
        <f>INDEX(products!$A$1:$G$49,MATCH(orders!$D402,products!$A$1:$A$49,0),MATCH(orders!L$1,products!$A$1:$G$1,0))</f>
        <v>15.85</v>
      </c>
      <c r="M402" s="8">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IF(_xlfn.XLOOKUP(C403,customers!$A$1:$A$1001,customers!C402:C1402,,0)=0,"",_xlfn.XLOOKUP(C403,customers!$A$1:$A$1001,customers!C402:C1402,,0))</f>
        <v>ckrzysztofiakma@skyrock.com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8">
        <f>INDEX(products!$A$1:$G$49,MATCH(orders!$D403,products!$A$1:$A$49,0),MATCH(orders!L$1,products!$A$1:$G$1,0))</f>
        <v>4.3650000000000002</v>
      </c>
      <c r="M403" s="8">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IF(_xlfn.XLOOKUP(C404,customers!$A$1:$A$1001,customers!C403:C1403,,0)=0,"",_xlfn.XLOOKUP(C404,customers!$A$1:$A$1001,customers!C403:C1403,,0))</f>
        <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8">
        <f>INDEX(products!$A$1:$G$49,MATCH(orders!$D404,products!$A$1:$A$49,0),MATCH(orders!L$1,products!$A$1:$G$1,0))</f>
        <v>8.9499999999999993</v>
      </c>
      <c r="M404" s="8">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IF(_xlfn.XLOOKUP(C405,customers!$A$1:$A$1001,customers!C404:C1404,,0)=0,"",_xlfn.XLOOKUP(C405,customers!$A$1:$A$1001,customers!C404:C1404,,0))</f>
        <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8">
        <f>INDEX(products!$A$1:$G$49,MATCH(orders!$D405,products!$A$1:$A$49,0),MATCH(orders!L$1,products!$A$1:$G$1,0))</f>
        <v>4.7549999999999999</v>
      </c>
      <c r="M405" s="8">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IF(_xlfn.XLOOKUP(C406,customers!$A$1:$A$1001,customers!C405:C1405,,0)=0,"",_xlfn.XLOOKUP(C406,customers!$A$1:$A$1001,customers!C405:C1405,,0))</f>
        <v>amellandmg@pen.io</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8">
        <f>INDEX(products!$A$1:$G$49,MATCH(orders!$D406,products!$A$1:$A$49,0),MATCH(orders!L$1,products!$A$1:$G$1,0))</f>
        <v>9.9499999999999993</v>
      </c>
      <c r="M406" s="8">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IF(_xlfn.XLOOKUP(C407,customers!$A$1:$A$1001,customers!C406:C1406,,0)=0,"",_xlfn.XLOOKUP(C407,customers!$A$1:$A$1001,customers!C406:C1406,,0))</f>
        <v>abalsdonemi@toplist.cz</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8">
        <f>INDEX(products!$A$1:$G$49,MATCH(orders!$D407,products!$A$1:$A$49,0),MATCH(orders!L$1,products!$A$1:$G$1,0))</f>
        <v>8.25</v>
      </c>
      <c r="M407" s="8">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IF(_xlfn.XLOOKUP(C408,customers!$A$1:$A$1001,customers!C407:C1407,,0)=0,"",_xlfn.XLOOKUP(C408,customers!$A$1:$A$1001,customers!C407:C1407,,0))</f>
        <v>mglovermk@cnbc.com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8">
        <f>INDEX(products!$A$1:$G$49,MATCH(orders!$D408,products!$A$1:$A$49,0),MATCH(orders!L$1,products!$A$1:$G$1,0))</f>
        <v>13.75</v>
      </c>
      <c r="M408" s="8">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IF(_xlfn.XLOOKUP(C409,customers!$A$1:$A$1001,customers!C408:C1408,,0)=0,"",_xlfn.XLOOKUP(C409,customers!$A$1:$A$1001,customers!C408:C1408,,0))</f>
        <v>senefermm@blog.com</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8">
        <f>INDEX(products!$A$1:$G$49,MATCH(orders!$D409,products!$A$1:$A$49,0),MATCH(orders!L$1,products!$A$1:$G$1,0))</f>
        <v>8.25</v>
      </c>
      <c r="M409" s="8">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IF(_xlfn.XLOOKUP(C410,customers!$A$1:$A$1001,customers!C409:C1409,,0)=0,"",_xlfn.XLOOKUP(C410,customers!$A$1:$A$1001,customers!C409:C1409,,0))</f>
        <v>mgundrymo@omniture.com</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8">
        <f>INDEX(products!$A$1:$G$49,MATCH(orders!$D410,products!$A$1:$A$49,0),MATCH(orders!L$1,products!$A$1:$G$1,0))</f>
        <v>25.874999999999996</v>
      </c>
      <c r="M410" s="8">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IF(_xlfn.XLOOKUP(C411,customers!$A$1:$A$1001,customers!C410:C1410,,0)=0,"",_xlfn.XLOOKUP(C411,customers!$A$1:$A$1001,customers!C410:C1410,,0))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8">
        <f>INDEX(products!$A$1:$G$49,MATCH(orders!$D411,products!$A$1:$A$49,0),MATCH(orders!L$1,products!$A$1:$G$1,0))</f>
        <v>15.85</v>
      </c>
      <c r="M411" s="8">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IF(_xlfn.XLOOKUP(C412,customers!$A$1:$A$1001,customers!C411:C1411,,0)=0,"",_xlfn.XLOOKUP(C412,customers!$A$1:$A$1001,customers!C411:C1411,,0))</f>
        <v>estentonms@google.it</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8">
        <f>INDEX(products!$A$1:$G$49,MATCH(orders!$D412,products!$A$1:$A$49,0),MATCH(orders!L$1,products!$A$1:$G$1,0))</f>
        <v>3.8849999999999998</v>
      </c>
      <c r="M412" s="8">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IF(_xlfn.XLOOKUP(C413,customers!$A$1:$A$1001,customers!C412:C1412,,0)=0,"",_xlfn.XLOOKUP(C413,customers!$A$1:$A$1001,customers!C412:C1412,,0))</f>
        <v>lmacmanusmu@imdb.com</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8">
        <f>INDEX(products!$A$1:$G$49,MATCH(orders!$D413,products!$A$1:$A$49,0),MATCH(orders!L$1,products!$A$1:$G$1,0))</f>
        <v>14.55</v>
      </c>
      <c r="M413" s="8">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IF(_xlfn.XLOOKUP(C414,customers!$A$1:$A$1001,customers!C413:C1413,,0)=0,"",_xlfn.XLOOKUP(C414,customers!$A$1:$A$1001,customers!C413:C1413,,0))</f>
        <v>cbournermw@chronoengine.com</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8">
        <f>INDEX(products!$A$1:$G$49,MATCH(orders!$D414,products!$A$1:$A$49,0),MATCH(orders!L$1,products!$A$1:$G$1,0))</f>
        <v>11.25</v>
      </c>
      <c r="M414" s="8">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IF(_xlfn.XLOOKUP(C415,customers!$A$1:$A$1001,customers!C414:C1414,,0)=0,"",_xlfn.XLOOKUP(C415,customers!$A$1:$A$1001,customers!C414:C1414,,0))</f>
        <v>kheddanmy@icq.com</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8">
        <f>INDEX(products!$A$1:$G$49,MATCH(orders!$D415,products!$A$1:$A$49,0),MATCH(orders!L$1,products!$A$1:$G$1,0))</f>
        <v>36.454999999999998</v>
      </c>
      <c r="M415" s="8">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IF(_xlfn.XLOOKUP(C416,customers!$A$1:$A$1001,customers!C415:C1415,,0)=0,"",_xlfn.XLOOKUP(C416,customers!$A$1:$A$1001,customers!C415:C1415,,0))</f>
        <v>aroubertn0@tmall.com</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8">
        <f>INDEX(products!$A$1:$G$49,MATCH(orders!$D416,products!$A$1:$A$49,0),MATCH(orders!L$1,products!$A$1:$G$1,0))</f>
        <v>3.5849999999999995</v>
      </c>
      <c r="M416" s="8">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IF(_xlfn.XLOOKUP(C417,customers!$A$1:$A$1001,customers!C416:C1416,,0)=0,"",_xlfn.XLOOKUP(C417,customers!$A$1:$A$1001,customers!C416:C1416,,0))</f>
        <v>hrainforthn2@blog.com</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8">
        <f>INDEX(products!$A$1:$G$49,MATCH(orders!$D417,products!$A$1:$A$49,0),MATCH(orders!L$1,products!$A$1:$G$1,0))</f>
        <v>2.9849999999999999</v>
      </c>
      <c r="M417" s="8">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IF(_xlfn.XLOOKUP(C418,customers!$A$1:$A$1001,customers!C417:C1417,,0)=0,"",_xlfn.XLOOKUP(C418,customers!$A$1:$A$1001,customers!C417:C1417,,0))</f>
        <v>ijespern4@theglobeandmail.com</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8">
        <f>INDEX(products!$A$1:$G$49,MATCH(orders!$D418,products!$A$1:$A$49,0),MATCH(orders!L$1,products!$A$1:$G$1,0))</f>
        <v>7.77</v>
      </c>
      <c r="M418" s="8">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IF(_xlfn.XLOOKUP(C419,customers!$A$1:$A$1001,customers!C418:C1418,,0)=0,"",_xlfn.XLOOKUP(C419,customers!$A$1:$A$1001,customers!C418:C1418,,0))</f>
        <v>nbroomern6@examiner.com</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8">
        <f>INDEX(products!$A$1:$G$49,MATCH(orders!$D419,products!$A$1:$A$49,0),MATCH(orders!L$1,products!$A$1:$G$1,0))</f>
        <v>29.784999999999997</v>
      </c>
      <c r="M419" s="8">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IF(_xlfn.XLOOKUP(C420,customers!$A$1:$A$1001,customers!C419:C1419,,0)=0,"",_xlfn.XLOOKUP(C420,customers!$A$1:$A$1001,customers!C419:C1419,,0))</f>
        <v>fhabberghamn8@discovery.com</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8">
        <f>INDEX(products!$A$1:$G$49,MATCH(orders!$D420,products!$A$1:$A$49,0),MATCH(orders!L$1,products!$A$1:$G$1,0))</f>
        <v>29.784999999999997</v>
      </c>
      <c r="M420" s="8">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IF(_xlfn.XLOOKUP(C421,customers!$A$1:$A$1001,customers!C420:C1420,,0)=0,"",_xlfn.XLOOKUP(C421,customers!$A$1:$A$1001,customers!C420:C1420,,0))</f>
        <v>ravrashinna@tamu.edu</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8">
        <f>INDEX(products!$A$1:$G$49,MATCH(orders!$D421,products!$A$1:$A$49,0),MATCH(orders!L$1,products!$A$1:$G$1,0))</f>
        <v>8.73</v>
      </c>
      <c r="M421" s="8">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IF(_xlfn.XLOOKUP(C422,customers!$A$1:$A$1001,customers!C421:C1421,,0)=0,"",_xlfn.XLOOKUP(C422,customers!$A$1:$A$1001,customers!C421:C1421,,0))</f>
        <v>jgippesm0@cloudflare.com</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8">
        <f>INDEX(products!$A$1:$G$49,MATCH(orders!$D422,products!$A$1:$A$49,0),MATCH(orders!L$1,products!$A$1:$G$1,0))</f>
        <v>7.77</v>
      </c>
      <c r="M422" s="8">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IF(_xlfn.XLOOKUP(C423,customers!$A$1:$A$1001,customers!C422:C1422,,0)=0,"",_xlfn.XLOOKUP(C423,customers!$A$1:$A$1001,customers!C422:C1422,,0))</f>
        <v>lwhittleseem1@e-recht24.de</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8">
        <f>INDEX(products!$A$1:$G$49,MATCH(orders!$D423,products!$A$1:$A$49,0),MATCH(orders!L$1,products!$A$1:$G$1,0))</f>
        <v>22.884999999999998</v>
      </c>
      <c r="M423" s="8">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IF(_xlfn.XLOOKUP(C424,customers!$A$1:$A$1001,customers!C423:C1423,,0)=0,"",_xlfn.XLOOKUP(C424,customers!$A$1:$A$1001,customers!C423:C1423,,0))</f>
        <v>agladhillng@stanford.edu</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8">
        <f>INDEX(products!$A$1:$G$49,MATCH(orders!$D424,products!$A$1:$A$49,0),MATCH(orders!L$1,products!$A$1:$G$1,0))</f>
        <v>5.97</v>
      </c>
      <c r="M424" s="8">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IF(_xlfn.XLOOKUP(C425,customers!$A$1:$A$1001,customers!C424:C1424,,0)=0,"",_xlfn.XLOOKUP(C425,customers!$A$1:$A$1001,customers!C424:C1424,,0))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8">
        <f>INDEX(products!$A$1:$G$49,MATCH(orders!$D425,products!$A$1:$A$49,0),MATCH(orders!L$1,products!$A$1:$G$1,0))</f>
        <v>5.97</v>
      </c>
      <c r="M425" s="8">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IF(_xlfn.XLOOKUP(C426,customers!$A$1:$A$1001,customers!C425:C1425,,0)=0,"",_xlfn.XLOOKUP(C426,customers!$A$1:$A$1001,customers!C425:C1425,,0))</f>
        <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8">
        <f>INDEX(products!$A$1:$G$49,MATCH(orders!$D426,products!$A$1:$A$49,0),MATCH(orders!L$1,products!$A$1:$G$1,0))</f>
        <v>8.91</v>
      </c>
      <c r="M426" s="8">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IF(_xlfn.XLOOKUP(C427,customers!$A$1:$A$1001,customers!C426:C1426,,0)=0,"",_xlfn.XLOOKUP(C427,customers!$A$1:$A$1001,customers!C426:C1426,,0))</f>
        <v>bjevonnm@feedburner.com</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8">
        <f>INDEX(products!$A$1:$G$49,MATCH(orders!$D427,products!$A$1:$A$49,0),MATCH(orders!L$1,products!$A$1:$G$1,0))</f>
        <v>8.9499999999999993</v>
      </c>
      <c r="M427" s="8">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IF(_xlfn.XLOOKUP(C428,customers!$A$1:$A$1001,customers!C427:C1427,,0)=0,"",_xlfn.XLOOKUP(C428,customers!$A$1:$A$1001,customers!C427:C1427,,0))</f>
        <v>bgaishno@altervista.org</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8">
        <f>INDEX(products!$A$1:$G$49,MATCH(orders!$D428,products!$A$1:$A$49,0),MATCH(orders!L$1,products!$A$1:$G$1,0))</f>
        <v>3.5849999999999995</v>
      </c>
      <c r="M428" s="8">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IF(_xlfn.XLOOKUP(C429,customers!$A$1:$A$1001,customers!C428:C1428,,0)=0,"",_xlfn.XLOOKUP(C429,customers!$A$1:$A$1001,customers!C428:C1428,,0))</f>
        <v>smorrallnq@answers.com</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8">
        <f>INDEX(products!$A$1:$G$49,MATCH(orders!$D429,products!$A$1:$A$49,0),MATCH(orders!L$1,products!$A$1:$G$1,0))</f>
        <v>25.874999999999996</v>
      </c>
      <c r="M429" s="8">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IF(_xlfn.XLOOKUP(C430,customers!$A$1:$A$1001,customers!C429:C1429,,0)=0,"",_xlfn.XLOOKUP(C430,customers!$A$1:$A$1001,customers!C429:C1429,,0))</f>
        <v>kwesselns@wikispaces.com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8">
        <f>INDEX(products!$A$1:$G$49,MATCH(orders!$D430,products!$A$1:$A$49,0),MATCH(orders!L$1,products!$A$1:$G$1,0))</f>
        <v>11.95</v>
      </c>
      <c r="M430" s="8">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IF(_xlfn.XLOOKUP(C431,customers!$A$1:$A$1001,customers!C430:C1430,,0)=0,"",_xlfn.XLOOKUP(C431,customers!$A$1:$A$1001,customers!C430:C1430,,0))</f>
        <v>btartem9@aol.com</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8">
        <f>INDEX(products!$A$1:$G$49,MATCH(orders!$D431,products!$A$1:$A$49,0),MATCH(orders!L$1,products!$A$1:$G$1,0))</f>
        <v>12.95</v>
      </c>
      <c r="M431" s="8">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IF(_xlfn.XLOOKUP(C432,customers!$A$1:$A$1001,customers!C431:C1431,,0)=0,"",_xlfn.XLOOKUP(C432,customers!$A$1:$A$1001,customers!C431:C1431,,0))</f>
        <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8">
        <f>INDEX(products!$A$1:$G$49,MATCH(orders!$D432,products!$A$1:$A$49,0),MATCH(orders!L$1,products!$A$1:$G$1,0))</f>
        <v>2.6849999999999996</v>
      </c>
      <c r="M432" s="8">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IF(_xlfn.XLOOKUP(C433,customers!$A$1:$A$1001,customers!C432:C1432,,0)=0,"",_xlfn.XLOOKUP(C433,customers!$A$1:$A$1001,customers!C432:C1432,,0))</f>
        <v>goatsny@live.com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8">
        <f>INDEX(products!$A$1:$G$49,MATCH(orders!$D433,products!$A$1:$A$49,0),MATCH(orders!L$1,products!$A$1:$G$1,0))</f>
        <v>27.945</v>
      </c>
      <c r="M433" s="8">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IF(_xlfn.XLOOKUP(C434,customers!$A$1:$A$1001,customers!C433:C1433,,0)=0,"",_xlfn.XLOOKUP(C434,customers!$A$1:$A$1001,customers!C433:C1433,,0))</f>
        <v>rpysono0@constantcontact.com</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8">
        <f>INDEX(products!$A$1:$G$49,MATCH(orders!$D434,products!$A$1:$A$49,0),MATCH(orders!L$1,products!$A$1:$G$1,0))</f>
        <v>11.25</v>
      </c>
      <c r="M434" s="8">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IF(_xlfn.XLOOKUP(C435,customers!$A$1:$A$1001,customers!C434:C1434,,0)=0,"",_xlfn.XLOOKUP(C435,customers!$A$1:$A$1001,customers!C434:C1434,,0))</f>
        <v>rtreachero2@usa.gov</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8">
        <f>INDEX(products!$A$1:$G$49,MATCH(orders!$D435,products!$A$1:$A$49,0),MATCH(orders!L$1,products!$A$1:$G$1,0))</f>
        <v>33.464999999999996</v>
      </c>
      <c r="M435" s="8">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IF(_xlfn.XLOOKUP(C436,customers!$A$1:$A$1001,customers!C435:C1435,,0)=0,"",_xlfn.XLOOKUP(C436,customers!$A$1:$A$1001,customers!C435:C1435,,0))</f>
        <v>mpalleskeo4@nyu.edu</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8">
        <f>INDEX(products!$A$1:$G$49,MATCH(orders!$D436,products!$A$1:$A$49,0),MATCH(orders!L$1,products!$A$1:$G$1,0))</f>
        <v>11.25</v>
      </c>
      <c r="M436" s="8">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IF(_xlfn.XLOOKUP(C437,customers!$A$1:$A$1001,customers!C436:C1436,,0)=0,"",_xlfn.XLOOKUP(C437,customers!$A$1:$A$1001,customers!C436:C1436,,0))</f>
        <v>fantcliffeo6@amazon.co.jp</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8">
        <f>INDEX(products!$A$1:$G$49,MATCH(orders!$D437,products!$A$1:$A$49,0),MATCH(orders!L$1,products!$A$1:$G$1,0))</f>
        <v>8.25</v>
      </c>
      <c r="M437" s="8">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IF(_xlfn.XLOOKUP(C438,customers!$A$1:$A$1001,customers!C437:C1437,,0)=0,"",_xlfn.XLOOKUP(C438,customers!$A$1:$A$1001,customers!C437:C1437,,0))</f>
        <v>cweondo8@theglobeandmail.com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8">
        <f>INDEX(products!$A$1:$G$49,MATCH(orders!$D438,products!$A$1:$A$49,0),MATCH(orders!L$1,products!$A$1:$G$1,0))</f>
        <v>4.7549999999999999</v>
      </c>
      <c r="M438" s="8">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IF(_xlfn.XLOOKUP(C439,customers!$A$1:$A$1001,customers!C438:C1438,,0)=0,"",_xlfn.XLOOKUP(C439,customers!$A$1:$A$1001,customers!C438:C1438,,0))</f>
        <v>jskentelberyoa@paypal.com</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8">
        <f>INDEX(products!$A$1:$G$49,MATCH(orders!$D439,products!$A$1:$A$49,0),MATCH(orders!L$1,products!$A$1:$G$1,0))</f>
        <v>29.784999999999997</v>
      </c>
      <c r="M439" s="8">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IF(_xlfn.XLOOKUP(C440,customers!$A$1:$A$1001,customers!C439:C1439,,0)=0,"",_xlfn.XLOOKUP(C440,customers!$A$1:$A$1001,customers!C439:C1439,,0))</f>
        <v>kmarrisonoq@dropbox.com</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8">
        <f>INDEX(products!$A$1:$G$49,MATCH(orders!$D440,products!$A$1:$A$49,0),MATCH(orders!L$1,products!$A$1:$G$1,0))</f>
        <v>7.77</v>
      </c>
      <c r="M440" s="8">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IF(_xlfn.XLOOKUP(C441,customers!$A$1:$A$1001,customers!C440:C1440,,0)=0,"",_xlfn.XLOOKUP(C441,customers!$A$1:$A$1001,customers!C440:C1440,,0))</f>
        <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8">
        <f>INDEX(products!$A$1:$G$49,MATCH(orders!$D441,products!$A$1:$A$49,0),MATCH(orders!L$1,products!$A$1:$G$1,0))</f>
        <v>8.91</v>
      </c>
      <c r="M441" s="8">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IF(_xlfn.XLOOKUP(C442,customers!$A$1:$A$1001,customers!C441:C1441,,0)=0,"",_xlfn.XLOOKUP(C442,customers!$A$1:$A$1001,customers!C441:C1441,,0))</f>
        <v>chatfullog@ebay.com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8">
        <f>INDEX(products!$A$1:$G$49,MATCH(orders!$D442,products!$A$1:$A$49,0),MATCH(orders!L$1,products!$A$1:$G$1,0))</f>
        <v>25.874999999999996</v>
      </c>
      <c r="M442" s="8">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IF(_xlfn.XLOOKUP(C443,customers!$A$1:$A$1001,customers!C442:C1442,,0)=0,"",_xlfn.XLOOKUP(C443,customers!$A$1:$A$1001,customers!C442:C1442,,0))</f>
        <v>cswatmanoi@cbslocal.com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8">
        <f>INDEX(products!$A$1:$G$49,MATCH(orders!$D443,products!$A$1:$A$49,0),MATCH(orders!L$1,products!$A$1:$G$1,0))</f>
        <v>12.15</v>
      </c>
      <c r="M443" s="8">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IF(_xlfn.XLOOKUP(C444,customers!$A$1:$A$1001,customers!C443:C1443,,0)=0,"",_xlfn.XLOOKUP(C444,customers!$A$1:$A$1001,customers!C443:C1443,,0))</f>
        <v>dkiddyok@fda.gov</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8">
        <f>INDEX(products!$A$1:$G$49,MATCH(orders!$D444,products!$A$1:$A$49,0),MATCH(orders!L$1,products!$A$1:$G$1,0))</f>
        <v>7.169999999999999</v>
      </c>
      <c r="M444" s="8">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IF(_xlfn.XLOOKUP(C445,customers!$A$1:$A$1001,customers!C444:C1444,,0)=0,"",_xlfn.XLOOKUP(C445,customers!$A$1:$A$1001,customers!C444:C1444,,0))</f>
        <v>mschollom@taobao.com</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8">
        <f>INDEX(products!$A$1:$G$49,MATCH(orders!$D445,products!$A$1:$A$49,0),MATCH(orders!L$1,products!$A$1:$G$1,0))</f>
        <v>4.4550000000000001</v>
      </c>
      <c r="M445" s="8">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IF(_xlfn.XLOOKUP(C446,customers!$A$1:$A$1001,customers!C445:C1445,,0)=0,"",_xlfn.XLOOKUP(C446,customers!$A$1:$A$1001,customers!C445:C1445,,0))</f>
        <v>bkellowayoo@omniture.com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8">
        <f>INDEX(products!$A$1:$G$49,MATCH(orders!$D446,products!$A$1:$A$49,0),MATCH(orders!L$1,products!$A$1:$G$1,0))</f>
        <v>4.125</v>
      </c>
      <c r="M446" s="8">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IF(_xlfn.XLOOKUP(C447,customers!$A$1:$A$1001,customers!C446:C1446,,0)=0,"",_xlfn.XLOOKUP(C447,customers!$A$1:$A$1001,customers!C446:C1446,,0))</f>
        <v>kmarrisonoq@dropbox.com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8">
        <f>INDEX(products!$A$1:$G$49,MATCH(orders!$D447,products!$A$1:$A$49,0),MATCH(orders!L$1,products!$A$1:$G$1,0))</f>
        <v>33.464999999999996</v>
      </c>
      <c r="M447" s="8">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IF(_xlfn.XLOOKUP(C448,customers!$A$1:$A$1001,customers!C447:C1447,,0)=0,"",_xlfn.XLOOKUP(C448,customers!$A$1:$A$1001,customers!C447:C1447,,0))</f>
        <v>pvasilenkoos@addtoany.com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8">
        <f>INDEX(products!$A$1:$G$49,MATCH(orders!$D448,products!$A$1:$A$49,0),MATCH(orders!L$1,products!$A$1:$G$1,0))</f>
        <v>8.73</v>
      </c>
      <c r="M448" s="8">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IF(_xlfn.XLOOKUP(C449,customers!$A$1:$A$1001,customers!C448:C1448,,0)=0,"",_xlfn.XLOOKUP(C449,customers!$A$1:$A$1001,customers!C448:C1448,,0))</f>
        <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8">
        <f>INDEX(products!$A$1:$G$49,MATCH(orders!$D449,products!$A$1:$A$49,0),MATCH(orders!L$1,products!$A$1:$G$1,0))</f>
        <v>5.97</v>
      </c>
      <c r="M449" s="8">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IF(_xlfn.XLOOKUP(C450,customers!$A$1:$A$1001,customers!C449:C1449,,0)=0,"",_xlfn.XLOOKUP(C450,customers!$A$1:$A$1001,customers!C449:C1449,,0))</f>
        <v>bcargenow@geocities.jp</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8">
        <f>INDEX(products!$A$1:$G$49,MATCH(orders!$D450,products!$A$1:$A$49,0),MATCH(orders!L$1,products!$A$1:$G$1,0))</f>
        <v>7.169999999999999</v>
      </c>
      <c r="M450" s="8">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IF(_xlfn.XLOOKUP(C451,customers!$A$1:$A$1001,customers!C450:C1450,,0)=0,"",_xlfn.XLOOKUP(C451,customers!$A$1:$A$1001,customers!C450:C1450,,0))</f>
        <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8">
        <f>INDEX(products!$A$1:$G$49,MATCH(orders!$D451,products!$A$1:$A$49,0),MATCH(orders!L$1,products!$A$1:$G$1,0))</f>
        <v>2.6849999999999996</v>
      </c>
      <c r="M451" s="8">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IF(_xlfn.XLOOKUP(C452,customers!$A$1:$A$1001,customers!C451:C1451,,0)=0,"",_xlfn.XLOOKUP(C452,customers!$A$1:$A$1001,customers!C451:C1451,,0))</f>
        <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8">
        <f>INDEX(products!$A$1:$G$49,MATCH(orders!$D452,products!$A$1:$A$49,0),MATCH(orders!L$1,products!$A$1:$G$1,0))</f>
        <v>4.7549999999999999</v>
      </c>
      <c r="M452" s="8">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IF(_xlfn.XLOOKUP(C453,customers!$A$1:$A$1001,customers!C452:C1452,,0)=0,"",_xlfn.XLOOKUP(C453,customers!$A$1:$A$1001,customers!C452:C1452,,0))</f>
        <v>hrannerp2@omniture.com</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8">
        <f>INDEX(products!$A$1:$G$49,MATCH(orders!$D453,products!$A$1:$A$49,0),MATCH(orders!L$1,products!$A$1:$G$1,0))</f>
        <v>20.584999999999997</v>
      </c>
      <c r="M453" s="8">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IF(_xlfn.XLOOKUP(C454,customers!$A$1:$A$1001,customers!C453:C1453,,0)=0,"",_xlfn.XLOOKUP(C454,customers!$A$1:$A$1001,customers!C453:C1453,,0))</f>
        <v>dsopperp4@eventbrite.com</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8">
        <f>INDEX(products!$A$1:$G$49,MATCH(orders!$D454,products!$A$1:$A$49,0),MATCH(orders!L$1,products!$A$1:$G$1,0))</f>
        <v>3.8849999999999998</v>
      </c>
      <c r="M454" s="8">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IF(_xlfn.XLOOKUP(C455,customers!$A$1:$A$1001,customers!C454:C1454,,0)=0,"",_xlfn.XLOOKUP(C455,customers!$A$1:$A$1001,customers!C454:C1454,,0))</f>
        <v>lledgleyp6@de.vu</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8">
        <f>INDEX(products!$A$1:$G$49,MATCH(orders!$D455,products!$A$1:$A$49,0),MATCH(orders!L$1,products!$A$1:$G$1,0))</f>
        <v>9.51</v>
      </c>
      <c r="M455" s="8">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IF(_xlfn.XLOOKUP(C456,customers!$A$1:$A$1001,customers!C455:C1455,,0)=0,"",_xlfn.XLOOKUP(C456,customers!$A$1:$A$1001,customers!C455:C1455,,0))</f>
        <v>gciccottip8@so-net.ne.jp</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8">
        <f>INDEX(products!$A$1:$G$49,MATCH(orders!$D456,products!$A$1:$A$49,0),MATCH(orders!L$1,products!$A$1:$G$1,0))</f>
        <v>20.584999999999997</v>
      </c>
      <c r="M456" s="8">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IF(_xlfn.XLOOKUP(C457,customers!$A$1:$A$1001,customers!C456:C1456,,0)=0,"",_xlfn.XLOOKUP(C457,customers!$A$1:$A$1001,customers!C456:C1456,,0))</f>
        <v>wjallinpa@pcworld.com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8">
        <f>INDEX(products!$A$1:$G$49,MATCH(orders!$D457,products!$A$1:$A$49,0),MATCH(orders!L$1,products!$A$1:$G$1,0))</f>
        <v>4.7549999999999999</v>
      </c>
      <c r="M457" s="8">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IF(_xlfn.XLOOKUP(C458,customers!$A$1:$A$1001,customers!C457:C1457,,0)=0,"",_xlfn.XLOOKUP(C458,customers!$A$1:$A$1001,customers!C457:C1457,,0))</f>
        <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8">
        <f>INDEX(products!$A$1:$G$49,MATCH(orders!$D458,products!$A$1:$A$49,0),MATCH(orders!L$1,products!$A$1:$G$1,0))</f>
        <v>20.584999999999997</v>
      </c>
      <c r="M458" s="8">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IF(_xlfn.XLOOKUP(C459,customers!$A$1:$A$1001,customers!C458:C1458,,0)=0,"",_xlfn.XLOOKUP(C459,customers!$A$1:$A$1001,customers!C458:C1458,,0))</f>
        <v>alewrype@whitehouse.gov</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8">
        <f>INDEX(products!$A$1:$G$49,MATCH(orders!$D459,products!$A$1:$A$49,0),MATCH(orders!L$1,products!$A$1:$G$1,0))</f>
        <v>9.51</v>
      </c>
      <c r="M459" s="8">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IF(_xlfn.XLOOKUP(C460,customers!$A$1:$A$1001,customers!C459:C1459,,0)=0,"",_xlfn.XLOOKUP(C460,customers!$A$1:$A$1001,customers!C459:C1459,,0))</f>
        <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8">
        <f>INDEX(products!$A$1:$G$49,MATCH(orders!$D460,products!$A$1:$A$49,0),MATCH(orders!L$1,products!$A$1:$G$1,0))</f>
        <v>11.25</v>
      </c>
      <c r="M460" s="8">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IF(_xlfn.XLOOKUP(C461,customers!$A$1:$A$1001,customers!C460:C1460,,0)=0,"",_xlfn.XLOOKUP(C461,customers!$A$1:$A$1001,customers!C460:C1460,,0))</f>
        <v>otocquepi@abc.net.au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8">
        <f>INDEX(products!$A$1:$G$49,MATCH(orders!$D461,products!$A$1:$A$49,0),MATCH(orders!L$1,products!$A$1:$G$1,0))</f>
        <v>4.7549999999999999</v>
      </c>
      <c r="M461" s="8">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IF(_xlfn.XLOOKUP(C462,customers!$A$1:$A$1001,customers!C461:C1461,,0)=0,"",_xlfn.XLOOKUP(C462,customers!$A$1:$A$1001,customers!C461:C1461,,0))</f>
        <v>hreuvenpk@whitehouse.gov</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8">
        <f>INDEX(products!$A$1:$G$49,MATCH(orders!$D462,products!$A$1:$A$49,0),MATCH(orders!L$1,products!$A$1:$G$1,0))</f>
        <v>5.3699999999999992</v>
      </c>
      <c r="M462" s="8">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IF(_xlfn.XLOOKUP(C463,customers!$A$1:$A$1001,customers!C462:C1462,,0)=0,"",_xlfn.XLOOKUP(C463,customers!$A$1:$A$1001,customers!C462:C1462,,0))</f>
        <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8">
        <f>INDEX(products!$A$1:$G$49,MATCH(orders!$D463,products!$A$1:$A$49,0),MATCH(orders!L$1,products!$A$1:$G$1,0))</f>
        <v>2.6849999999999996</v>
      </c>
      <c r="M463" s="8">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IF(_xlfn.XLOOKUP(C464,customers!$A$1:$A$1001,customers!C463:C1463,,0)=0,"",_xlfn.XLOOKUP(C464,customers!$A$1:$A$1001,customers!C463:C1463,,0))</f>
        <v>cmaccourtpo@amazon.com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8">
        <f>INDEX(products!$A$1:$G$49,MATCH(orders!$D464,products!$A$1:$A$49,0),MATCH(orders!L$1,products!$A$1:$G$1,0))</f>
        <v>9.9499999999999993</v>
      </c>
      <c r="M464" s="8">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IF(_xlfn.XLOOKUP(C465,customers!$A$1:$A$1001,customers!C464:C1464,,0)=0,"",_xlfn.XLOOKUP(C465,customers!$A$1:$A$1001,customers!C464:C1464,,0))</f>
        <v>ewilsonepq@eepurl.com</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8">
        <f>INDEX(products!$A$1:$G$49,MATCH(orders!$D465,products!$A$1:$A$49,0),MATCH(orders!L$1,products!$A$1:$G$1,0))</f>
        <v>13.75</v>
      </c>
      <c r="M465" s="8">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IF(_xlfn.XLOOKUP(C466,customers!$A$1:$A$1001,customers!C465:C1465,,0)=0,"",_xlfn.XLOOKUP(C466,customers!$A$1:$A$1001,customers!C465:C1465,,0))</f>
        <v>mmatiasekps@ucoz.ru</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8">
        <f>INDEX(products!$A$1:$G$49,MATCH(orders!$D466,products!$A$1:$A$49,0),MATCH(orders!L$1,products!$A$1:$G$1,0))</f>
        <v>29.784999999999997</v>
      </c>
      <c r="M466" s="8">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IF(_xlfn.XLOOKUP(C467,customers!$A$1:$A$1001,customers!C466:C1466,,0)=0,"",_xlfn.XLOOKUP(C467,customers!$A$1:$A$1001,customers!C466:C1466,,0))</f>
        <v>kphilbrickpu@cdc.gov</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8">
        <f>INDEX(products!$A$1:$G$49,MATCH(orders!$D467,products!$A$1:$A$49,0),MATCH(orders!L$1,products!$A$1:$G$1,0))</f>
        <v>20.584999999999997</v>
      </c>
      <c r="M467" s="8">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IF(_xlfn.XLOOKUP(C468,customers!$A$1:$A$1001,customers!C467:C1467,,0)=0,"",_xlfn.XLOOKUP(C468,customers!$A$1:$A$1001,customers!C467:C1467,,0))</f>
        <v>bsillispw@istockphoto.com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8">
        <f>INDEX(products!$A$1:$G$49,MATCH(orders!$D468,products!$A$1:$A$49,0),MATCH(orders!L$1,products!$A$1:$G$1,0))</f>
        <v>2.9849999999999999</v>
      </c>
      <c r="M468" s="8">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IF(_xlfn.XLOOKUP(C469,customers!$A$1:$A$1001,customers!C468:C1468,,0)=0,"",_xlfn.XLOOKUP(C469,customers!$A$1:$A$1001,customers!C468:C1468,,0))</f>
        <v>rcuttspy@techcrunch.com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8">
        <f>INDEX(products!$A$1:$G$49,MATCH(orders!$D469,products!$A$1:$A$49,0),MATCH(orders!L$1,products!$A$1:$G$1,0))</f>
        <v>5.97</v>
      </c>
      <c r="M469" s="8">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IF(_xlfn.XLOOKUP(C470,customers!$A$1:$A$1001,customers!C469:C1469,,0)=0,"",_xlfn.XLOOKUP(C470,customers!$A$1:$A$1001,customers!C469:C1469,,0))</f>
        <v>dgrittonq0@nydailynews.com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8">
        <f>INDEX(products!$A$1:$G$49,MATCH(orders!$D470,products!$A$1:$A$49,0),MATCH(orders!L$1,products!$A$1:$G$1,0))</f>
        <v>13.75</v>
      </c>
      <c r="M470" s="8">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IF(_xlfn.XLOOKUP(C471,customers!$A$1:$A$1001,customers!C470:C1470,,0)=0,"",_xlfn.XLOOKUP(C471,customers!$A$1:$A$1001,customers!C470:C1470,,0))</f>
        <v>rfaltinqb@topsy.com</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8">
        <f>INDEX(products!$A$1:$G$49,MATCH(orders!$D471,products!$A$1:$A$49,0),MATCH(orders!L$1,products!$A$1:$G$1,0))</f>
        <v>4.4550000000000001</v>
      </c>
      <c r="M471" s="8">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IF(_xlfn.XLOOKUP(C472,customers!$A$1:$A$1001,customers!C471:C1471,,0)=0,"",_xlfn.XLOOKUP(C472,customers!$A$1:$A$1001,customers!C471:C1471,,0))</f>
        <v>gsiudaq4@nytimes.com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8">
        <f>INDEX(products!$A$1:$G$49,MATCH(orders!$D472,products!$A$1:$A$49,0),MATCH(orders!L$1,products!$A$1:$G$1,0))</f>
        <v>6.75</v>
      </c>
      <c r="M472" s="8">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IF(_xlfn.XLOOKUP(C473,customers!$A$1:$A$1001,customers!C472:C1472,,0)=0,"",_xlfn.XLOOKUP(C473,customers!$A$1:$A$1001,customers!C472:C1472,,0))</f>
        <v>vpawseyq6@tiny.cc</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8">
        <f>INDEX(products!$A$1:$G$49,MATCH(orders!$D473,products!$A$1:$A$49,0),MATCH(orders!L$1,products!$A$1:$G$1,0))</f>
        <v>33.464999999999996</v>
      </c>
      <c r="M473" s="8">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IF(_xlfn.XLOOKUP(C474,customers!$A$1:$A$1001,customers!C473:C1473,,0)=0,"",_xlfn.XLOOKUP(C474,customers!$A$1:$A$1001,customers!C473:C1473,,0))</f>
        <v>fhaughianq8@1688.com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8">
        <f>INDEX(products!$A$1:$G$49,MATCH(orders!$D474,products!$A$1:$A$49,0),MATCH(orders!L$1,products!$A$1:$G$1,0))</f>
        <v>2.9849999999999999</v>
      </c>
      <c r="M474" s="8">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IF(_xlfn.XLOOKUP(C475,customers!$A$1:$A$1001,customers!C474:C1474,,0)=0,"",_xlfn.XLOOKUP(C475,customers!$A$1:$A$1001,customers!C474:C1474,,0))</f>
        <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8">
        <f>INDEX(products!$A$1:$G$49,MATCH(orders!$D475,products!$A$1:$A$49,0),MATCH(orders!L$1,products!$A$1:$G$1,0))</f>
        <v>12.95</v>
      </c>
      <c r="M475" s="8">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IF(_xlfn.XLOOKUP(C476,customers!$A$1:$A$1001,customers!C475:C1475,,0)=0,"",_xlfn.XLOOKUP(C476,customers!$A$1:$A$1001,customers!C475:C1475,,0))</f>
        <v>gcheekeqc@sitemeter.com</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8">
        <f>INDEX(products!$A$1:$G$49,MATCH(orders!$D476,products!$A$1:$A$49,0),MATCH(orders!L$1,products!$A$1:$G$1,0))</f>
        <v>31.624999999999996</v>
      </c>
      <c r="M476" s="8">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IF(_xlfn.XLOOKUP(C477,customers!$A$1:$A$1001,customers!C476:C1476,,0)=0,"",_xlfn.XLOOKUP(C477,customers!$A$1:$A$1001,customers!C476:C1476,,0))</f>
        <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8">
        <f>INDEX(products!$A$1:$G$49,MATCH(orders!$D477,products!$A$1:$A$49,0),MATCH(orders!L$1,products!$A$1:$G$1,0))</f>
        <v>4.3650000000000002</v>
      </c>
      <c r="M477" s="8">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IF(_xlfn.XLOOKUP(C478,customers!$A$1:$A$1001,customers!C477:C1477,,0)=0,"",_xlfn.XLOOKUP(C478,customers!$A$1:$A$1001,customers!C477:C1477,,0))</f>
        <v>jdrengqg@uiuc.edu</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8">
        <f>INDEX(products!$A$1:$G$49,MATCH(orders!$D478,products!$A$1:$A$49,0),MATCH(orders!L$1,products!$A$1:$G$1,0))</f>
        <v>4.4550000000000001</v>
      </c>
      <c r="M478" s="8">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IF(_xlfn.XLOOKUP(C479,customers!$A$1:$A$1001,customers!C478:C1478,,0)=0,"",_xlfn.XLOOKUP(C479,customers!$A$1:$A$1001,customers!C478:C1478,,0))</f>
        <v>clampelqi@jimdo.com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8">
        <f>INDEX(products!$A$1:$G$49,MATCH(orders!$D479,products!$A$1:$A$49,0),MATCH(orders!L$1,products!$A$1:$G$1,0))</f>
        <v>4.3650000000000002</v>
      </c>
      <c r="M479" s="8">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IF(_xlfn.XLOOKUP(C480,customers!$A$1:$A$1001,customers!C479:C1479,,0)=0,"",_xlfn.XLOOKUP(C480,customers!$A$1:$A$1001,customers!C479:C1479,,0))</f>
        <v>edearmanqk@redcross.org</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8">
        <f>INDEX(products!$A$1:$G$49,MATCH(orders!$D480,products!$A$1:$A$49,0),MATCH(orders!L$1,products!$A$1:$G$1,0))</f>
        <v>8.9499999999999993</v>
      </c>
      <c r="M480" s="8">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IF(_xlfn.XLOOKUP(C481,customers!$A$1:$A$1001,customers!C480:C1480,,0)=0,"",_xlfn.XLOOKUP(C481,customers!$A$1:$A$1001,customers!C480:C1480,,0))</f>
        <v>dlenardql@bizjournals.com</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8">
        <f>INDEX(products!$A$1:$G$49,MATCH(orders!$D481,products!$A$1:$A$49,0),MATCH(orders!L$1,products!$A$1:$G$1,0))</f>
        <v>31.624999999999996</v>
      </c>
      <c r="M481" s="8">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IF(_xlfn.XLOOKUP(C482,customers!$A$1:$A$1001,customers!C481:C1481,,0)=0,"",_xlfn.XLOOKUP(C482,customers!$A$1:$A$1001,customers!C481:C1481,,0))</f>
        <v>ltoffanoqm@tripadvisor.com</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8">
        <f>INDEX(products!$A$1:$G$49,MATCH(orders!$D482,products!$A$1:$A$49,0),MATCH(orders!L$1,products!$A$1:$G$1,0))</f>
        <v>4.125</v>
      </c>
      <c r="M482" s="8">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IF(_xlfn.XLOOKUP(C483,customers!$A$1:$A$1001,customers!C482:C1482,,0)=0,"",_xlfn.XLOOKUP(C483,customers!$A$1:$A$1001,customers!C482:C1482,,0))</f>
        <v>mrocksqq@exblog.jp</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8">
        <f>INDEX(products!$A$1:$G$49,MATCH(orders!$D483,products!$A$1:$A$49,0),MATCH(orders!L$1,products!$A$1:$G$1,0))</f>
        <v>11.95</v>
      </c>
      <c r="M483" s="8">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IF(_xlfn.XLOOKUP(C484,customers!$A$1:$A$1001,customers!C483:C1483,,0)=0,"",_xlfn.XLOOKUP(C484,customers!$A$1:$A$1001,customers!C483:C1483,,0))</f>
        <v>cgoodrumqs@goodreads.com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8">
        <f>INDEX(products!$A$1:$G$49,MATCH(orders!$D484,products!$A$1:$A$49,0),MATCH(orders!L$1,products!$A$1:$G$1,0))</f>
        <v>27.945</v>
      </c>
      <c r="M484" s="8">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IF(_xlfn.XLOOKUP(C485,customers!$A$1:$A$1001,customers!C484:C1484,,0)=0,"",_xlfn.XLOOKUP(C485,customers!$A$1:$A$1001,customers!C484:C1484,,0))</f>
        <v>bwardellqu@adobe.com</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8">
        <f>INDEX(products!$A$1:$G$49,MATCH(orders!$D485,products!$A$1:$A$49,0),MATCH(orders!L$1,products!$A$1:$G$1,0))</f>
        <v>29.784999999999997</v>
      </c>
      <c r="M485" s="8">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IF(_xlfn.XLOOKUP(C486,customers!$A$1:$A$1001,customers!C485:C1485,,0)=0,"",_xlfn.XLOOKUP(C486,customers!$A$1:$A$1001,customers!C485:C1485,,0))</f>
        <v>wleopoldqw@blogspot.com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8">
        <f>INDEX(products!$A$1:$G$49,MATCH(orders!$D486,products!$A$1:$A$49,0),MATCH(orders!L$1,products!$A$1:$G$1,0))</f>
        <v>9.51</v>
      </c>
      <c r="M486" s="8">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IF(_xlfn.XLOOKUP(C487,customers!$A$1:$A$1001,customers!C486:C1486,,0)=0,"",_xlfn.XLOOKUP(C487,customers!$A$1:$A$1001,customers!C486:C1486,,0))</f>
        <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8">
        <f>INDEX(products!$A$1:$G$49,MATCH(orders!$D487,products!$A$1:$A$49,0),MATCH(orders!L$1,products!$A$1:$G$1,0))</f>
        <v>3.5849999999999995</v>
      </c>
      <c r="M487" s="8">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IF(_xlfn.XLOOKUP(C488,customers!$A$1:$A$1001,customers!C487:C1487,,0)=0,"",_xlfn.XLOOKUP(C488,customers!$A$1:$A$1001,customers!C487:C1487,,0))</f>
        <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8">
        <f>INDEX(products!$A$1:$G$49,MATCH(orders!$D488,products!$A$1:$A$49,0),MATCH(orders!L$1,products!$A$1:$G$1,0))</f>
        <v>8.73</v>
      </c>
      <c r="M488" s="8">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IF(_xlfn.XLOOKUP(C489,customers!$A$1:$A$1001,customers!C488:C1488,,0)=0,"",_xlfn.XLOOKUP(C489,customers!$A$1:$A$1001,customers!C488:C1488,,0))</f>
        <v>sroseboroughr2@virginia.edu</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8">
        <f>INDEX(products!$A$1:$G$49,MATCH(orders!$D489,products!$A$1:$A$49,0),MATCH(orders!L$1,products!$A$1:$G$1,0))</f>
        <v>12.15</v>
      </c>
      <c r="M489" s="8">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IF(_xlfn.XLOOKUP(C490,customers!$A$1:$A$1001,customers!C489:C1489,,0)=0,"",_xlfn.XLOOKUP(C490,customers!$A$1:$A$1001,customers!C489:C1489,,0))</f>
        <v>kcantor4@gmpg.org</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8">
        <f>INDEX(products!$A$1:$G$49,MATCH(orders!$D490,products!$A$1:$A$49,0),MATCH(orders!L$1,products!$A$1:$G$1,0))</f>
        <v>2.9849999999999999</v>
      </c>
      <c r="M490" s="8">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IF(_xlfn.XLOOKUP(C491,customers!$A$1:$A$1001,customers!C490:C1490,,0)=0,"",_xlfn.XLOOKUP(C491,customers!$A$1:$A$1001,customers!C490:C1490,,0))</f>
        <v>dgooderridger6@lycos.com</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8">
        <f>INDEX(products!$A$1:$G$49,MATCH(orders!$D491,products!$A$1:$A$49,0),MATCH(orders!L$1,products!$A$1:$G$1,0))</f>
        <v>15.85</v>
      </c>
      <c r="M491" s="8">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IF(_xlfn.XLOOKUP(C492,customers!$A$1:$A$1001,customers!C491:C1491,,0)=0,"",_xlfn.XLOOKUP(C492,customers!$A$1:$A$1001,customers!C491:C1491,,0))</f>
        <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8">
        <f>INDEX(products!$A$1:$G$49,MATCH(orders!$D492,products!$A$1:$A$49,0),MATCH(orders!L$1,products!$A$1:$G$1,0))</f>
        <v>7.77</v>
      </c>
      <c r="M492" s="8">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IF(_xlfn.XLOOKUP(C493,customers!$A$1:$A$1001,customers!C492:C1492,,0)=0,"",_xlfn.XLOOKUP(C493,customers!$A$1:$A$1001,customers!C492:C1492,,0))</f>
        <v>kkemeryra@t.co</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8">
        <f>INDEX(products!$A$1:$G$49,MATCH(orders!$D493,products!$A$1:$A$49,0),MATCH(orders!L$1,products!$A$1:$G$1,0))</f>
        <v>3.8849999999999998</v>
      </c>
      <c r="M493" s="8">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IF(_xlfn.XLOOKUP(C494,customers!$A$1:$A$1001,customers!C493:C1493,,0)=0,"",_xlfn.XLOOKUP(C494,customers!$A$1:$A$1001,customers!C493:C1493,,0))</f>
        <v>rcheakrc@tripadvisor.com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8">
        <f>INDEX(products!$A$1:$G$49,MATCH(orders!$D494,products!$A$1:$A$49,0),MATCH(orders!L$1,products!$A$1:$G$1,0))</f>
        <v>4.125</v>
      </c>
      <c r="M494" s="8">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IF(_xlfn.XLOOKUP(C495,customers!$A$1:$A$1001,customers!C494:C1494,,0)=0,"",_xlfn.XLOOKUP(C495,customers!$A$1:$A$1001,customers!C494:C1494,,0))</f>
        <v>cayrere@symantec.com</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8">
        <f>INDEX(products!$A$1:$G$49,MATCH(orders!$D495,products!$A$1:$A$49,0),MATCH(orders!L$1,products!$A$1:$G$1,0))</f>
        <v>5.97</v>
      </c>
      <c r="M495" s="8">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IF(_xlfn.XLOOKUP(C496,customers!$A$1:$A$1001,customers!C495:C1495,,0)=0,"",_xlfn.XLOOKUP(C496,customers!$A$1:$A$1001,customers!C495:C1495,,0))</f>
        <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8">
        <f>INDEX(products!$A$1:$G$49,MATCH(orders!$D496,products!$A$1:$A$49,0),MATCH(orders!L$1,products!$A$1:$G$1,0))</f>
        <v>15.85</v>
      </c>
      <c r="M496" s="8">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IF(_xlfn.XLOOKUP(C497,customers!$A$1:$A$1001,customers!C496:C1496,,0)=0,"",_xlfn.XLOOKUP(C497,customers!$A$1:$A$1001,customers!C496:C1496,,0))</f>
        <v>dscrigmourri@cnbc.com</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8">
        <f>INDEX(products!$A$1:$G$49,MATCH(orders!$D497,products!$A$1:$A$49,0),MATCH(orders!L$1,products!$A$1:$G$1,0))</f>
        <v>15.85</v>
      </c>
      <c r="M497" s="8">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IF(_xlfn.XLOOKUP(C498,customers!$A$1:$A$1001,customers!C497:C1497,,0)=0,"",_xlfn.XLOOKUP(C498,customers!$A$1:$A$1001,customers!C497:C1497,,0))</f>
        <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8">
        <f>INDEX(products!$A$1:$G$49,MATCH(orders!$D498,products!$A$1:$A$49,0),MATCH(orders!L$1,products!$A$1:$G$1,0))</f>
        <v>3.645</v>
      </c>
      <c r="M498" s="8">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IF(_xlfn.XLOOKUP(C499,customers!$A$1:$A$1001,customers!C498:C1498,,0)=0,"",_xlfn.XLOOKUP(C499,customers!$A$1:$A$1001,customers!C498:C1498,,0))</f>
        <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8">
        <f>INDEX(products!$A$1:$G$49,MATCH(orders!$D499,products!$A$1:$A$49,0),MATCH(orders!L$1,products!$A$1:$G$1,0))</f>
        <v>9.9499999999999993</v>
      </c>
      <c r="M499" s="8">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IF(_xlfn.XLOOKUP(C500,customers!$A$1:$A$1001,customers!C499:C1499,,0)=0,"",_xlfn.XLOOKUP(C500,customers!$A$1:$A$1001,customers!C499:C1499,,0))</f>
        <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8">
        <f>INDEX(products!$A$1:$G$49,MATCH(orders!$D500,products!$A$1:$A$49,0),MATCH(orders!L$1,products!$A$1:$G$1,0))</f>
        <v>9.9499999999999993</v>
      </c>
      <c r="M500" s="8">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IF(_xlfn.XLOOKUP(C501,customers!$A$1:$A$1001,customers!C500:C1500,,0)=0,"",_xlfn.XLOOKUP(C501,customers!$A$1:$A$1001,customers!C500:C1500,,0))</f>
        <v>njennyrq@bigcartel.com</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8">
        <f>INDEX(products!$A$1:$G$49,MATCH(orders!$D501,products!$A$1:$A$49,0),MATCH(orders!L$1,products!$A$1:$G$1,0))</f>
        <v>2.6849999999999996</v>
      </c>
      <c r="M501" s="8">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IF(_xlfn.XLOOKUP(C502,customers!$A$1:$A$1001,customers!C501:C1501,,0)=0,"",_xlfn.XLOOKUP(C502,customers!$A$1:$A$1001,customers!C501:C1501,,0))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8">
        <f>INDEX(products!$A$1:$G$49,MATCH(orders!$D502,products!$A$1:$A$49,0),MATCH(orders!L$1,products!$A$1:$G$1,0))</f>
        <v>11.95</v>
      </c>
      <c r="M502" s="8">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IF(_xlfn.XLOOKUP(C503,customers!$A$1:$A$1001,customers!C502:C1502,,0)=0,"",_xlfn.XLOOKUP(C503,customers!$A$1:$A$1001,customers!C502:C1502,,0))</f>
        <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8">
        <f>INDEX(products!$A$1:$G$49,MATCH(orders!$D503,products!$A$1:$A$49,0),MATCH(orders!L$1,products!$A$1:$G$1,0))</f>
        <v>2.9849999999999999</v>
      </c>
      <c r="M503" s="8">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IF(_xlfn.XLOOKUP(C504,customers!$A$1:$A$1001,customers!C503:C1503,,0)=0,"",_xlfn.XLOOKUP(C504,customers!$A$1:$A$1001,customers!C503:C1503,,0))</f>
        <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8">
        <f>INDEX(products!$A$1:$G$49,MATCH(orders!$D504,products!$A$1:$A$49,0),MATCH(orders!L$1,products!$A$1:$G$1,0))</f>
        <v>4.125</v>
      </c>
      <c r="M504" s="8">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IF(_xlfn.XLOOKUP(C505,customers!$A$1:$A$1001,customers!C504:C1504,,0)=0,"",_xlfn.XLOOKUP(C505,customers!$A$1:$A$1001,customers!C504:C1504,,0))</f>
        <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8">
        <f>INDEX(products!$A$1:$G$49,MATCH(orders!$D505,products!$A$1:$A$49,0),MATCH(orders!L$1,products!$A$1:$G$1,0))</f>
        <v>12.95</v>
      </c>
      <c r="M505" s="8">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IF(_xlfn.XLOOKUP(C506,customers!$A$1:$A$1001,customers!C505:C1505,,0)=0,"",_xlfn.XLOOKUP(C506,customers!$A$1:$A$1001,customers!C505:C1505,,0))</f>
        <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8">
        <f>INDEX(products!$A$1:$G$49,MATCH(orders!$D506,products!$A$1:$A$49,0),MATCH(orders!L$1,products!$A$1:$G$1,0))</f>
        <v>4.7549999999999999</v>
      </c>
      <c r="M506" s="8">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IF(_xlfn.XLOOKUP(C507,customers!$A$1:$A$1001,customers!C506:C1506,,0)=0,"",_xlfn.XLOOKUP(C507,customers!$A$1:$A$1001,customers!C506:C1506,,0))</f>
        <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8">
        <f>INDEX(products!$A$1:$G$49,MATCH(orders!$D507,products!$A$1:$A$49,0),MATCH(orders!L$1,products!$A$1:$G$1,0))</f>
        <v>4.3650000000000002</v>
      </c>
      <c r="M507" s="8">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IF(_xlfn.XLOOKUP(C508,customers!$A$1:$A$1001,customers!C507:C1507,,0)=0,"",_xlfn.XLOOKUP(C508,customers!$A$1:$A$1001,customers!C507:C1507,,0))</f>
        <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8">
        <f>INDEX(products!$A$1:$G$49,MATCH(orders!$D508,products!$A$1:$A$49,0),MATCH(orders!L$1,products!$A$1:$G$1,0))</f>
        <v>12.95</v>
      </c>
      <c r="M508" s="8">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IF(_xlfn.XLOOKUP(C509,customers!$A$1:$A$1001,customers!C508:C1508,,0)=0,"",_xlfn.XLOOKUP(C509,customers!$A$1:$A$1001,customers!C508:C1508,,0))</f>
        <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8">
        <f>INDEX(products!$A$1:$G$49,MATCH(orders!$D509,products!$A$1:$A$49,0),MATCH(orders!L$1,products!$A$1:$G$1,0))</f>
        <v>29.784999999999997</v>
      </c>
      <c r="M509" s="8">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IF(_xlfn.XLOOKUP(C510,customers!$A$1:$A$1001,customers!C509:C1509,,0)=0,"",_xlfn.XLOOKUP(C510,customers!$A$1:$A$1001,customers!C509:C1509,,0))</f>
        <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8">
        <f>INDEX(products!$A$1:$G$49,MATCH(orders!$D510,products!$A$1:$A$49,0),MATCH(orders!L$1,products!$A$1:$G$1,0))</f>
        <v>7.77</v>
      </c>
      <c r="M510" s="8">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IF(_xlfn.XLOOKUP(C511,customers!$A$1:$A$1001,customers!C510:C1510,,0)=0,"",_xlfn.XLOOKUP(C511,customers!$A$1:$A$1001,customers!C510:C1510,,0))</f>
        <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8">
        <f>INDEX(products!$A$1:$G$49,MATCH(orders!$D511,products!$A$1:$A$49,0),MATCH(orders!L$1,products!$A$1:$G$1,0))</f>
        <v>9.9499999999999993</v>
      </c>
      <c r="M511" s="8">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IF(_xlfn.XLOOKUP(C512,customers!$A$1:$A$1001,customers!C511:C1511,,0)=0,"",_xlfn.XLOOKUP(C512,customers!$A$1:$A$1001,customers!C511:C1511,,0))</f>
        <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8">
        <f>INDEX(products!$A$1:$G$49,MATCH(orders!$D512,products!$A$1:$A$49,0),MATCH(orders!L$1,products!$A$1:$G$1,0))</f>
        <v>3.5849999999999995</v>
      </c>
      <c r="M512" s="8">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IF(_xlfn.XLOOKUP(C513,customers!$A$1:$A$1001,customers!C512:C1512,,0)=0,"",_xlfn.XLOOKUP(C513,customers!$A$1:$A$1001,customers!C512:C1512,,0))</f>
        <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8">
        <f>INDEX(products!$A$1:$G$49,MATCH(orders!$D513,products!$A$1:$A$49,0),MATCH(orders!L$1,products!$A$1:$G$1,0))</f>
        <v>3.375</v>
      </c>
      <c r="M513" s="8">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IF(_xlfn.XLOOKUP(C514,customers!$A$1:$A$1001,customers!C513:C1513,,0)=0,"",_xlfn.XLOOKUP(C514,customers!$A$1:$A$1001,customers!C513:C1513,,0))</f>
        <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8">
        <f>INDEX(products!$A$1:$G$49,MATCH(orders!$D514,products!$A$1:$A$49,0),MATCH(orders!L$1,products!$A$1:$G$1,0))</f>
        <v>15.85</v>
      </c>
      <c r="M514" s="8">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IF(_xlfn.XLOOKUP(C515,customers!$A$1:$A$1001,customers!C514:C1514,,0)=0,"",_xlfn.XLOOKUP(C515,customers!$A$1:$A$1001,customers!C514:C1514,,0))</f>
        <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8">
        <f>INDEX(products!$A$1:$G$49,MATCH(orders!$D515,products!$A$1:$A$49,0),MATCH(orders!L$1,products!$A$1:$G$1,0))</f>
        <v>15.85</v>
      </c>
      <c r="M515" s="8">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IF(_xlfn.XLOOKUP(C516,customers!$A$1:$A$1001,customers!C515:C1515,,0)=0,"",_xlfn.XLOOKUP(C516,customers!$A$1:$A$1001,customers!C515:C1515,,0))</f>
        <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8">
        <f>INDEX(products!$A$1:$G$49,MATCH(orders!$D516,products!$A$1:$A$49,0),MATCH(orders!L$1,products!$A$1:$G$1,0))</f>
        <v>4.3650000000000002</v>
      </c>
      <c r="M516" s="8">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IF(_xlfn.XLOOKUP(C517,customers!$A$1:$A$1001,customers!C516:C1516,,0)=0,"",_xlfn.XLOOKUP(C517,customers!$A$1:$A$1001,customers!C516:C1516,,0))</f>
        <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8">
        <f>INDEX(products!$A$1:$G$49,MATCH(orders!$D517,products!$A$1:$A$49,0),MATCH(orders!L$1,products!$A$1:$G$1,0))</f>
        <v>7.169999999999999</v>
      </c>
      <c r="M517" s="8">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IF(_xlfn.XLOOKUP(C518,customers!$A$1:$A$1001,customers!C517:C1517,,0)=0,"",_xlfn.XLOOKUP(C518,customers!$A$1:$A$1001,customers!C517:C1517,,0))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8">
        <f>INDEX(products!$A$1:$G$49,MATCH(orders!$D518,products!$A$1:$A$49,0),MATCH(orders!L$1,products!$A$1:$G$1,0))</f>
        <v>20.584999999999997</v>
      </c>
      <c r="M518" s="8">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IF(_xlfn.XLOOKUP(C519,customers!$A$1:$A$1001,customers!C518:C1518,,0)=0,"",_xlfn.XLOOKUP(C519,customers!$A$1:$A$1001,customers!C518:C1518,,0))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8">
        <f>INDEX(products!$A$1:$G$49,MATCH(orders!$D519,products!$A$1:$A$49,0),MATCH(orders!L$1,products!$A$1:$G$1,0))</f>
        <v>3.8849999999999998</v>
      </c>
      <c r="M519" s="8">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IF(_xlfn.XLOOKUP(C520,customers!$A$1:$A$1001,customers!C519:C1519,,0)=0,"",_xlfn.XLOOKUP(C520,customers!$A$1:$A$1001,customers!C519:C1519,,0))</f>
        <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8">
        <f>INDEX(products!$A$1:$G$49,MATCH(orders!$D520,products!$A$1:$A$49,0),MATCH(orders!L$1,products!$A$1:$G$1,0))</f>
        <v>27.945</v>
      </c>
      <c r="M520" s="8">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IF(_xlfn.XLOOKUP(C521,customers!$A$1:$A$1001,customers!C520:C1520,,0)=0,"",_xlfn.XLOOKUP(C521,customers!$A$1:$A$1001,customers!C520:C1520,,0))</f>
        <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8">
        <f>INDEX(products!$A$1:$G$49,MATCH(orders!$D521,products!$A$1:$A$49,0),MATCH(orders!L$1,products!$A$1:$G$1,0))</f>
        <v>5.97</v>
      </c>
      <c r="M521" s="8">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IF(_xlfn.XLOOKUP(C522,customers!$A$1:$A$1001,customers!C521:C1521,,0)=0,"",_xlfn.XLOOKUP(C522,customers!$A$1:$A$1001,customers!C521:C1521,,0))</f>
        <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8">
        <f>INDEX(products!$A$1:$G$49,MATCH(orders!$D522,products!$A$1:$A$49,0),MATCH(orders!L$1,products!$A$1:$G$1,0))</f>
        <v>3.8849999999999998</v>
      </c>
      <c r="M522" s="8">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IF(_xlfn.XLOOKUP(C523,customers!$A$1:$A$1001,customers!C522:C1522,,0)=0,"",_xlfn.XLOOKUP(C523,customers!$A$1:$A$1001,customers!C522:C1522,,0))</f>
        <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8">
        <f>INDEX(products!$A$1:$G$49,MATCH(orders!$D523,products!$A$1:$A$49,0),MATCH(orders!L$1,products!$A$1:$G$1,0))</f>
        <v>9.9499999999999993</v>
      </c>
      <c r="M523" s="8">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IF(_xlfn.XLOOKUP(C524,customers!$A$1:$A$1001,customers!C523:C1523,,0)=0,"",_xlfn.XLOOKUP(C524,customers!$A$1:$A$1001,customers!C523:C1523,,0))</f>
        <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8">
        <f>INDEX(products!$A$1:$G$49,MATCH(orders!$D524,products!$A$1:$A$49,0),MATCH(orders!L$1,products!$A$1:$G$1,0))</f>
        <v>5.97</v>
      </c>
      <c r="M524" s="8">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IF(_xlfn.XLOOKUP(C525,customers!$A$1:$A$1001,customers!C524:C1524,,0)=0,"",_xlfn.XLOOKUP(C525,customers!$A$1:$A$1001,customers!C524:C1524,,0))</f>
        <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8">
        <f>INDEX(products!$A$1:$G$49,MATCH(orders!$D525,products!$A$1:$A$49,0),MATCH(orders!L$1,products!$A$1:$G$1,0))</f>
        <v>29.784999999999997</v>
      </c>
      <c r="M525" s="8">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IF(_xlfn.XLOOKUP(C526,customers!$A$1:$A$1001,customers!C525:C1525,,0)=0,"",_xlfn.XLOOKUP(C526,customers!$A$1:$A$1001,customers!C525:C1525,,0))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8">
        <f>INDEX(products!$A$1:$G$49,MATCH(orders!$D526,products!$A$1:$A$49,0),MATCH(orders!L$1,products!$A$1:$G$1,0))</f>
        <v>36.454999999999998</v>
      </c>
      <c r="M526" s="8">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IF(_xlfn.XLOOKUP(C527,customers!$A$1:$A$1001,customers!C526:C1526,,0)=0,"",_xlfn.XLOOKUP(C527,customers!$A$1:$A$1001,customers!C526:C1526,,0))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8">
        <f>INDEX(products!$A$1:$G$49,MATCH(orders!$D527,products!$A$1:$A$49,0),MATCH(orders!L$1,products!$A$1:$G$1,0))</f>
        <v>2.6849999999999996</v>
      </c>
      <c r="M527" s="8">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IF(_xlfn.XLOOKUP(C528,customers!$A$1:$A$1001,customers!C527:C1527,,0)=0,"",_xlfn.XLOOKUP(C528,customers!$A$1:$A$1001,customers!C527:C1527,,0))</f>
        <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8">
        <f>INDEX(products!$A$1:$G$49,MATCH(orders!$D528,products!$A$1:$A$49,0),MATCH(orders!L$1,products!$A$1:$G$1,0))</f>
        <v>31.624999999999996</v>
      </c>
      <c r="M528" s="8">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IF(_xlfn.XLOOKUP(C529,customers!$A$1:$A$1001,customers!C528:C1528,,0)=0,"",_xlfn.XLOOKUP(C529,customers!$A$1:$A$1001,customers!C528:C1528,,0))</f>
        <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8">
        <f>INDEX(products!$A$1:$G$49,MATCH(orders!$D529,products!$A$1:$A$49,0),MATCH(orders!L$1,products!$A$1:$G$1,0))</f>
        <v>8.25</v>
      </c>
      <c r="M529" s="8">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IF(_xlfn.XLOOKUP(C530,customers!$A$1:$A$1001,customers!C529:C1529,,0)=0,"",_xlfn.XLOOKUP(C530,customers!$A$1:$A$1001,customers!C529:C1529,,0))</f>
        <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8">
        <f>INDEX(products!$A$1:$G$49,MATCH(orders!$D530,products!$A$1:$A$49,0),MATCH(orders!L$1,products!$A$1:$G$1,0))</f>
        <v>8.91</v>
      </c>
      <c r="M530" s="8">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IF(_xlfn.XLOOKUP(C531,customers!$A$1:$A$1001,customers!C530:C1530,,0)=0,"",_xlfn.XLOOKUP(C531,customers!$A$1:$A$1001,customers!C530:C1530,,0))</f>
        <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8">
        <f>INDEX(products!$A$1:$G$49,MATCH(orders!$D531,products!$A$1:$A$49,0),MATCH(orders!L$1,products!$A$1:$G$1,0))</f>
        <v>9.9499999999999993</v>
      </c>
      <c r="M531" s="8">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IF(_xlfn.XLOOKUP(C532,customers!$A$1:$A$1001,customers!C531:C1531,,0)=0,"",_xlfn.XLOOKUP(C532,customers!$A$1:$A$1001,customers!C531:C1531,,0))</f>
        <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8">
        <f>INDEX(products!$A$1:$G$49,MATCH(orders!$D532,products!$A$1:$A$49,0),MATCH(orders!L$1,products!$A$1:$G$1,0))</f>
        <v>9.9499999999999993</v>
      </c>
      <c r="M532" s="8">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IF(_xlfn.XLOOKUP(C533,customers!$A$1:$A$1001,customers!C532:C1532,,0)=0,"",_xlfn.XLOOKUP(C533,customers!$A$1:$A$1001,customers!C532:C1532,,0))</f>
        <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8">
        <f>INDEX(products!$A$1:$G$49,MATCH(orders!$D533,products!$A$1:$A$49,0),MATCH(orders!L$1,products!$A$1:$G$1,0))</f>
        <v>8.9499999999999993</v>
      </c>
      <c r="M533" s="8">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IF(_xlfn.XLOOKUP(C534,customers!$A$1:$A$1001,customers!C533:C1533,,0)=0,"",_xlfn.XLOOKUP(C534,customers!$A$1:$A$1001,customers!C533:C1533,,0))</f>
        <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8">
        <f>INDEX(products!$A$1:$G$49,MATCH(orders!$D534,products!$A$1:$A$49,0),MATCH(orders!L$1,products!$A$1:$G$1,0))</f>
        <v>8.25</v>
      </c>
      <c r="M534" s="8">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IF(_xlfn.XLOOKUP(C535,customers!$A$1:$A$1001,customers!C534:C1534,,0)=0,"",_xlfn.XLOOKUP(C535,customers!$A$1:$A$1001,customers!C534:C1534,,0))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8">
        <f>INDEX(products!$A$1:$G$49,MATCH(orders!$D535,products!$A$1:$A$49,0),MATCH(orders!L$1,products!$A$1:$G$1,0))</f>
        <v>5.3699999999999992</v>
      </c>
      <c r="M535" s="8">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IF(_xlfn.XLOOKUP(C536,customers!$A$1:$A$1001,customers!C535:C1535,,0)=0,"",_xlfn.XLOOKUP(C536,customers!$A$1:$A$1001,customers!C535:C1535,,0))</f>
        <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8">
        <f>INDEX(products!$A$1:$G$49,MATCH(orders!$D536,products!$A$1:$A$49,0),MATCH(orders!L$1,products!$A$1:$G$1,0))</f>
        <v>22.884999999999998</v>
      </c>
      <c r="M536" s="8">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IF(_xlfn.XLOOKUP(C537,customers!$A$1:$A$1001,customers!C536:C1536,,0)=0,"",_xlfn.XLOOKUP(C537,customers!$A$1:$A$1001,customers!C536:C1536,,0))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8">
        <f>INDEX(products!$A$1:$G$49,MATCH(orders!$D537,products!$A$1:$A$49,0),MATCH(orders!L$1,products!$A$1:$G$1,0))</f>
        <v>4.7549999999999999</v>
      </c>
      <c r="M537" s="8">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IF(_xlfn.XLOOKUP(C538,customers!$A$1:$A$1001,customers!C537:C1537,,0)=0,"",_xlfn.XLOOKUP(C538,customers!$A$1:$A$1001,customers!C537:C1537,,0))</f>
        <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8">
        <f>INDEX(products!$A$1:$G$49,MATCH(orders!$D538,products!$A$1:$A$49,0),MATCH(orders!L$1,products!$A$1:$G$1,0))</f>
        <v>2.6849999999999996</v>
      </c>
      <c r="M538" s="8">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IF(_xlfn.XLOOKUP(C539,customers!$A$1:$A$1001,customers!C538:C1538,,0)=0,"",_xlfn.XLOOKUP(C539,customers!$A$1:$A$1001,customers!C538:C1538,,0))</f>
        <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8">
        <f>INDEX(products!$A$1:$G$49,MATCH(orders!$D539,products!$A$1:$A$49,0),MATCH(orders!L$1,products!$A$1:$G$1,0))</f>
        <v>27.945</v>
      </c>
      <c r="M539" s="8">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IF(_xlfn.XLOOKUP(C540,customers!$A$1:$A$1001,customers!C539:C1539,,0)=0,"",_xlfn.XLOOKUP(C540,customers!$A$1:$A$1001,customers!C539:C1539,,0))</f>
        <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8">
        <f>INDEX(products!$A$1:$G$49,MATCH(orders!$D540,products!$A$1:$A$49,0),MATCH(orders!L$1,products!$A$1:$G$1,0))</f>
        <v>2.6849999999999996</v>
      </c>
      <c r="M540" s="8">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IF(_xlfn.XLOOKUP(C541,customers!$A$1:$A$1001,customers!C540:C1540,,0)=0,"",_xlfn.XLOOKUP(C541,customers!$A$1:$A$1001,customers!C540:C1540,,0))</f>
        <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8">
        <f>INDEX(products!$A$1:$G$49,MATCH(orders!$D541,products!$A$1:$A$49,0),MATCH(orders!L$1,products!$A$1:$G$1,0))</f>
        <v>5.3699999999999992</v>
      </c>
      <c r="M541" s="8">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IF(_xlfn.XLOOKUP(C542,customers!$A$1:$A$1001,customers!C541:C1541,,0)=0,"",_xlfn.XLOOKUP(C542,customers!$A$1:$A$1001,customers!C541:C1541,,0))</f>
        <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8">
        <f>INDEX(products!$A$1:$G$49,MATCH(orders!$D542,products!$A$1:$A$49,0),MATCH(orders!L$1,products!$A$1:$G$1,0))</f>
        <v>15.85</v>
      </c>
      <c r="M542" s="8">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IF(_xlfn.XLOOKUP(C543,customers!$A$1:$A$1001,customers!C542:C1542,,0)=0,"",_xlfn.XLOOKUP(C543,customers!$A$1:$A$1001,customers!C542:C1542,,0))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8">
        <f>INDEX(products!$A$1:$G$49,MATCH(orders!$D543,products!$A$1:$A$49,0),MATCH(orders!L$1,products!$A$1:$G$1,0))</f>
        <v>22.884999999999998</v>
      </c>
      <c r="M543" s="8">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IF(_xlfn.XLOOKUP(C544,customers!$A$1:$A$1001,customers!C543:C1543,,0)=0,"",_xlfn.XLOOKUP(C544,customers!$A$1:$A$1001,customers!C543:C1543,,0))</f>
        <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8">
        <f>INDEX(products!$A$1:$G$49,MATCH(orders!$D544,products!$A$1:$A$49,0),MATCH(orders!L$1,products!$A$1:$G$1,0))</f>
        <v>25.874999999999996</v>
      </c>
      <c r="M544" s="8">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IF(_xlfn.XLOOKUP(C545,customers!$A$1:$A$1001,customers!C544:C1544,,0)=0,"",_xlfn.XLOOKUP(C545,customers!$A$1:$A$1001,customers!C544:C1544,,0))</f>
        <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8">
        <f>INDEX(products!$A$1:$G$49,MATCH(orders!$D545,products!$A$1:$A$49,0),MATCH(orders!L$1,products!$A$1:$G$1,0))</f>
        <v>27.484999999999996</v>
      </c>
      <c r="M545" s="8">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IF(_xlfn.XLOOKUP(C546,customers!$A$1:$A$1001,customers!C545:C1545,,0)=0,"",_xlfn.XLOOKUP(C546,customers!$A$1:$A$1001,customers!C545:C1545,,0))</f>
        <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8">
        <f>INDEX(products!$A$1:$G$49,MATCH(orders!$D546,products!$A$1:$A$49,0),MATCH(orders!L$1,products!$A$1:$G$1,0))</f>
        <v>7.77</v>
      </c>
      <c r="M546" s="8">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IF(_xlfn.XLOOKUP(C547,customers!$A$1:$A$1001,customers!C546:C1546,,0)=0,"",_xlfn.XLOOKUP(C547,customers!$A$1:$A$1001,customers!C546:C1546,,0))</f>
        <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8">
        <f>INDEX(products!$A$1:$G$49,MATCH(orders!$D547,products!$A$1:$A$49,0),MATCH(orders!L$1,products!$A$1:$G$1,0))</f>
        <v>3.8849999999999998</v>
      </c>
      <c r="M547" s="8">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IF(_xlfn.XLOOKUP(C548,customers!$A$1:$A$1001,customers!C547:C1547,,0)=0,"",_xlfn.XLOOKUP(C548,customers!$A$1:$A$1001,customers!C547:C1547,,0))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8">
        <f>INDEX(products!$A$1:$G$49,MATCH(orders!$D548,products!$A$1:$A$49,0),MATCH(orders!L$1,products!$A$1:$G$1,0))</f>
        <v>27.945</v>
      </c>
      <c r="M548" s="8">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IF(_xlfn.XLOOKUP(C549,customers!$A$1:$A$1001,customers!C548:C1548,,0)=0,"",_xlfn.XLOOKUP(C549,customers!$A$1:$A$1001,customers!C548:C1548,,0))</f>
        <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8">
        <f>INDEX(products!$A$1:$G$49,MATCH(orders!$D549,products!$A$1:$A$49,0),MATCH(orders!L$1,products!$A$1:$G$1,0))</f>
        <v>3.5849999999999995</v>
      </c>
      <c r="M549" s="8">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IF(_xlfn.XLOOKUP(C550,customers!$A$1:$A$1001,customers!C549:C1549,,0)=0,"",_xlfn.XLOOKUP(C550,customers!$A$1:$A$1001,customers!C549:C1549,,0))</f>
        <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8">
        <f>INDEX(products!$A$1:$G$49,MATCH(orders!$D550,products!$A$1:$A$49,0),MATCH(orders!L$1,products!$A$1:$G$1,0))</f>
        <v>4.4550000000000001</v>
      </c>
      <c r="M550" s="8">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IF(_xlfn.XLOOKUP(C551,customers!$A$1:$A$1001,customers!C550:C1550,,0)=0,"",_xlfn.XLOOKUP(C551,customers!$A$1:$A$1001,customers!C550:C1550,,0))</f>
        <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8">
        <f>INDEX(products!$A$1:$G$49,MATCH(orders!$D551,products!$A$1:$A$49,0),MATCH(orders!L$1,products!$A$1:$G$1,0))</f>
        <v>4.4550000000000001</v>
      </c>
      <c r="M551" s="8">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IF(_xlfn.XLOOKUP(C552,customers!$A$1:$A$1001,customers!C551:C1551,,0)=0,"",_xlfn.XLOOKUP(C552,customers!$A$1:$A$1001,customers!C551:C1551,,0))</f>
        <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8">
        <f>INDEX(products!$A$1:$G$49,MATCH(orders!$D552,products!$A$1:$A$49,0),MATCH(orders!L$1,products!$A$1:$G$1,0))</f>
        <v>3.8849999999999998</v>
      </c>
      <c r="M552" s="8">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IF(_xlfn.XLOOKUP(C553,customers!$A$1:$A$1001,customers!C552:C1552,,0)=0,"",_xlfn.XLOOKUP(C553,customers!$A$1:$A$1001,customers!C552:C1552,,0))</f>
        <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8">
        <f>INDEX(products!$A$1:$G$49,MATCH(orders!$D553,products!$A$1:$A$49,0),MATCH(orders!L$1,products!$A$1:$G$1,0))</f>
        <v>3.645</v>
      </c>
      <c r="M553" s="8">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IF(_xlfn.XLOOKUP(C554,customers!$A$1:$A$1001,customers!C553:C1553,,0)=0,"",_xlfn.XLOOKUP(C554,customers!$A$1:$A$1001,customers!C553:C1553,,0))</f>
        <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8">
        <f>INDEX(products!$A$1:$G$49,MATCH(orders!$D554,products!$A$1:$A$49,0),MATCH(orders!L$1,products!$A$1:$G$1,0))</f>
        <v>4.4550000000000001</v>
      </c>
      <c r="M554" s="8">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IF(_xlfn.XLOOKUP(C555,customers!$A$1:$A$1001,customers!C554:C1554,,0)=0,"",_xlfn.XLOOKUP(C555,customers!$A$1:$A$1001,customers!C554:C1554,,0))</f>
        <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8">
        <f>INDEX(products!$A$1:$G$49,MATCH(orders!$D555,products!$A$1:$A$49,0),MATCH(orders!L$1,products!$A$1:$G$1,0))</f>
        <v>13.75</v>
      </c>
      <c r="M555" s="8">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IF(_xlfn.XLOOKUP(C556,customers!$A$1:$A$1001,customers!C555:C1555,,0)=0,"",_xlfn.XLOOKUP(C556,customers!$A$1:$A$1001,customers!C555:C1555,,0))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8">
        <f>INDEX(products!$A$1:$G$49,MATCH(orders!$D556,products!$A$1:$A$49,0),MATCH(orders!L$1,products!$A$1:$G$1,0))</f>
        <v>27.484999999999996</v>
      </c>
      <c r="M556" s="8">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IF(_xlfn.XLOOKUP(C557,customers!$A$1:$A$1001,customers!C556:C1556,,0)=0,"",_xlfn.XLOOKUP(C557,customers!$A$1:$A$1001,customers!C556:C1556,,0))</f>
        <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8">
        <f>INDEX(products!$A$1:$G$49,MATCH(orders!$D557,products!$A$1:$A$49,0),MATCH(orders!L$1,products!$A$1:$G$1,0))</f>
        <v>13.75</v>
      </c>
      <c r="M557" s="8">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IF(_xlfn.XLOOKUP(C558,customers!$A$1:$A$1001,customers!C557:C1557,,0)=0,"",_xlfn.XLOOKUP(C558,customers!$A$1:$A$1001,customers!C557:C1557,,0))</f>
        <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8">
        <f>INDEX(products!$A$1:$G$49,MATCH(orders!$D558,products!$A$1:$A$49,0),MATCH(orders!L$1,products!$A$1:$G$1,0))</f>
        <v>4.3650000000000002</v>
      </c>
      <c r="M558" s="8">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IF(_xlfn.XLOOKUP(C559,customers!$A$1:$A$1001,customers!C558:C1558,,0)=0,"",_xlfn.XLOOKUP(C559,customers!$A$1:$A$1001,customers!C558:C1558,,0))</f>
        <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8">
        <f>INDEX(products!$A$1:$G$49,MATCH(orders!$D559,products!$A$1:$A$49,0),MATCH(orders!L$1,products!$A$1:$G$1,0))</f>
        <v>14.85</v>
      </c>
      <c r="M559" s="8">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IF(_xlfn.XLOOKUP(C560,customers!$A$1:$A$1001,customers!C559:C1559,,0)=0,"",_xlfn.XLOOKUP(C560,customers!$A$1:$A$1001,customers!C559:C1559,,0))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8">
        <f>INDEX(products!$A$1:$G$49,MATCH(orders!$D560,products!$A$1:$A$49,0),MATCH(orders!L$1,products!$A$1:$G$1,0))</f>
        <v>3.8849999999999998</v>
      </c>
      <c r="M560" s="8">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IF(_xlfn.XLOOKUP(C561,customers!$A$1:$A$1001,customers!C560:C1560,,0)=0,"",_xlfn.XLOOKUP(C561,customers!$A$1:$A$1001,customers!C560:C1560,,0))</f>
        <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8">
        <f>INDEX(products!$A$1:$G$49,MATCH(orders!$D561,products!$A$1:$A$49,0),MATCH(orders!L$1,products!$A$1:$G$1,0))</f>
        <v>12.95</v>
      </c>
      <c r="M561" s="8">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IF(_xlfn.XLOOKUP(C562,customers!$A$1:$A$1001,customers!C561:C1561,,0)=0,"",_xlfn.XLOOKUP(C562,customers!$A$1:$A$1001,customers!C561:C1561,,0))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8">
        <f>INDEX(products!$A$1:$G$49,MATCH(orders!$D562,products!$A$1:$A$49,0),MATCH(orders!L$1,products!$A$1:$G$1,0))</f>
        <v>31.624999999999996</v>
      </c>
      <c r="M562" s="8">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IF(_xlfn.XLOOKUP(C563,customers!$A$1:$A$1001,customers!C562:C1562,,0)=0,"",_xlfn.XLOOKUP(C563,customers!$A$1:$A$1001,customers!C562:C1562,,0))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8">
        <f>INDEX(products!$A$1:$G$49,MATCH(orders!$D563,products!$A$1:$A$49,0),MATCH(orders!L$1,products!$A$1:$G$1,0))</f>
        <v>2.9849999999999999</v>
      </c>
      <c r="M563" s="8">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IF(_xlfn.XLOOKUP(C564,customers!$A$1:$A$1001,customers!C563:C1563,,0)=0,"",_xlfn.XLOOKUP(C564,customers!$A$1:$A$1001,customers!C563:C1563,,0))</f>
        <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8">
        <f>INDEX(products!$A$1:$G$49,MATCH(orders!$D564,products!$A$1:$A$49,0),MATCH(orders!L$1,products!$A$1:$G$1,0))</f>
        <v>4.7549999999999999</v>
      </c>
      <c r="M564" s="8">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IF(_xlfn.XLOOKUP(C565,customers!$A$1:$A$1001,customers!C564:C1564,,0)=0,"",_xlfn.XLOOKUP(C565,customers!$A$1:$A$1001,customers!C564:C1564,,0))</f>
        <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8">
        <f>INDEX(products!$A$1:$G$49,MATCH(orders!$D565,products!$A$1:$A$49,0),MATCH(orders!L$1,products!$A$1:$G$1,0))</f>
        <v>13.75</v>
      </c>
      <c r="M565" s="8">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IF(_xlfn.XLOOKUP(C566,customers!$A$1:$A$1001,customers!C565:C1565,,0)=0,"",_xlfn.XLOOKUP(C566,customers!$A$1:$A$1001,customers!C565:C1565,,0))</f>
        <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8">
        <f>INDEX(products!$A$1:$G$49,MATCH(orders!$D566,products!$A$1:$A$49,0),MATCH(orders!L$1,products!$A$1:$G$1,0))</f>
        <v>7.169999999999999</v>
      </c>
      <c r="M566" s="8">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IF(_xlfn.XLOOKUP(C567,customers!$A$1:$A$1001,customers!C566:C1566,,0)=0,"",_xlfn.XLOOKUP(C567,customers!$A$1:$A$1001,customers!C566:C1566,,0))</f>
        <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8">
        <f>INDEX(products!$A$1:$G$49,MATCH(orders!$D567,products!$A$1:$A$49,0),MATCH(orders!L$1,products!$A$1:$G$1,0))</f>
        <v>20.584999999999997</v>
      </c>
      <c r="M567" s="8">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IF(_xlfn.XLOOKUP(C568,customers!$A$1:$A$1001,customers!C567:C1567,,0)=0,"",_xlfn.XLOOKUP(C568,customers!$A$1:$A$1001,customers!C567:C1567,,0))</f>
        <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8">
        <f>INDEX(products!$A$1:$G$49,MATCH(orders!$D568,products!$A$1:$A$49,0),MATCH(orders!L$1,products!$A$1:$G$1,0))</f>
        <v>3.375</v>
      </c>
      <c r="M568" s="8">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IF(_xlfn.XLOOKUP(C569,customers!$A$1:$A$1001,customers!C568:C1568,,0)=0,"",_xlfn.XLOOKUP(C569,customers!$A$1:$A$1001,customers!C568:C1568,,0))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8">
        <f>INDEX(products!$A$1:$G$49,MATCH(orders!$D569,products!$A$1:$A$49,0),MATCH(orders!L$1,products!$A$1:$G$1,0))</f>
        <v>27.484999999999996</v>
      </c>
      <c r="M569" s="8">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IF(_xlfn.XLOOKUP(C570,customers!$A$1:$A$1001,customers!C569:C1569,,0)=0,"",_xlfn.XLOOKUP(C570,customers!$A$1:$A$1001,customers!C569:C1569,,0))</f>
        <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8">
        <f>INDEX(products!$A$1:$G$49,MATCH(orders!$D570,products!$A$1:$A$49,0),MATCH(orders!L$1,products!$A$1:$G$1,0))</f>
        <v>4.7549999999999999</v>
      </c>
      <c r="M570" s="8">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IF(_xlfn.XLOOKUP(C571,customers!$A$1:$A$1001,customers!C570:C1570,,0)=0,"",_xlfn.XLOOKUP(C571,customers!$A$1:$A$1001,customers!C570:C1570,,0))</f>
        <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8">
        <f>INDEX(products!$A$1:$G$49,MATCH(orders!$D571,products!$A$1:$A$49,0),MATCH(orders!L$1,products!$A$1:$G$1,0))</f>
        <v>22.884999999999998</v>
      </c>
      <c r="M571" s="8">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IF(_xlfn.XLOOKUP(C572,customers!$A$1:$A$1001,customers!C571:C1571,,0)=0,"",_xlfn.XLOOKUP(C572,customers!$A$1:$A$1001,customers!C571:C1571,,0))</f>
        <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8">
        <f>INDEX(products!$A$1:$G$49,MATCH(orders!$D572,products!$A$1:$A$49,0),MATCH(orders!L$1,products!$A$1:$G$1,0))</f>
        <v>6.75</v>
      </c>
      <c r="M572" s="8">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IF(_xlfn.XLOOKUP(C573,customers!$A$1:$A$1001,customers!C572:C1572,,0)=0,"",_xlfn.XLOOKUP(C573,customers!$A$1:$A$1001,customers!C572:C1572,,0))</f>
        <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8">
        <f>INDEX(products!$A$1:$G$49,MATCH(orders!$D573,products!$A$1:$A$49,0),MATCH(orders!L$1,products!$A$1:$G$1,0))</f>
        <v>8.91</v>
      </c>
      <c r="M573" s="8">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IF(_xlfn.XLOOKUP(C574,customers!$A$1:$A$1001,customers!C573:C1573,,0)=0,"",_xlfn.XLOOKUP(C574,customers!$A$1:$A$1001,customers!C573:C1573,,0))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8">
        <f>INDEX(products!$A$1:$G$49,MATCH(orders!$D574,products!$A$1:$A$49,0),MATCH(orders!L$1,products!$A$1:$G$1,0))</f>
        <v>2.9849999999999999</v>
      </c>
      <c r="M574" s="8">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IF(_xlfn.XLOOKUP(C575,customers!$A$1:$A$1001,customers!C574:C1574,,0)=0,"",_xlfn.XLOOKUP(C575,customers!$A$1:$A$1001,customers!C574:C1574,,0))</f>
        <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8">
        <f>INDEX(products!$A$1:$G$49,MATCH(orders!$D575,products!$A$1:$A$49,0),MATCH(orders!L$1,products!$A$1:$G$1,0))</f>
        <v>11.25</v>
      </c>
      <c r="M575" s="8">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IF(_xlfn.XLOOKUP(C576,customers!$A$1:$A$1001,customers!C575:C1575,,0)=0,"",_xlfn.XLOOKUP(C576,customers!$A$1:$A$1001,customers!C575:C1575,,0))</f>
        <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8">
        <f>INDEX(products!$A$1:$G$49,MATCH(orders!$D576,products!$A$1:$A$49,0),MATCH(orders!L$1,products!$A$1:$G$1,0))</f>
        <v>3.5849999999999995</v>
      </c>
      <c r="M576" s="8">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IF(_xlfn.XLOOKUP(C577,customers!$A$1:$A$1001,customers!C576:C1576,,0)=0,"",_xlfn.XLOOKUP(C577,customers!$A$1:$A$1001,customers!C576:C1576,,0))</f>
        <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8">
        <f>INDEX(products!$A$1:$G$49,MATCH(orders!$D577,products!$A$1:$A$49,0),MATCH(orders!L$1,products!$A$1:$G$1,0))</f>
        <v>33.464999999999996</v>
      </c>
      <c r="M577" s="8">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IF(_xlfn.XLOOKUP(C578,customers!$A$1:$A$1001,customers!C577:C1577,,0)=0,"",_xlfn.XLOOKUP(C578,customers!$A$1:$A$1001,customers!C577:C1577,,0))</f>
        <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8">
        <f>INDEX(products!$A$1:$G$49,MATCH(orders!$D578,products!$A$1:$A$49,0),MATCH(orders!L$1,products!$A$1:$G$1,0))</f>
        <v>2.9849999999999999</v>
      </c>
      <c r="M578" s="8">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IF(_xlfn.XLOOKUP(C579,customers!$A$1:$A$1001,customers!C578:C1578,,0)=0,"",_xlfn.XLOOKUP(C579,customers!$A$1:$A$1001,customers!C578:C1578,,0))</f>
        <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8">
        <f>INDEX(products!$A$1:$G$49,MATCH(orders!$D579,products!$A$1:$A$49,0),MATCH(orders!L$1,products!$A$1:$G$1,0))</f>
        <v>14.55</v>
      </c>
      <c r="M579" s="8">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IF(_xlfn.XLOOKUP(C580,customers!$A$1:$A$1001,customers!C579:C1579,,0)=0,"",_xlfn.XLOOKUP(C580,customers!$A$1:$A$1001,customers!C579:C1579,,0))</f>
        <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8">
        <f>INDEX(products!$A$1:$G$49,MATCH(orders!$D580,products!$A$1:$A$49,0),MATCH(orders!L$1,products!$A$1:$G$1,0))</f>
        <v>4.4550000000000001</v>
      </c>
      <c r="M580" s="8">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IF(_xlfn.XLOOKUP(C581,customers!$A$1:$A$1001,customers!C580:C1580,,0)=0,"",_xlfn.XLOOKUP(C581,customers!$A$1:$A$1001,customers!C580:C1580,,0))</f>
        <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8">
        <f>INDEX(products!$A$1:$G$49,MATCH(orders!$D581,products!$A$1:$A$49,0),MATCH(orders!L$1,products!$A$1:$G$1,0))</f>
        <v>6.75</v>
      </c>
      <c r="M581" s="8">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IF(_xlfn.XLOOKUP(C582,customers!$A$1:$A$1001,customers!C581:C1581,,0)=0,"",_xlfn.XLOOKUP(C582,customers!$A$1:$A$1001,customers!C581:C1581,,0))</f>
        <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8">
        <f>INDEX(products!$A$1:$G$49,MATCH(orders!$D582,products!$A$1:$A$49,0),MATCH(orders!L$1,products!$A$1:$G$1,0))</f>
        <v>14.85</v>
      </c>
      <c r="M582" s="8">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IF(_xlfn.XLOOKUP(C583,customers!$A$1:$A$1001,customers!C582:C1582,,0)=0,"",_xlfn.XLOOKUP(C583,customers!$A$1:$A$1001,customers!C582:C1582,,0))</f>
        <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8">
        <f>INDEX(products!$A$1:$G$49,MATCH(orders!$D583,products!$A$1:$A$49,0),MATCH(orders!L$1,products!$A$1:$G$1,0))</f>
        <v>8.91</v>
      </c>
      <c r="M583" s="8">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IF(_xlfn.XLOOKUP(C584,customers!$A$1:$A$1001,customers!C583:C1583,,0)=0,"",_xlfn.XLOOKUP(C584,customers!$A$1:$A$1001,customers!C583:C1583,,0))</f>
        <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8">
        <f>INDEX(products!$A$1:$G$49,MATCH(orders!$D584,products!$A$1:$A$49,0),MATCH(orders!L$1,products!$A$1:$G$1,0))</f>
        <v>12.15</v>
      </c>
      <c r="M584" s="8">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IF(_xlfn.XLOOKUP(C585,customers!$A$1:$A$1001,customers!C584:C1584,,0)=0,"",_xlfn.XLOOKUP(C585,customers!$A$1:$A$1001,customers!C584:C1584,,0))</f>
        <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8">
        <f>INDEX(products!$A$1:$G$49,MATCH(orders!$D585,products!$A$1:$A$49,0),MATCH(orders!L$1,products!$A$1:$G$1,0))</f>
        <v>3.5849999999999995</v>
      </c>
      <c r="M585" s="8">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IF(_xlfn.XLOOKUP(C586,customers!$A$1:$A$1001,customers!C585:C1585,,0)=0,"",_xlfn.XLOOKUP(C586,customers!$A$1:$A$1001,customers!C585:C1585,,0))</f>
        <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8">
        <f>INDEX(products!$A$1:$G$49,MATCH(orders!$D586,products!$A$1:$A$49,0),MATCH(orders!L$1,products!$A$1:$G$1,0))</f>
        <v>3.5849999999999995</v>
      </c>
      <c r="M586" s="8">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IF(_xlfn.XLOOKUP(C587,customers!$A$1:$A$1001,customers!C586:C1586,,0)=0,"",_xlfn.XLOOKUP(C587,customers!$A$1:$A$1001,customers!C586:C1586,,0))</f>
        <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8">
        <f>INDEX(products!$A$1:$G$49,MATCH(orders!$D587,products!$A$1:$A$49,0),MATCH(orders!L$1,products!$A$1:$G$1,0))</f>
        <v>8.25</v>
      </c>
      <c r="M587" s="8">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IF(_xlfn.XLOOKUP(C588,customers!$A$1:$A$1001,customers!C587:C1587,,0)=0,"",_xlfn.XLOOKUP(C588,customers!$A$1:$A$1001,customers!C587:C1587,,0))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8">
        <f>INDEX(products!$A$1:$G$49,MATCH(orders!$D588,products!$A$1:$A$49,0),MATCH(orders!L$1,products!$A$1:$G$1,0))</f>
        <v>27.484999999999996</v>
      </c>
      <c r="M588" s="8">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IF(_xlfn.XLOOKUP(C589,customers!$A$1:$A$1001,customers!C588:C1588,,0)=0,"",_xlfn.XLOOKUP(C589,customers!$A$1:$A$1001,customers!C588:C1588,,0))</f>
        <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8">
        <f>INDEX(products!$A$1:$G$49,MATCH(orders!$D589,products!$A$1:$A$49,0),MATCH(orders!L$1,products!$A$1:$G$1,0))</f>
        <v>7.77</v>
      </c>
      <c r="M589" s="8">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IF(_xlfn.XLOOKUP(C590,customers!$A$1:$A$1001,customers!C589:C1589,,0)=0,"",_xlfn.XLOOKUP(C590,customers!$A$1:$A$1001,customers!C589:C1589,,0))</f>
        <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8">
        <f>INDEX(products!$A$1:$G$49,MATCH(orders!$D590,products!$A$1:$A$49,0),MATCH(orders!L$1,products!$A$1:$G$1,0))</f>
        <v>5.97</v>
      </c>
      <c r="M590" s="8">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IF(_xlfn.XLOOKUP(C591,customers!$A$1:$A$1001,customers!C590:C1590,,0)=0,"",_xlfn.XLOOKUP(C591,customers!$A$1:$A$1001,customers!C590:C1590,,0))</f>
        <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8">
        <f>INDEX(products!$A$1:$G$49,MATCH(orders!$D591,products!$A$1:$A$49,0),MATCH(orders!L$1,products!$A$1:$G$1,0))</f>
        <v>34.154999999999994</v>
      </c>
      <c r="M591" s="8">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IF(_xlfn.XLOOKUP(C592,customers!$A$1:$A$1001,customers!C591:C1591,,0)=0,"",_xlfn.XLOOKUP(C592,customers!$A$1:$A$1001,customers!C591:C1591,,0))</f>
        <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8">
        <f>INDEX(products!$A$1:$G$49,MATCH(orders!$D592,products!$A$1:$A$49,0),MATCH(orders!L$1,products!$A$1:$G$1,0))</f>
        <v>31.624999999999996</v>
      </c>
      <c r="M592" s="8">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IF(_xlfn.XLOOKUP(C593,customers!$A$1:$A$1001,customers!C592:C1592,,0)=0,"",_xlfn.XLOOKUP(C593,customers!$A$1:$A$1001,customers!C592:C1592,,0))</f>
        <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8">
        <f>INDEX(products!$A$1:$G$49,MATCH(orders!$D593,products!$A$1:$A$49,0),MATCH(orders!L$1,products!$A$1:$G$1,0))</f>
        <v>2.6849999999999996</v>
      </c>
      <c r="M593" s="8">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IF(_xlfn.XLOOKUP(C594,customers!$A$1:$A$1001,customers!C593:C1593,,0)=0,"",_xlfn.XLOOKUP(C594,customers!$A$1:$A$1001,customers!C593:C1593,,0))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8">
        <f>INDEX(products!$A$1:$G$49,MATCH(orders!$D594,products!$A$1:$A$49,0),MATCH(orders!L$1,products!$A$1:$G$1,0))</f>
        <v>25.874999999999996</v>
      </c>
      <c r="M594" s="8">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IF(_xlfn.XLOOKUP(C595,customers!$A$1:$A$1001,customers!C594:C1594,,0)=0,"",_xlfn.XLOOKUP(C595,customers!$A$1:$A$1001,customers!C594:C1594,,0))</f>
        <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8">
        <f>INDEX(products!$A$1:$G$49,MATCH(orders!$D595,products!$A$1:$A$49,0),MATCH(orders!L$1,products!$A$1:$G$1,0))</f>
        <v>27.945</v>
      </c>
      <c r="M595" s="8">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IF(_xlfn.XLOOKUP(C596,customers!$A$1:$A$1001,customers!C595:C1595,,0)=0,"",_xlfn.XLOOKUP(C596,customers!$A$1:$A$1001,customers!C595:C1595,,0))</f>
        <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8">
        <f>INDEX(products!$A$1:$G$49,MATCH(orders!$D596,products!$A$1:$A$49,0),MATCH(orders!L$1,products!$A$1:$G$1,0))</f>
        <v>29.784999999999997</v>
      </c>
      <c r="M596" s="8">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IF(_xlfn.XLOOKUP(C597,customers!$A$1:$A$1001,customers!C596:C1596,,0)=0,"",_xlfn.XLOOKUP(C597,customers!$A$1:$A$1001,customers!C596:C1596,,0))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8">
        <f>INDEX(products!$A$1:$G$49,MATCH(orders!$D597,products!$A$1:$A$49,0),MATCH(orders!L$1,products!$A$1:$G$1,0))</f>
        <v>14.85</v>
      </c>
      <c r="M597" s="8">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IF(_xlfn.XLOOKUP(C598,customers!$A$1:$A$1001,customers!C597:C1597,,0)=0,"",_xlfn.XLOOKUP(C598,customers!$A$1:$A$1001,customers!C597:C1597,,0))</f>
        <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8">
        <f>INDEX(products!$A$1:$G$49,MATCH(orders!$D598,products!$A$1:$A$49,0),MATCH(orders!L$1,products!$A$1:$G$1,0))</f>
        <v>6.75</v>
      </c>
      <c r="M598" s="8">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IF(_xlfn.XLOOKUP(C599,customers!$A$1:$A$1001,customers!C598:C1598,,0)=0,"",_xlfn.XLOOKUP(C599,customers!$A$1:$A$1001,customers!C598:C1598,,0))</f>
        <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8">
        <f>INDEX(products!$A$1:$G$49,MATCH(orders!$D599,products!$A$1:$A$49,0),MATCH(orders!L$1,products!$A$1:$G$1,0))</f>
        <v>36.454999999999998</v>
      </c>
      <c r="M599" s="8">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IF(_xlfn.XLOOKUP(C600,customers!$A$1:$A$1001,customers!C599:C1599,,0)=0,"",_xlfn.XLOOKUP(C600,customers!$A$1:$A$1001,customers!C599:C1599,,0))</f>
        <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8">
        <f>INDEX(products!$A$1:$G$49,MATCH(orders!$D600,products!$A$1:$A$49,0),MATCH(orders!L$1,products!$A$1:$G$1,0))</f>
        <v>2.9849999999999999</v>
      </c>
      <c r="M600" s="8">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IF(_xlfn.XLOOKUP(C601,customers!$A$1:$A$1001,customers!C600:C1600,,0)=0,"",_xlfn.XLOOKUP(C601,customers!$A$1:$A$1001,customers!C600:C1600,,0))</f>
        <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8">
        <f>INDEX(products!$A$1:$G$49,MATCH(orders!$D601,products!$A$1:$A$49,0),MATCH(orders!L$1,products!$A$1:$G$1,0))</f>
        <v>2.9849999999999999</v>
      </c>
      <c r="M601" s="8">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IF(_xlfn.XLOOKUP(C602,customers!$A$1:$A$1001,customers!C601:C1601,,0)=0,"",_xlfn.XLOOKUP(C602,customers!$A$1:$A$1001,customers!C601:C1601,,0))</f>
        <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8">
        <f>INDEX(products!$A$1:$G$49,MATCH(orders!$D602,products!$A$1:$A$49,0),MATCH(orders!L$1,products!$A$1:$G$1,0))</f>
        <v>7.77</v>
      </c>
      <c r="M602" s="8">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IF(_xlfn.XLOOKUP(C603,customers!$A$1:$A$1001,customers!C602:C1602,,0)=0,"",_xlfn.XLOOKUP(C603,customers!$A$1:$A$1001,customers!C602:C1602,,0))</f>
        <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8">
        <f>INDEX(products!$A$1:$G$49,MATCH(orders!$D603,products!$A$1:$A$49,0),MATCH(orders!L$1,products!$A$1:$G$1,0))</f>
        <v>27.484999999999996</v>
      </c>
      <c r="M603" s="8">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IF(_xlfn.XLOOKUP(C604,customers!$A$1:$A$1001,customers!C603:C1603,,0)=0,"",_xlfn.XLOOKUP(C604,customers!$A$1:$A$1001,customers!C603:C1603,,0))</f>
        <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8">
        <f>INDEX(products!$A$1:$G$49,MATCH(orders!$D604,products!$A$1:$A$49,0),MATCH(orders!L$1,products!$A$1:$G$1,0))</f>
        <v>4.4550000000000001</v>
      </c>
      <c r="M604" s="8">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IF(_xlfn.XLOOKUP(C605,customers!$A$1:$A$1001,customers!C604:C1604,,0)=0,"",_xlfn.XLOOKUP(C605,customers!$A$1:$A$1001,customers!C604:C1604,,0))</f>
        <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8">
        <f>INDEX(products!$A$1:$G$49,MATCH(orders!$D605,products!$A$1:$A$49,0),MATCH(orders!L$1,products!$A$1:$G$1,0))</f>
        <v>2.9849999999999999</v>
      </c>
      <c r="M605" s="8">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IF(_xlfn.XLOOKUP(C606,customers!$A$1:$A$1001,customers!C605:C1605,,0)=0,"",_xlfn.XLOOKUP(C606,customers!$A$1:$A$1001,customers!C605:C1605,,0))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8">
        <f>INDEX(products!$A$1:$G$49,MATCH(orders!$D606,products!$A$1:$A$49,0),MATCH(orders!L$1,products!$A$1:$G$1,0))</f>
        <v>29.784999999999997</v>
      </c>
      <c r="M606" s="8">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IF(_xlfn.XLOOKUP(C607,customers!$A$1:$A$1001,customers!C606:C1606,,0)=0,"",_xlfn.XLOOKUP(C607,customers!$A$1:$A$1001,customers!C606:C1606,,0))</f>
        <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8">
        <f>INDEX(products!$A$1:$G$49,MATCH(orders!$D607,products!$A$1:$A$49,0),MATCH(orders!L$1,products!$A$1:$G$1,0))</f>
        <v>29.784999999999997</v>
      </c>
      <c r="M607" s="8">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IF(_xlfn.XLOOKUP(C608,customers!$A$1:$A$1001,customers!C607:C1607,,0)=0,"",_xlfn.XLOOKUP(C608,customers!$A$1:$A$1001,customers!C607:C1607,,0))</f>
        <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8">
        <f>INDEX(products!$A$1:$G$49,MATCH(orders!$D608,products!$A$1:$A$49,0),MATCH(orders!L$1,products!$A$1:$G$1,0))</f>
        <v>36.454999999999998</v>
      </c>
      <c r="M608" s="8">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IF(_xlfn.XLOOKUP(C609,customers!$A$1:$A$1001,customers!C608:C1608,,0)=0,"",_xlfn.XLOOKUP(C609,customers!$A$1:$A$1001,customers!C608:C1608,,0))</f>
        <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8">
        <f>INDEX(products!$A$1:$G$49,MATCH(orders!$D609,products!$A$1:$A$49,0),MATCH(orders!L$1,products!$A$1:$G$1,0))</f>
        <v>3.645</v>
      </c>
      <c r="M609" s="8">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IF(_xlfn.XLOOKUP(C610,customers!$A$1:$A$1001,customers!C609:C1609,,0)=0,"",_xlfn.XLOOKUP(C610,customers!$A$1:$A$1001,customers!C609:C1609,,0))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8">
        <f>INDEX(products!$A$1:$G$49,MATCH(orders!$D610,products!$A$1:$A$49,0),MATCH(orders!L$1,products!$A$1:$G$1,0))</f>
        <v>27.945</v>
      </c>
      <c r="M610" s="8">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IF(_xlfn.XLOOKUP(C611,customers!$A$1:$A$1001,customers!C610:C1610,,0)=0,"",_xlfn.XLOOKUP(C611,customers!$A$1:$A$1001,customers!C610:C1610,,0))</f>
        <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8">
        <f>INDEX(products!$A$1:$G$49,MATCH(orders!$D611,products!$A$1:$A$49,0),MATCH(orders!L$1,products!$A$1:$G$1,0))</f>
        <v>4.3650000000000002</v>
      </c>
      <c r="M611" s="8">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IF(_xlfn.XLOOKUP(C612,customers!$A$1:$A$1001,customers!C611:C1611,,0)=0,"",_xlfn.XLOOKUP(C612,customers!$A$1:$A$1001,customers!C611:C1611,,0))</f>
        <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8">
        <f>INDEX(products!$A$1:$G$49,MATCH(orders!$D612,products!$A$1:$A$49,0),MATCH(orders!L$1,products!$A$1:$G$1,0))</f>
        <v>9.9499999999999993</v>
      </c>
      <c r="M612" s="8">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IF(_xlfn.XLOOKUP(C613,customers!$A$1:$A$1001,customers!C612:C1612,,0)=0,"",_xlfn.XLOOKUP(C613,customers!$A$1:$A$1001,customers!C612:C1612,,0))</f>
        <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8">
        <f>INDEX(products!$A$1:$G$49,MATCH(orders!$D613,products!$A$1:$A$49,0),MATCH(orders!L$1,products!$A$1:$G$1,0))</f>
        <v>34.154999999999994</v>
      </c>
      <c r="M613" s="8">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IF(_xlfn.XLOOKUP(C614,customers!$A$1:$A$1001,customers!C613:C1613,,0)=0,"",_xlfn.XLOOKUP(C614,customers!$A$1:$A$1001,customers!C613:C1613,,0))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8">
        <f>INDEX(products!$A$1:$G$49,MATCH(orders!$D614,products!$A$1:$A$49,0),MATCH(orders!L$1,products!$A$1:$G$1,0))</f>
        <v>3.375</v>
      </c>
      <c r="M614" s="8">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IF(_xlfn.XLOOKUP(C615,customers!$A$1:$A$1001,customers!C614:C1614,,0)=0,"",_xlfn.XLOOKUP(C615,customers!$A$1:$A$1001,customers!C614:C1614,,0))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8">
        <f>INDEX(products!$A$1:$G$49,MATCH(orders!$D615,products!$A$1:$A$49,0),MATCH(orders!L$1,products!$A$1:$G$1,0))</f>
        <v>5.97</v>
      </c>
      <c r="M615" s="8">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IF(_xlfn.XLOOKUP(C616,customers!$A$1:$A$1001,customers!C615:C1615,,0)=0,"",_xlfn.XLOOKUP(C616,customers!$A$1:$A$1001,customers!C615:C1615,,0))</f>
        <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8">
        <f>INDEX(products!$A$1:$G$49,MATCH(orders!$D616,products!$A$1:$A$49,0),MATCH(orders!L$1,products!$A$1:$G$1,0))</f>
        <v>5.97</v>
      </c>
      <c r="M616" s="8">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IF(_xlfn.XLOOKUP(C617,customers!$A$1:$A$1001,customers!C616:C1616,,0)=0,"",_xlfn.XLOOKUP(C617,customers!$A$1:$A$1001,customers!C616:C1616,,0))</f>
        <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8">
        <f>INDEX(products!$A$1:$G$49,MATCH(orders!$D617,products!$A$1:$A$49,0),MATCH(orders!L$1,products!$A$1:$G$1,0))</f>
        <v>36.454999999999998</v>
      </c>
      <c r="M617" s="8">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IF(_xlfn.XLOOKUP(C618,customers!$A$1:$A$1001,customers!C617:C1617,,0)=0,"",_xlfn.XLOOKUP(C618,customers!$A$1:$A$1001,customers!C617:C1617,,0))</f>
        <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8">
        <f>INDEX(products!$A$1:$G$49,MATCH(orders!$D618,products!$A$1:$A$49,0),MATCH(orders!L$1,products!$A$1:$G$1,0))</f>
        <v>31.624999999999996</v>
      </c>
      <c r="M618" s="8">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IF(_xlfn.XLOOKUP(C619,customers!$A$1:$A$1001,customers!C618:C1618,,0)=0,"",_xlfn.XLOOKUP(C619,customers!$A$1:$A$1001,customers!C618:C1618,,0))</f>
        <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8">
        <f>INDEX(products!$A$1:$G$49,MATCH(orders!$D619,products!$A$1:$A$49,0),MATCH(orders!L$1,products!$A$1:$G$1,0))</f>
        <v>33.464999999999996</v>
      </c>
      <c r="M619" s="8">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IF(_xlfn.XLOOKUP(C620,customers!$A$1:$A$1001,customers!C619:C1619,,0)=0,"",_xlfn.XLOOKUP(C620,customers!$A$1:$A$1001,customers!C619:C1619,,0))</f>
        <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8">
        <f>INDEX(products!$A$1:$G$49,MATCH(orders!$D620,products!$A$1:$A$49,0),MATCH(orders!L$1,products!$A$1:$G$1,0))</f>
        <v>12.15</v>
      </c>
      <c r="M620" s="8">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IF(_xlfn.XLOOKUP(C621,customers!$A$1:$A$1001,customers!C620:C1620,,0)=0,"",_xlfn.XLOOKUP(C621,customers!$A$1:$A$1001,customers!C620:C1620,,0))</f>
        <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8">
        <f>INDEX(products!$A$1:$G$49,MATCH(orders!$D621,products!$A$1:$A$49,0),MATCH(orders!L$1,products!$A$1:$G$1,0))</f>
        <v>7.77</v>
      </c>
      <c r="M621" s="8">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IF(_xlfn.XLOOKUP(C622,customers!$A$1:$A$1001,customers!C621:C1621,,0)=0,"",_xlfn.XLOOKUP(C622,customers!$A$1:$A$1001,customers!C621:C1621,,0))</f>
        <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8">
        <f>INDEX(products!$A$1:$G$49,MATCH(orders!$D622,products!$A$1:$A$49,0),MATCH(orders!L$1,products!$A$1:$G$1,0))</f>
        <v>3.375</v>
      </c>
      <c r="M622" s="8">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IF(_xlfn.XLOOKUP(C623,customers!$A$1:$A$1001,customers!C622:C1622,,0)=0,"",_xlfn.XLOOKUP(C623,customers!$A$1:$A$1001,customers!C622:C1622,,0))</f>
        <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8">
        <f>INDEX(products!$A$1:$G$49,MATCH(orders!$D623,products!$A$1:$A$49,0),MATCH(orders!L$1,products!$A$1:$G$1,0))</f>
        <v>12.95</v>
      </c>
      <c r="M623" s="8">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IF(_xlfn.XLOOKUP(C624,customers!$A$1:$A$1001,customers!C623:C1623,,0)=0,"",_xlfn.XLOOKUP(C624,customers!$A$1:$A$1001,customers!C623:C1623,,0))</f>
        <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8">
        <f>INDEX(products!$A$1:$G$49,MATCH(orders!$D624,products!$A$1:$A$49,0),MATCH(orders!L$1,products!$A$1:$G$1,0))</f>
        <v>33.464999999999996</v>
      </c>
      <c r="M624" s="8">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IF(_xlfn.XLOOKUP(C625,customers!$A$1:$A$1001,customers!C624:C1624,,0)=0,"",_xlfn.XLOOKUP(C625,customers!$A$1:$A$1001,customers!C624:C1624,,0))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8">
        <f>INDEX(products!$A$1:$G$49,MATCH(orders!$D625,products!$A$1:$A$49,0),MATCH(orders!L$1,products!$A$1:$G$1,0))</f>
        <v>12.15</v>
      </c>
      <c r="M625" s="8">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IF(_xlfn.XLOOKUP(C626,customers!$A$1:$A$1001,customers!C625:C1625,,0)=0,"",_xlfn.XLOOKUP(C626,customers!$A$1:$A$1001,customers!C625:C1625,,0))</f>
        <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8">
        <f>INDEX(products!$A$1:$G$49,MATCH(orders!$D626,products!$A$1:$A$49,0),MATCH(orders!L$1,products!$A$1:$G$1,0))</f>
        <v>31.624999999999996</v>
      </c>
      <c r="M626" s="8">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IF(_xlfn.XLOOKUP(C627,customers!$A$1:$A$1001,customers!C626:C1626,,0)=0,"",_xlfn.XLOOKUP(C627,customers!$A$1:$A$1001,customers!C626:C1626,,0))</f>
        <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8">
        <f>INDEX(products!$A$1:$G$49,MATCH(orders!$D627,products!$A$1:$A$49,0),MATCH(orders!L$1,products!$A$1:$G$1,0))</f>
        <v>7.169999999999999</v>
      </c>
      <c r="M627" s="8">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IF(_xlfn.XLOOKUP(C628,customers!$A$1:$A$1001,customers!C627:C1627,,0)=0,"",_xlfn.XLOOKUP(C628,customers!$A$1:$A$1001,customers!C627:C1627,,0))</f>
        <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8">
        <f>INDEX(products!$A$1:$G$49,MATCH(orders!$D628,products!$A$1:$A$49,0),MATCH(orders!L$1,products!$A$1:$G$1,0))</f>
        <v>25.874999999999996</v>
      </c>
      <c r="M628" s="8">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IF(_xlfn.XLOOKUP(C629,customers!$A$1:$A$1001,customers!C628:C1628,,0)=0,"",_xlfn.XLOOKUP(C629,customers!$A$1:$A$1001,customers!C628:C1628,,0))</f>
        <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8">
        <f>INDEX(products!$A$1:$G$49,MATCH(orders!$D629,products!$A$1:$A$49,0),MATCH(orders!L$1,products!$A$1:$G$1,0))</f>
        <v>31.624999999999996</v>
      </c>
      <c r="M629" s="8">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IF(_xlfn.XLOOKUP(C630,customers!$A$1:$A$1001,customers!C629:C1629,,0)=0,"",_xlfn.XLOOKUP(C630,customers!$A$1:$A$1001,customers!C629:C1629,,0))</f>
        <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8">
        <f>INDEX(products!$A$1:$G$49,MATCH(orders!$D630,products!$A$1:$A$49,0),MATCH(orders!L$1,products!$A$1:$G$1,0))</f>
        <v>4.4550000000000001</v>
      </c>
      <c r="M630" s="8">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IF(_xlfn.XLOOKUP(C631,customers!$A$1:$A$1001,customers!C630:C1630,,0)=0,"",_xlfn.XLOOKUP(C631,customers!$A$1:$A$1001,customers!C630:C1630,,0))</f>
        <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8">
        <f>INDEX(products!$A$1:$G$49,MATCH(orders!$D631,products!$A$1:$A$49,0),MATCH(orders!L$1,products!$A$1:$G$1,0))</f>
        <v>7.77</v>
      </c>
      <c r="M631" s="8">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IF(_xlfn.XLOOKUP(C632,customers!$A$1:$A$1001,customers!C631:C1631,,0)=0,"",_xlfn.XLOOKUP(C632,customers!$A$1:$A$1001,customers!C631:C1631,,0))</f>
        <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8">
        <f>INDEX(products!$A$1:$G$49,MATCH(orders!$D632,products!$A$1:$A$49,0),MATCH(orders!L$1,products!$A$1:$G$1,0))</f>
        <v>2.9849999999999999</v>
      </c>
      <c r="M632" s="8">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IF(_xlfn.XLOOKUP(C633,customers!$A$1:$A$1001,customers!C632:C1632,,0)=0,"",_xlfn.XLOOKUP(C633,customers!$A$1:$A$1001,customers!C632:C1632,,0))</f>
        <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8">
        <f>INDEX(products!$A$1:$G$49,MATCH(orders!$D633,products!$A$1:$A$49,0),MATCH(orders!L$1,products!$A$1:$G$1,0))</f>
        <v>20.584999999999997</v>
      </c>
      <c r="M633" s="8">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IF(_xlfn.XLOOKUP(C634,customers!$A$1:$A$1001,customers!C633:C1633,,0)=0,"",_xlfn.XLOOKUP(C634,customers!$A$1:$A$1001,customers!C633:C1633,,0))</f>
        <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8">
        <f>INDEX(products!$A$1:$G$49,MATCH(orders!$D634,products!$A$1:$A$49,0),MATCH(orders!L$1,products!$A$1:$G$1,0))</f>
        <v>8.91</v>
      </c>
      <c r="M634" s="8">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IF(_xlfn.XLOOKUP(C635,customers!$A$1:$A$1001,customers!C634:C1634,,0)=0,"",_xlfn.XLOOKUP(C635,customers!$A$1:$A$1001,customers!C634:C1634,,0))</f>
        <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8">
        <f>INDEX(products!$A$1:$G$49,MATCH(orders!$D635,products!$A$1:$A$49,0),MATCH(orders!L$1,products!$A$1:$G$1,0))</f>
        <v>11.95</v>
      </c>
      <c r="M635" s="8">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IF(_xlfn.XLOOKUP(C636,customers!$A$1:$A$1001,customers!C635:C1635,,0)=0,"",_xlfn.XLOOKUP(C636,customers!$A$1:$A$1001,customers!C635:C1635,,0))</f>
        <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8">
        <f>INDEX(products!$A$1:$G$49,MATCH(orders!$D636,products!$A$1:$A$49,0),MATCH(orders!L$1,products!$A$1:$G$1,0))</f>
        <v>14.55</v>
      </c>
      <c r="M636" s="8">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IF(_xlfn.XLOOKUP(C637,customers!$A$1:$A$1001,customers!C636:C1636,,0)=0,"",_xlfn.XLOOKUP(C637,customers!$A$1:$A$1001,customers!C636:C1636,,0))</f>
        <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8">
        <f>INDEX(products!$A$1:$G$49,MATCH(orders!$D637,products!$A$1:$A$49,0),MATCH(orders!L$1,products!$A$1:$G$1,0))</f>
        <v>8.91</v>
      </c>
      <c r="M637" s="8">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IF(_xlfn.XLOOKUP(C638,customers!$A$1:$A$1001,customers!C637:C1637,,0)=0,"",_xlfn.XLOOKUP(C638,customers!$A$1:$A$1001,customers!C637:C1637,,0))</f>
        <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8">
        <f>INDEX(products!$A$1:$G$49,MATCH(orders!$D638,products!$A$1:$A$49,0),MATCH(orders!L$1,products!$A$1:$G$1,0))</f>
        <v>15.85</v>
      </c>
      <c r="M638" s="8">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IF(_xlfn.XLOOKUP(C639,customers!$A$1:$A$1001,customers!C638:C1638,,0)=0,"",_xlfn.XLOOKUP(C639,customers!$A$1:$A$1001,customers!C638:C1638,,0))</f>
        <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8">
        <f>INDEX(products!$A$1:$G$49,MATCH(orders!$D639,products!$A$1:$A$49,0),MATCH(orders!L$1,products!$A$1:$G$1,0))</f>
        <v>31.624999999999996</v>
      </c>
      <c r="M639" s="8">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IF(_xlfn.XLOOKUP(C640,customers!$A$1:$A$1001,customers!C639:C1639,,0)=0,"",_xlfn.XLOOKUP(C640,customers!$A$1:$A$1001,customers!C639:C1639,,0))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8">
        <f>INDEX(products!$A$1:$G$49,MATCH(orders!$D640,products!$A$1:$A$49,0),MATCH(orders!L$1,products!$A$1:$G$1,0))</f>
        <v>25.874999999999996</v>
      </c>
      <c r="M640" s="8">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IF(_xlfn.XLOOKUP(C641,customers!$A$1:$A$1001,customers!C640:C1640,,0)=0,"",_xlfn.XLOOKUP(C641,customers!$A$1:$A$1001,customers!C640:C1640,,0))</f>
        <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8">
        <f>INDEX(products!$A$1:$G$49,MATCH(orders!$D641,products!$A$1:$A$49,0),MATCH(orders!L$1,products!$A$1:$G$1,0))</f>
        <v>3.8849999999999998</v>
      </c>
      <c r="M641" s="8">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IF(_xlfn.XLOOKUP(C642,customers!$A$1:$A$1001,customers!C641:C1641,,0)=0,"",_xlfn.XLOOKUP(C642,customers!$A$1:$A$1001,customers!C641:C1641,,0))</f>
        <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8">
        <f>INDEX(products!$A$1:$G$49,MATCH(orders!$D642,products!$A$1:$A$49,0),MATCH(orders!L$1,products!$A$1:$G$1,0))</f>
        <v>27.484999999999996</v>
      </c>
      <c r="M642" s="8">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IF(_xlfn.XLOOKUP(C643,customers!$A$1:$A$1001,customers!C642:C1642,,0)=0,"",_xlfn.XLOOKUP(C643,customers!$A$1:$A$1001,customers!C642:C1642,,0))</f>
        <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8">
        <f>INDEX(products!$A$1:$G$49,MATCH(orders!$D643,products!$A$1:$A$49,0),MATCH(orders!L$1,products!$A$1:$G$1,0))</f>
        <v>11.95</v>
      </c>
      <c r="M643" s="8">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IF(_xlfn.XLOOKUP(C644,customers!$A$1:$A$1001,customers!C643:C1643,,0)=0,"",_xlfn.XLOOKUP(C644,customers!$A$1:$A$1001,customers!C643:C1643,,0))</f>
        <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8">
        <f>INDEX(products!$A$1:$G$49,MATCH(orders!$D644,products!$A$1:$A$49,0),MATCH(orders!L$1,products!$A$1:$G$1,0))</f>
        <v>4.125</v>
      </c>
      <c r="M644" s="8">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IF(_xlfn.XLOOKUP(C645,customers!$A$1:$A$1001,customers!C644:C1644,,0)=0,"",_xlfn.XLOOKUP(C645,customers!$A$1:$A$1001,customers!C644:C1644,,0))</f>
        <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8">
        <f>INDEX(products!$A$1:$G$49,MATCH(orders!$D645,products!$A$1:$A$49,0),MATCH(orders!L$1,products!$A$1:$G$1,0))</f>
        <v>34.154999999999994</v>
      </c>
      <c r="M645" s="8">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IF(_xlfn.XLOOKUP(C646,customers!$A$1:$A$1001,customers!C645:C1645,,0)=0,"",_xlfn.XLOOKUP(C646,customers!$A$1:$A$1001,customers!C645:C1645,,0))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8">
        <f>INDEX(products!$A$1:$G$49,MATCH(orders!$D646,products!$A$1:$A$49,0),MATCH(orders!L$1,products!$A$1:$G$1,0))</f>
        <v>20.584999999999997</v>
      </c>
      <c r="M646" s="8">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IF(_xlfn.XLOOKUP(C647,customers!$A$1:$A$1001,customers!C646:C1646,,0)=0,"",_xlfn.XLOOKUP(C647,customers!$A$1:$A$1001,customers!C646:C1646,,0))</f>
        <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8">
        <f>INDEX(products!$A$1:$G$49,MATCH(orders!$D647,products!$A$1:$A$49,0),MATCH(orders!L$1,products!$A$1:$G$1,0))</f>
        <v>22.884999999999998</v>
      </c>
      <c r="M647" s="8">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IF(_xlfn.XLOOKUP(C648,customers!$A$1:$A$1001,customers!C647:C1647,,0)=0,"",_xlfn.XLOOKUP(C648,customers!$A$1:$A$1001,customers!C647:C1647,,0))</f>
        <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8">
        <f>INDEX(products!$A$1:$G$49,MATCH(orders!$D648,products!$A$1:$A$49,0),MATCH(orders!L$1,products!$A$1:$G$1,0))</f>
        <v>9.9499999999999993</v>
      </c>
      <c r="M648" s="8">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IF(_xlfn.XLOOKUP(C649,customers!$A$1:$A$1001,customers!C648:C1648,,0)=0,"",_xlfn.XLOOKUP(C649,customers!$A$1:$A$1001,customers!C648:C1648,,0))</f>
        <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8">
        <f>INDEX(products!$A$1:$G$49,MATCH(orders!$D649,products!$A$1:$A$49,0),MATCH(orders!L$1,products!$A$1:$G$1,0))</f>
        <v>9.51</v>
      </c>
      <c r="M649" s="8">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IF(_xlfn.XLOOKUP(C650,customers!$A$1:$A$1001,customers!C649:C1649,,0)=0,"",_xlfn.XLOOKUP(C650,customers!$A$1:$A$1001,customers!C649:C1649,,0))</f>
        <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8">
        <f>INDEX(products!$A$1:$G$49,MATCH(orders!$D650,products!$A$1:$A$49,0),MATCH(orders!L$1,products!$A$1:$G$1,0))</f>
        <v>2.6849999999999996</v>
      </c>
      <c r="M650" s="8">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IF(_xlfn.XLOOKUP(C651,customers!$A$1:$A$1001,customers!C650:C1650,,0)=0,"",_xlfn.XLOOKUP(C651,customers!$A$1:$A$1001,customers!C650:C1650,,0))</f>
        <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8">
        <f>INDEX(products!$A$1:$G$49,MATCH(orders!$D651,products!$A$1:$A$49,0),MATCH(orders!L$1,products!$A$1:$G$1,0))</f>
        <v>15.85</v>
      </c>
      <c r="M651" s="8">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IF(_xlfn.XLOOKUP(C652,customers!$A$1:$A$1001,customers!C651:C1651,,0)=0,"",_xlfn.XLOOKUP(C652,customers!$A$1:$A$1001,customers!C651:C1651,,0))</f>
        <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8">
        <f>INDEX(products!$A$1:$G$49,MATCH(orders!$D652,products!$A$1:$A$49,0),MATCH(orders!L$1,products!$A$1:$G$1,0))</f>
        <v>5.3699999999999992</v>
      </c>
      <c r="M652" s="8">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IF(_xlfn.XLOOKUP(C653,customers!$A$1:$A$1001,customers!C652:C1652,,0)=0,"",_xlfn.XLOOKUP(C653,customers!$A$1:$A$1001,customers!C652:C1652,,0))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8">
        <f>INDEX(products!$A$1:$G$49,MATCH(orders!$D653,products!$A$1:$A$49,0),MATCH(orders!L$1,products!$A$1:$G$1,0))</f>
        <v>11.95</v>
      </c>
      <c r="M653" s="8">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IF(_xlfn.XLOOKUP(C654,customers!$A$1:$A$1001,customers!C653:C1653,,0)=0,"",_xlfn.XLOOKUP(C654,customers!$A$1:$A$1001,customers!C653:C1653,,0))</f>
        <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8">
        <f>INDEX(products!$A$1:$G$49,MATCH(orders!$D654,products!$A$1:$A$49,0),MATCH(orders!L$1,products!$A$1:$G$1,0))</f>
        <v>15.85</v>
      </c>
      <c r="M654" s="8">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IF(_xlfn.XLOOKUP(C655,customers!$A$1:$A$1001,customers!C654:C1654,,0)=0,"",_xlfn.XLOOKUP(C655,customers!$A$1:$A$1001,customers!C654:C1654,,0))</f>
        <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8">
        <f>INDEX(products!$A$1:$G$49,MATCH(orders!$D655,products!$A$1:$A$49,0),MATCH(orders!L$1,products!$A$1:$G$1,0))</f>
        <v>25.874999999999996</v>
      </c>
      <c r="M655" s="8">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IF(_xlfn.XLOOKUP(C656,customers!$A$1:$A$1001,customers!C655:C1655,,0)=0,"",_xlfn.XLOOKUP(C656,customers!$A$1:$A$1001,customers!C655:C1655,,0))</f>
        <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8">
        <f>INDEX(products!$A$1:$G$49,MATCH(orders!$D656,products!$A$1:$A$49,0),MATCH(orders!L$1,products!$A$1:$G$1,0))</f>
        <v>22.884999999999998</v>
      </c>
      <c r="M656" s="8">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IF(_xlfn.XLOOKUP(C657,customers!$A$1:$A$1001,customers!C656:C1656,,0)=0,"",_xlfn.XLOOKUP(C657,customers!$A$1:$A$1001,customers!C656:C1656,,0))</f>
        <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8">
        <f>INDEX(products!$A$1:$G$49,MATCH(orders!$D657,products!$A$1:$A$49,0),MATCH(orders!L$1,products!$A$1:$G$1,0))</f>
        <v>22.884999999999998</v>
      </c>
      <c r="M657" s="8">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IF(_xlfn.XLOOKUP(C658,customers!$A$1:$A$1001,customers!C657:C1657,,0)=0,"",_xlfn.XLOOKUP(C658,customers!$A$1:$A$1001,customers!C657:C1657,,0))</f>
        <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8">
        <f>INDEX(products!$A$1:$G$49,MATCH(orders!$D658,products!$A$1:$A$49,0),MATCH(orders!L$1,products!$A$1:$G$1,0))</f>
        <v>12.95</v>
      </c>
      <c r="M658" s="8">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IF(_xlfn.XLOOKUP(C659,customers!$A$1:$A$1001,customers!C658:C1658,,0)=0,"",_xlfn.XLOOKUP(C659,customers!$A$1:$A$1001,customers!C658:C1658,,0))</f>
        <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8">
        <f>INDEX(products!$A$1:$G$49,MATCH(orders!$D659,products!$A$1:$A$49,0),MATCH(orders!L$1,products!$A$1:$G$1,0))</f>
        <v>6.75</v>
      </c>
      <c r="M659" s="8">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IF(_xlfn.XLOOKUP(C660,customers!$A$1:$A$1001,customers!C659:C1659,,0)=0,"",_xlfn.XLOOKUP(C660,customers!$A$1:$A$1001,customers!C659:C1659,,0))</f>
        <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8">
        <f>INDEX(products!$A$1:$G$49,MATCH(orders!$D660,products!$A$1:$A$49,0),MATCH(orders!L$1,products!$A$1:$G$1,0))</f>
        <v>8.25</v>
      </c>
      <c r="M660" s="8">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IF(_xlfn.XLOOKUP(C661,customers!$A$1:$A$1001,customers!C660:C1660,,0)=0,"",_xlfn.XLOOKUP(C661,customers!$A$1:$A$1001,customers!C660:C1660,,0))</f>
        <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8">
        <f>INDEX(products!$A$1:$G$49,MATCH(orders!$D661,products!$A$1:$A$49,0),MATCH(orders!L$1,products!$A$1:$G$1,0))</f>
        <v>22.884999999999998</v>
      </c>
      <c r="M661" s="8">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IF(_xlfn.XLOOKUP(C662,customers!$A$1:$A$1001,customers!C661:C1661,,0)=0,"",_xlfn.XLOOKUP(C662,customers!$A$1:$A$1001,customers!C661:C1661,,0))</f>
        <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8">
        <f>INDEX(products!$A$1:$G$49,MATCH(orders!$D662,products!$A$1:$A$49,0),MATCH(orders!L$1,products!$A$1:$G$1,0))</f>
        <v>8.91</v>
      </c>
      <c r="M662" s="8">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IF(_xlfn.XLOOKUP(C663,customers!$A$1:$A$1001,customers!C662:C1662,,0)=0,"",_xlfn.XLOOKUP(C663,customers!$A$1:$A$1001,customers!C662:C1662,,0))</f>
        <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8">
        <f>INDEX(products!$A$1:$G$49,MATCH(orders!$D663,products!$A$1:$A$49,0),MATCH(orders!L$1,products!$A$1:$G$1,0))</f>
        <v>3.375</v>
      </c>
      <c r="M663" s="8">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IF(_xlfn.XLOOKUP(C664,customers!$A$1:$A$1001,customers!C663:C1663,,0)=0,"",_xlfn.XLOOKUP(C664,customers!$A$1:$A$1001,customers!C663:C1663,,0))</f>
        <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8">
        <f>INDEX(products!$A$1:$G$49,MATCH(orders!$D664,products!$A$1:$A$49,0),MATCH(orders!L$1,products!$A$1:$G$1,0))</f>
        <v>29.784999999999997</v>
      </c>
      <c r="M664" s="8">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IF(_xlfn.XLOOKUP(C665,customers!$A$1:$A$1001,customers!C664:C1664,,0)=0,"",_xlfn.XLOOKUP(C665,customers!$A$1:$A$1001,customers!C664:C1664,,0))</f>
        <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8">
        <f>INDEX(products!$A$1:$G$49,MATCH(orders!$D665,products!$A$1:$A$49,0),MATCH(orders!L$1,products!$A$1:$G$1,0))</f>
        <v>11.25</v>
      </c>
      <c r="M665" s="8">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IF(_xlfn.XLOOKUP(C666,customers!$A$1:$A$1001,customers!C665:C1665,,0)=0,"",_xlfn.XLOOKUP(C666,customers!$A$1:$A$1001,customers!C665:C1665,,0))</f>
        <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8">
        <f>INDEX(products!$A$1:$G$49,MATCH(orders!$D666,products!$A$1:$A$49,0),MATCH(orders!L$1,products!$A$1:$G$1,0))</f>
        <v>12.15</v>
      </c>
      <c r="M666" s="8">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IF(_xlfn.XLOOKUP(C667,customers!$A$1:$A$1001,customers!C666:C1666,,0)=0,"",_xlfn.XLOOKUP(C667,customers!$A$1:$A$1001,customers!C666:C1666,,0))</f>
        <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8">
        <f>INDEX(products!$A$1:$G$49,MATCH(orders!$D667,products!$A$1:$A$49,0),MATCH(orders!L$1,products!$A$1:$G$1,0))</f>
        <v>3.8849999999999998</v>
      </c>
      <c r="M667" s="8">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IF(_xlfn.XLOOKUP(C668,customers!$A$1:$A$1001,customers!C667:C1667,,0)=0,"",_xlfn.XLOOKUP(C668,customers!$A$1:$A$1001,customers!C667:C1667,,0))</f>
        <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8">
        <f>INDEX(products!$A$1:$G$49,MATCH(orders!$D668,products!$A$1:$A$49,0),MATCH(orders!L$1,products!$A$1:$G$1,0))</f>
        <v>22.884999999999998</v>
      </c>
      <c r="M668" s="8">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IF(_xlfn.XLOOKUP(C669,customers!$A$1:$A$1001,customers!C668:C1668,,0)=0,"",_xlfn.XLOOKUP(C669,customers!$A$1:$A$1001,customers!C668:C1668,,0))</f>
        <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8">
        <f>INDEX(products!$A$1:$G$49,MATCH(orders!$D669,products!$A$1:$A$49,0),MATCH(orders!L$1,products!$A$1:$G$1,0))</f>
        <v>9.9499999999999993</v>
      </c>
      <c r="M669" s="8">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IF(_xlfn.XLOOKUP(C670,customers!$A$1:$A$1001,customers!C669:C1669,,0)=0,"",_xlfn.XLOOKUP(C670,customers!$A$1:$A$1001,customers!C669:C1669,,0))</f>
        <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8">
        <f>INDEX(products!$A$1:$G$49,MATCH(orders!$D670,products!$A$1:$A$49,0),MATCH(orders!L$1,products!$A$1:$G$1,0))</f>
        <v>27.484999999999996</v>
      </c>
      <c r="M670" s="8">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IF(_xlfn.XLOOKUP(C671,customers!$A$1:$A$1001,customers!C670:C1670,,0)=0,"",_xlfn.XLOOKUP(C671,customers!$A$1:$A$1001,customers!C670:C1670,,0))</f>
        <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8">
        <f>INDEX(products!$A$1:$G$49,MATCH(orders!$D671,products!$A$1:$A$49,0),MATCH(orders!L$1,products!$A$1:$G$1,0))</f>
        <v>33.464999999999996</v>
      </c>
      <c r="M671" s="8">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IF(_xlfn.XLOOKUP(C672,customers!$A$1:$A$1001,customers!C671:C1671,,0)=0,"",_xlfn.XLOOKUP(C672,customers!$A$1:$A$1001,customers!C671:C1671,,0))</f>
        <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8">
        <f>INDEX(products!$A$1:$G$49,MATCH(orders!$D672,products!$A$1:$A$49,0),MATCH(orders!L$1,products!$A$1:$G$1,0))</f>
        <v>4.3650000000000002</v>
      </c>
      <c r="M672" s="8">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IF(_xlfn.XLOOKUP(C673,customers!$A$1:$A$1001,customers!C672:C1672,,0)=0,"",_xlfn.XLOOKUP(C673,customers!$A$1:$A$1001,customers!C672:C1672,,0))</f>
        <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8">
        <f>INDEX(products!$A$1:$G$49,MATCH(orders!$D673,products!$A$1:$A$49,0),MATCH(orders!L$1,products!$A$1:$G$1,0))</f>
        <v>11.95</v>
      </c>
      <c r="M673" s="8">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IF(_xlfn.XLOOKUP(C674,customers!$A$1:$A$1001,customers!C673:C1673,,0)=0,"",_xlfn.XLOOKUP(C674,customers!$A$1:$A$1001,customers!C673:C1673,,0))</f>
        <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8">
        <f>INDEX(products!$A$1:$G$49,MATCH(orders!$D674,products!$A$1:$A$49,0),MATCH(orders!L$1,products!$A$1:$G$1,0))</f>
        <v>8.73</v>
      </c>
      <c r="M674" s="8">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IF(_xlfn.XLOOKUP(C675,customers!$A$1:$A$1001,customers!C674:C1674,,0)=0,"",_xlfn.XLOOKUP(C675,customers!$A$1:$A$1001,customers!C674:C1674,,0))</f>
        <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8">
        <f>INDEX(products!$A$1:$G$49,MATCH(orders!$D675,products!$A$1:$A$49,0),MATCH(orders!L$1,products!$A$1:$G$1,0))</f>
        <v>13.75</v>
      </c>
      <c r="M675" s="8">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IF(_xlfn.XLOOKUP(C676,customers!$A$1:$A$1001,customers!C675:C1675,,0)=0,"",_xlfn.XLOOKUP(C676,customers!$A$1:$A$1001,customers!C675:C1675,,0))</f>
        <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8">
        <f>INDEX(products!$A$1:$G$49,MATCH(orders!$D676,products!$A$1:$A$49,0),MATCH(orders!L$1,products!$A$1:$G$1,0))</f>
        <v>29.784999999999997</v>
      </c>
      <c r="M676" s="8">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IF(_xlfn.XLOOKUP(C677,customers!$A$1:$A$1001,customers!C676:C1676,,0)=0,"",_xlfn.XLOOKUP(C677,customers!$A$1:$A$1001,customers!C676:C1676,,0))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8">
        <f>INDEX(products!$A$1:$G$49,MATCH(orders!$D677,products!$A$1:$A$49,0),MATCH(orders!L$1,products!$A$1:$G$1,0))</f>
        <v>29.784999999999997</v>
      </c>
      <c r="M677" s="8">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IF(_xlfn.XLOOKUP(C678,customers!$A$1:$A$1001,customers!C677:C1677,,0)=0,"",_xlfn.XLOOKUP(C678,customers!$A$1:$A$1001,customers!C677:C1677,,0))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8">
        <f>INDEX(products!$A$1:$G$49,MATCH(orders!$D678,products!$A$1:$A$49,0),MATCH(orders!L$1,products!$A$1:$G$1,0))</f>
        <v>9.51</v>
      </c>
      <c r="M678" s="8">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IF(_xlfn.XLOOKUP(C679,customers!$A$1:$A$1001,customers!C678:C1678,,0)=0,"",_xlfn.XLOOKUP(C679,customers!$A$1:$A$1001,customers!C678:C1678,,0))</f>
        <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8">
        <f>INDEX(products!$A$1:$G$49,MATCH(orders!$D679,products!$A$1:$A$49,0),MATCH(orders!L$1,products!$A$1:$G$1,0))</f>
        <v>8.73</v>
      </c>
      <c r="M679" s="8">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IF(_xlfn.XLOOKUP(C680,customers!$A$1:$A$1001,customers!C679:C1679,,0)=0,"",_xlfn.XLOOKUP(C680,customers!$A$1:$A$1001,customers!C679:C1679,,0))</f>
        <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8">
        <f>INDEX(products!$A$1:$G$49,MATCH(orders!$D680,products!$A$1:$A$49,0),MATCH(orders!L$1,products!$A$1:$G$1,0))</f>
        <v>29.784999999999997</v>
      </c>
      <c r="M680" s="8">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IF(_xlfn.XLOOKUP(C681,customers!$A$1:$A$1001,customers!C680:C1680,,0)=0,"",_xlfn.XLOOKUP(C681,customers!$A$1:$A$1001,customers!C680:C1680,,0))</f>
        <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8">
        <f>INDEX(products!$A$1:$G$49,MATCH(orders!$D681,products!$A$1:$A$49,0),MATCH(orders!L$1,products!$A$1:$G$1,0))</f>
        <v>27.484999999999996</v>
      </c>
      <c r="M681" s="8">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IF(_xlfn.XLOOKUP(C682,customers!$A$1:$A$1001,customers!C681:C1681,,0)=0,"",_xlfn.XLOOKUP(C682,customers!$A$1:$A$1001,customers!C681:C1681,,0))</f>
        <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8">
        <f>INDEX(products!$A$1:$G$49,MATCH(orders!$D682,products!$A$1:$A$49,0),MATCH(orders!L$1,products!$A$1:$G$1,0))</f>
        <v>11.25</v>
      </c>
      <c r="M682" s="8">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IF(_xlfn.XLOOKUP(C683,customers!$A$1:$A$1001,customers!C682:C1682,,0)=0,"",_xlfn.XLOOKUP(C683,customers!$A$1:$A$1001,customers!C682:C1682,,0))</f>
        <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8">
        <f>INDEX(products!$A$1:$G$49,MATCH(orders!$D683,products!$A$1:$A$49,0),MATCH(orders!L$1,products!$A$1:$G$1,0))</f>
        <v>4.7549999999999999</v>
      </c>
      <c r="M683" s="8">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IF(_xlfn.XLOOKUP(C684,customers!$A$1:$A$1001,customers!C683:C1683,,0)=0,"",_xlfn.XLOOKUP(C684,customers!$A$1:$A$1001,customers!C683:C1683,,0))</f>
        <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8">
        <f>INDEX(products!$A$1:$G$49,MATCH(orders!$D684,products!$A$1:$A$49,0),MATCH(orders!L$1,products!$A$1:$G$1,0))</f>
        <v>4.125</v>
      </c>
      <c r="M684" s="8">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IF(_xlfn.XLOOKUP(C685,customers!$A$1:$A$1001,customers!C684:C1684,,0)=0,"",_xlfn.XLOOKUP(C685,customers!$A$1:$A$1001,customers!C684:C1684,,0))</f>
        <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8">
        <f>INDEX(products!$A$1:$G$49,MATCH(orders!$D685,products!$A$1:$A$49,0),MATCH(orders!L$1,products!$A$1:$G$1,0))</f>
        <v>7.77</v>
      </c>
      <c r="M685" s="8">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IF(_xlfn.XLOOKUP(C686,customers!$A$1:$A$1001,customers!C685:C1685,,0)=0,"",_xlfn.XLOOKUP(C686,customers!$A$1:$A$1001,customers!C685:C1685,,0))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8">
        <f>INDEX(products!$A$1:$G$49,MATCH(orders!$D686,products!$A$1:$A$49,0),MATCH(orders!L$1,products!$A$1:$G$1,0))</f>
        <v>11.95</v>
      </c>
      <c r="M686" s="8">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IF(_xlfn.XLOOKUP(C687,customers!$A$1:$A$1001,customers!C686:C1686,,0)=0,"",_xlfn.XLOOKUP(C687,customers!$A$1:$A$1001,customers!C686:C1686,,0))</f>
        <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8">
        <f>INDEX(products!$A$1:$G$49,MATCH(orders!$D687,products!$A$1:$A$49,0),MATCH(orders!L$1,products!$A$1:$G$1,0))</f>
        <v>36.454999999999998</v>
      </c>
      <c r="M687" s="8">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IF(_xlfn.XLOOKUP(C688,customers!$A$1:$A$1001,customers!C687:C1687,,0)=0,"",_xlfn.XLOOKUP(C688,customers!$A$1:$A$1001,customers!C687:C1687,,0))</f>
        <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8">
        <f>INDEX(products!$A$1:$G$49,MATCH(orders!$D688,products!$A$1:$A$49,0),MATCH(orders!L$1,products!$A$1:$G$1,0))</f>
        <v>2.6849999999999996</v>
      </c>
      <c r="M688" s="8">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IF(_xlfn.XLOOKUP(C689,customers!$A$1:$A$1001,customers!C688:C1688,,0)=0,"",_xlfn.XLOOKUP(C689,customers!$A$1:$A$1001,customers!C688:C1688,,0))</f>
        <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8">
        <f>INDEX(products!$A$1:$G$49,MATCH(orders!$D689,products!$A$1:$A$49,0),MATCH(orders!L$1,products!$A$1:$G$1,0))</f>
        <v>8.25</v>
      </c>
      <c r="M689" s="8">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IF(_xlfn.XLOOKUP(C690,customers!$A$1:$A$1001,customers!C689:C1689,,0)=0,"",_xlfn.XLOOKUP(C690,customers!$A$1:$A$1001,customers!C689:C1689,,0))</f>
        <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8">
        <f>INDEX(products!$A$1:$G$49,MATCH(orders!$D690,products!$A$1:$A$49,0),MATCH(orders!L$1,products!$A$1:$G$1,0))</f>
        <v>12.95</v>
      </c>
      <c r="M690" s="8">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IF(_xlfn.XLOOKUP(C691,customers!$A$1:$A$1001,customers!C690:C1690,,0)=0,"",_xlfn.XLOOKUP(C691,customers!$A$1:$A$1001,customers!C690:C1690,,0))</f>
        <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8">
        <f>INDEX(products!$A$1:$G$49,MATCH(orders!$D691,products!$A$1:$A$49,0),MATCH(orders!L$1,products!$A$1:$G$1,0))</f>
        <v>6.75</v>
      </c>
      <c r="M691" s="8">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IF(_xlfn.XLOOKUP(C692,customers!$A$1:$A$1001,customers!C691:C1691,,0)=0,"",_xlfn.XLOOKUP(C692,customers!$A$1:$A$1001,customers!C691:C1691,,0))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8">
        <f>INDEX(products!$A$1:$G$49,MATCH(orders!$D692,products!$A$1:$A$49,0),MATCH(orders!L$1,products!$A$1:$G$1,0))</f>
        <v>29.784999999999997</v>
      </c>
      <c r="M692" s="8">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IF(_xlfn.XLOOKUP(C693,customers!$A$1:$A$1001,customers!C692:C1692,,0)=0,"",_xlfn.XLOOKUP(C693,customers!$A$1:$A$1001,customers!C692:C1692,,0))</f>
        <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8">
        <f>INDEX(products!$A$1:$G$49,MATCH(orders!$D693,products!$A$1:$A$49,0),MATCH(orders!L$1,products!$A$1:$G$1,0))</f>
        <v>11.25</v>
      </c>
      <c r="M693" s="8">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IF(_xlfn.XLOOKUP(C694,customers!$A$1:$A$1001,customers!C693:C1693,,0)=0,"",_xlfn.XLOOKUP(C694,customers!$A$1:$A$1001,customers!C693:C1693,,0))</f>
        <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8">
        <f>INDEX(products!$A$1:$G$49,MATCH(orders!$D694,products!$A$1:$A$49,0),MATCH(orders!L$1,products!$A$1:$G$1,0))</f>
        <v>12.95</v>
      </c>
      <c r="M694" s="8">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IF(_xlfn.XLOOKUP(C695,customers!$A$1:$A$1001,customers!C694:C1694,,0)=0,"",_xlfn.XLOOKUP(C695,customers!$A$1:$A$1001,customers!C694:C1694,,0))</f>
        <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8">
        <f>INDEX(products!$A$1:$G$49,MATCH(orders!$D695,products!$A$1:$A$49,0),MATCH(orders!L$1,products!$A$1:$G$1,0))</f>
        <v>25.874999999999996</v>
      </c>
      <c r="M695" s="8">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IF(_xlfn.XLOOKUP(C696,customers!$A$1:$A$1001,customers!C695:C1695,,0)=0,"",_xlfn.XLOOKUP(C696,customers!$A$1:$A$1001,customers!C695:C1695,,0))</f>
        <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8">
        <f>INDEX(products!$A$1:$G$49,MATCH(orders!$D696,products!$A$1:$A$49,0),MATCH(orders!L$1,products!$A$1:$G$1,0))</f>
        <v>7.29</v>
      </c>
      <c r="M696" s="8">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IF(_xlfn.XLOOKUP(C697,customers!$A$1:$A$1001,customers!C696:C1696,,0)=0,"",_xlfn.XLOOKUP(C697,customers!$A$1:$A$1001,customers!C696:C1696,,0))</f>
        <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8">
        <f>INDEX(products!$A$1:$G$49,MATCH(orders!$D697,products!$A$1:$A$49,0),MATCH(orders!L$1,products!$A$1:$G$1,0))</f>
        <v>36.454999999999998</v>
      </c>
      <c r="M697" s="8">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IF(_xlfn.XLOOKUP(C698,customers!$A$1:$A$1001,customers!C697:C1697,,0)=0,"",_xlfn.XLOOKUP(C698,customers!$A$1:$A$1001,customers!C697:C1697,,0))</f>
        <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8">
        <f>INDEX(products!$A$1:$G$49,MATCH(orders!$D698,products!$A$1:$A$49,0),MATCH(orders!L$1,products!$A$1:$G$1,0))</f>
        <v>7.77</v>
      </c>
      <c r="M698" s="8">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IF(_xlfn.XLOOKUP(C699,customers!$A$1:$A$1001,customers!C698:C1698,,0)=0,"",_xlfn.XLOOKUP(C699,customers!$A$1:$A$1001,customers!C698:C1698,,0))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8">
        <f>INDEX(products!$A$1:$G$49,MATCH(orders!$D699,products!$A$1:$A$49,0),MATCH(orders!L$1,products!$A$1:$G$1,0))</f>
        <v>6.75</v>
      </c>
      <c r="M699" s="8">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IF(_xlfn.XLOOKUP(C700,customers!$A$1:$A$1001,customers!C699:C1699,,0)=0,"",_xlfn.XLOOKUP(C700,customers!$A$1:$A$1001,customers!C699:C1699,,0))</f>
        <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8">
        <f>INDEX(products!$A$1:$G$49,MATCH(orders!$D700,products!$A$1:$A$49,0),MATCH(orders!L$1,products!$A$1:$G$1,0))</f>
        <v>12.95</v>
      </c>
      <c r="M700" s="8">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IF(_xlfn.XLOOKUP(C701,customers!$A$1:$A$1001,customers!C700:C1700,,0)=0,"",_xlfn.XLOOKUP(C701,customers!$A$1:$A$1001,customers!C700:C1700,,0))</f>
        <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8">
        <f>INDEX(products!$A$1:$G$49,MATCH(orders!$D701,products!$A$1:$A$49,0),MATCH(orders!L$1,products!$A$1:$G$1,0))</f>
        <v>5.97</v>
      </c>
      <c r="M701" s="8">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IF(_xlfn.XLOOKUP(C702,customers!$A$1:$A$1001,customers!C701:C1701,,0)=0,"",_xlfn.XLOOKUP(C702,customers!$A$1:$A$1001,customers!C701:C1701,,0))</f>
        <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8">
        <f>INDEX(products!$A$1:$G$49,MATCH(orders!$D702,products!$A$1:$A$49,0),MATCH(orders!L$1,products!$A$1:$G$1,0))</f>
        <v>9.51</v>
      </c>
      <c r="M702" s="8">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IF(_xlfn.XLOOKUP(C703,customers!$A$1:$A$1001,customers!C702:C1702,,0)=0,"",_xlfn.XLOOKUP(C703,customers!$A$1:$A$1001,customers!C702:C1702,,0))</f>
        <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8">
        <f>INDEX(products!$A$1:$G$49,MATCH(orders!$D703,products!$A$1:$A$49,0),MATCH(orders!L$1,products!$A$1:$G$1,0))</f>
        <v>5.97</v>
      </c>
      <c r="M703" s="8">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IF(_xlfn.XLOOKUP(C704,customers!$A$1:$A$1001,customers!C703:C1703,,0)=0,"",_xlfn.XLOOKUP(C704,customers!$A$1:$A$1001,customers!C703:C1703,,0))</f>
        <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8">
        <f>INDEX(products!$A$1:$G$49,MATCH(orders!$D704,products!$A$1:$A$49,0),MATCH(orders!L$1,products!$A$1:$G$1,0))</f>
        <v>7.77</v>
      </c>
      <c r="M704" s="8">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IF(_xlfn.XLOOKUP(C705,customers!$A$1:$A$1001,customers!C704:C1704,,0)=0,"",_xlfn.XLOOKUP(C705,customers!$A$1:$A$1001,customers!C704:C1704,,0))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8">
        <f>INDEX(products!$A$1:$G$49,MATCH(orders!$D705,products!$A$1:$A$49,0),MATCH(orders!L$1,products!$A$1:$G$1,0))</f>
        <v>29.784999999999997</v>
      </c>
      <c r="M705" s="8">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IF(_xlfn.XLOOKUP(C706,customers!$A$1:$A$1001,customers!C705:C1705,,0)=0,"",_xlfn.XLOOKUP(C706,customers!$A$1:$A$1001,customers!C705:C1705,,0))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8">
        <f>INDEX(products!$A$1:$G$49,MATCH(orders!$D706,products!$A$1:$A$49,0),MATCH(orders!L$1,products!$A$1:$G$1,0))</f>
        <v>3.645</v>
      </c>
      <c r="M706" s="8">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IF(_xlfn.XLOOKUP(C707,customers!$A$1:$A$1001,customers!C706:C1706,,0)=0,"",_xlfn.XLOOKUP(C707,customers!$A$1:$A$1001,customers!C706:C1706,,0))</f>
        <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8">
        <f>INDEX(products!$A$1:$G$49,MATCH(orders!$D707,products!$A$1:$A$49,0),MATCH(orders!L$1,products!$A$1:$G$1,0))</f>
        <v>8.91</v>
      </c>
      <c r="M707" s="8">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IF(_xlfn.XLOOKUP(C708,customers!$A$1:$A$1001,customers!C707:C1707,,0)=0,"",_xlfn.XLOOKUP(C708,customers!$A$1:$A$1001,customers!C707:C1707,,0))</f>
        <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8">
        <f>INDEX(products!$A$1:$G$49,MATCH(orders!$D708,products!$A$1:$A$49,0),MATCH(orders!L$1,products!$A$1:$G$1,0))</f>
        <v>4.125</v>
      </c>
      <c r="M708" s="8">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IF(_xlfn.XLOOKUP(C709,customers!$A$1:$A$1001,customers!C708:C1708,,0)=0,"",_xlfn.XLOOKUP(C709,customers!$A$1:$A$1001,customers!C708:C1708,,0))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8">
        <f>INDEX(products!$A$1:$G$49,MATCH(orders!$D709,products!$A$1:$A$49,0),MATCH(orders!L$1,products!$A$1:$G$1,0))</f>
        <v>12.95</v>
      </c>
      <c r="M709" s="8">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IF(_xlfn.XLOOKUP(C710,customers!$A$1:$A$1001,customers!C709:C1709,,0)=0,"",_xlfn.XLOOKUP(C710,customers!$A$1:$A$1001,customers!C709:C1709,,0))</f>
        <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8">
        <f>INDEX(products!$A$1:$G$49,MATCH(orders!$D710,products!$A$1:$A$49,0),MATCH(orders!L$1,products!$A$1:$G$1,0))</f>
        <v>6.75</v>
      </c>
      <c r="M710" s="8">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IF(_xlfn.XLOOKUP(C711,customers!$A$1:$A$1001,customers!C710:C1710,,0)=0,"",_xlfn.XLOOKUP(C711,customers!$A$1:$A$1001,customers!C710:C1710,,0))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8">
        <f>INDEX(products!$A$1:$G$49,MATCH(orders!$D711,products!$A$1:$A$49,0),MATCH(orders!L$1,products!$A$1:$G$1,0))</f>
        <v>8.91</v>
      </c>
      <c r="M711" s="8">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IF(_xlfn.XLOOKUP(C712,customers!$A$1:$A$1001,customers!C711:C1711,,0)=0,"",_xlfn.XLOOKUP(C712,customers!$A$1:$A$1001,customers!C711:C1711,,0))</f>
        <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8">
        <f>INDEX(products!$A$1:$G$49,MATCH(orders!$D712,products!$A$1:$A$49,0),MATCH(orders!L$1,products!$A$1:$G$1,0))</f>
        <v>8.25</v>
      </c>
      <c r="M712" s="8">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IF(_xlfn.XLOOKUP(C713,customers!$A$1:$A$1001,customers!C712:C1712,,0)=0,"",_xlfn.XLOOKUP(C713,customers!$A$1:$A$1001,customers!C712:C1712,,0))</f>
        <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8">
        <f>INDEX(products!$A$1:$G$49,MATCH(orders!$D713,products!$A$1:$A$49,0),MATCH(orders!L$1,products!$A$1:$G$1,0))</f>
        <v>2.9849999999999999</v>
      </c>
      <c r="M713" s="8">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IF(_xlfn.XLOOKUP(C714,customers!$A$1:$A$1001,customers!C713:C1713,,0)=0,"",_xlfn.XLOOKUP(C714,customers!$A$1:$A$1001,customers!C713:C1713,,0))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8">
        <f>INDEX(products!$A$1:$G$49,MATCH(orders!$D714,products!$A$1:$A$49,0),MATCH(orders!L$1,products!$A$1:$G$1,0))</f>
        <v>8.25</v>
      </c>
      <c r="M714" s="8">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IF(_xlfn.XLOOKUP(C715,customers!$A$1:$A$1001,customers!C714:C1714,,0)=0,"",_xlfn.XLOOKUP(C715,customers!$A$1:$A$1001,customers!C714:C1714,,0))</f>
        <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8">
        <f>INDEX(products!$A$1:$G$49,MATCH(orders!$D715,products!$A$1:$A$49,0),MATCH(orders!L$1,products!$A$1:$G$1,0))</f>
        <v>2.9849999999999999</v>
      </c>
      <c r="M715" s="8">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IF(_xlfn.XLOOKUP(C716,customers!$A$1:$A$1001,customers!C715:C1715,,0)=0,"",_xlfn.XLOOKUP(C716,customers!$A$1:$A$1001,customers!C715:C1715,,0))</f>
        <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8">
        <f>INDEX(products!$A$1:$G$49,MATCH(orders!$D716,products!$A$1:$A$49,0),MATCH(orders!L$1,products!$A$1:$G$1,0))</f>
        <v>3.645</v>
      </c>
      <c r="M716" s="8">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IF(_xlfn.XLOOKUP(C717,customers!$A$1:$A$1001,customers!C716:C1716,,0)=0,"",_xlfn.XLOOKUP(C717,customers!$A$1:$A$1001,customers!C716:C1716,,0))</f>
        <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8">
        <f>INDEX(products!$A$1:$G$49,MATCH(orders!$D717,products!$A$1:$A$49,0),MATCH(orders!L$1,products!$A$1:$G$1,0))</f>
        <v>14.85</v>
      </c>
      <c r="M717" s="8">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IF(_xlfn.XLOOKUP(C718,customers!$A$1:$A$1001,customers!C717:C1717,,0)=0,"",_xlfn.XLOOKUP(C718,customers!$A$1:$A$1001,customers!C717:C1717,,0))</f>
        <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8">
        <f>INDEX(products!$A$1:$G$49,MATCH(orders!$D718,products!$A$1:$A$49,0),MATCH(orders!L$1,products!$A$1:$G$1,0))</f>
        <v>11.95</v>
      </c>
      <c r="M718" s="8">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IF(_xlfn.XLOOKUP(C719,customers!$A$1:$A$1001,customers!C718:C1718,,0)=0,"",_xlfn.XLOOKUP(C719,customers!$A$1:$A$1001,customers!C718:C1718,,0))</f>
        <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8">
        <f>INDEX(products!$A$1:$G$49,MATCH(orders!$D719,products!$A$1:$A$49,0),MATCH(orders!L$1,products!$A$1:$G$1,0))</f>
        <v>22.884999999999998</v>
      </c>
      <c r="M719" s="8">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IF(_xlfn.XLOOKUP(C720,customers!$A$1:$A$1001,customers!C719:C1719,,0)=0,"",_xlfn.XLOOKUP(C720,customers!$A$1:$A$1001,customers!C719:C1719,,0))</f>
        <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8">
        <f>INDEX(products!$A$1:$G$49,MATCH(orders!$D720,products!$A$1:$A$49,0),MATCH(orders!L$1,products!$A$1:$G$1,0))</f>
        <v>12.95</v>
      </c>
      <c r="M720" s="8">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IF(_xlfn.XLOOKUP(C721,customers!$A$1:$A$1001,customers!C720:C1720,,0)=0,"",_xlfn.XLOOKUP(C721,customers!$A$1:$A$1001,customers!C720:C1720,,0))</f>
        <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8">
        <f>INDEX(products!$A$1:$G$49,MATCH(orders!$D721,products!$A$1:$A$49,0),MATCH(orders!L$1,products!$A$1:$G$1,0))</f>
        <v>15.85</v>
      </c>
      <c r="M721" s="8">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IF(_xlfn.XLOOKUP(C722,customers!$A$1:$A$1001,customers!C721:C1721,,0)=0,"",_xlfn.XLOOKUP(C722,customers!$A$1:$A$1001,customers!C721:C1721,,0))</f>
        <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8">
        <f>INDEX(products!$A$1:$G$49,MATCH(orders!$D722,products!$A$1:$A$49,0),MATCH(orders!L$1,products!$A$1:$G$1,0))</f>
        <v>7.29</v>
      </c>
      <c r="M722" s="8">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IF(_xlfn.XLOOKUP(C723,customers!$A$1:$A$1001,customers!C722:C1722,,0)=0,"",_xlfn.XLOOKUP(C723,customers!$A$1:$A$1001,customers!C722:C1722,,0))</f>
        <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8">
        <f>INDEX(products!$A$1:$G$49,MATCH(orders!$D723,products!$A$1:$A$49,0),MATCH(orders!L$1,products!$A$1:$G$1,0))</f>
        <v>2.9849999999999999</v>
      </c>
      <c r="M723" s="8">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IF(_xlfn.XLOOKUP(C724,customers!$A$1:$A$1001,customers!C723:C1723,,0)=0,"",_xlfn.XLOOKUP(C724,customers!$A$1:$A$1001,customers!C723:C1723,,0))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8">
        <f>INDEX(products!$A$1:$G$49,MATCH(orders!$D724,products!$A$1:$A$49,0),MATCH(orders!L$1,products!$A$1:$G$1,0))</f>
        <v>12.15</v>
      </c>
      <c r="M724" s="8">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IF(_xlfn.XLOOKUP(C725,customers!$A$1:$A$1001,customers!C724:C1724,,0)=0,"",_xlfn.XLOOKUP(C725,customers!$A$1:$A$1001,customers!C724:C1724,,0))</f>
        <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8">
        <f>INDEX(products!$A$1:$G$49,MATCH(orders!$D725,products!$A$1:$A$49,0),MATCH(orders!L$1,products!$A$1:$G$1,0))</f>
        <v>31.624999999999996</v>
      </c>
      <c r="M725" s="8">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IF(_xlfn.XLOOKUP(C726,customers!$A$1:$A$1001,customers!C725:C1725,,0)=0,"",_xlfn.XLOOKUP(C726,customers!$A$1:$A$1001,customers!C725:C1725,,0))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8">
        <f>INDEX(products!$A$1:$G$49,MATCH(orders!$D726,products!$A$1:$A$49,0),MATCH(orders!L$1,products!$A$1:$G$1,0))</f>
        <v>3.375</v>
      </c>
      <c r="M726" s="8">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IF(_xlfn.XLOOKUP(C727,customers!$A$1:$A$1001,customers!C726:C1726,,0)=0,"",_xlfn.XLOOKUP(C727,customers!$A$1:$A$1001,customers!C726:C1726,,0))</f>
        <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8">
        <f>INDEX(products!$A$1:$G$49,MATCH(orders!$D727,products!$A$1:$A$49,0),MATCH(orders!L$1,products!$A$1:$G$1,0))</f>
        <v>3.8849999999999998</v>
      </c>
      <c r="M727" s="8">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IF(_xlfn.XLOOKUP(C728,customers!$A$1:$A$1001,customers!C727:C1727,,0)=0,"",_xlfn.XLOOKUP(C728,customers!$A$1:$A$1001,customers!C727:C1727,,0))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8">
        <f>INDEX(products!$A$1:$G$49,MATCH(orders!$D728,products!$A$1:$A$49,0),MATCH(orders!L$1,products!$A$1:$G$1,0))</f>
        <v>36.454999999999998</v>
      </c>
      <c r="M728" s="8">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IF(_xlfn.XLOOKUP(C729,customers!$A$1:$A$1001,customers!C728:C1728,,0)=0,"",_xlfn.XLOOKUP(C729,customers!$A$1:$A$1001,customers!C728:C1728,,0))</f>
        <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8">
        <f>INDEX(products!$A$1:$G$49,MATCH(orders!$D729,products!$A$1:$A$49,0),MATCH(orders!L$1,products!$A$1:$G$1,0))</f>
        <v>5.97</v>
      </c>
      <c r="M729" s="8">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IF(_xlfn.XLOOKUP(C730,customers!$A$1:$A$1001,customers!C729:C1729,,0)=0,"",_xlfn.XLOOKUP(C730,customers!$A$1:$A$1001,customers!C729:C1729,,0))</f>
        <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8">
        <f>INDEX(products!$A$1:$G$49,MATCH(orders!$D730,products!$A$1:$A$49,0),MATCH(orders!L$1,products!$A$1:$G$1,0))</f>
        <v>7.29</v>
      </c>
      <c r="M730" s="8">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IF(_xlfn.XLOOKUP(C731,customers!$A$1:$A$1001,customers!C730:C1730,,0)=0,"",_xlfn.XLOOKUP(C731,customers!$A$1:$A$1001,customers!C730:C1730,,0))</f>
        <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8">
        <f>INDEX(products!$A$1:$G$49,MATCH(orders!$D731,products!$A$1:$A$49,0),MATCH(orders!L$1,products!$A$1:$G$1,0))</f>
        <v>4.3650000000000002</v>
      </c>
      <c r="M731" s="8">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IF(_xlfn.XLOOKUP(C732,customers!$A$1:$A$1001,customers!C731:C1731,,0)=0,"",_xlfn.XLOOKUP(C732,customers!$A$1:$A$1001,customers!C731:C1731,,0))</f>
        <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8">
        <f>INDEX(products!$A$1:$G$49,MATCH(orders!$D732,products!$A$1:$A$49,0),MATCH(orders!L$1,products!$A$1:$G$1,0))</f>
        <v>36.454999999999998</v>
      </c>
      <c r="M732" s="8">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IF(_xlfn.XLOOKUP(C733,customers!$A$1:$A$1001,customers!C732:C1732,,0)=0,"",_xlfn.XLOOKUP(C733,customers!$A$1:$A$1001,customers!C732:C1732,,0))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8">
        <f>INDEX(products!$A$1:$G$49,MATCH(orders!$D733,products!$A$1:$A$49,0),MATCH(orders!L$1,products!$A$1:$G$1,0))</f>
        <v>3.8849999999999998</v>
      </c>
      <c r="M733" s="8">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IF(_xlfn.XLOOKUP(C734,customers!$A$1:$A$1001,customers!C733:C1733,,0)=0,"",_xlfn.XLOOKUP(C734,customers!$A$1:$A$1001,customers!C733:C1733,,0))</f>
        <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8">
        <f>INDEX(products!$A$1:$G$49,MATCH(orders!$D734,products!$A$1:$A$49,0),MATCH(orders!L$1,products!$A$1:$G$1,0))</f>
        <v>4.4550000000000001</v>
      </c>
      <c r="M734" s="8">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IF(_xlfn.XLOOKUP(C735,customers!$A$1:$A$1001,customers!C734:C1734,,0)=0,"",_xlfn.XLOOKUP(C735,customers!$A$1:$A$1001,customers!C734:C1734,,0))</f>
        <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8">
        <f>INDEX(products!$A$1:$G$49,MATCH(orders!$D735,products!$A$1:$A$49,0),MATCH(orders!L$1,products!$A$1:$G$1,0))</f>
        <v>33.464999999999996</v>
      </c>
      <c r="M735" s="8">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IF(_xlfn.XLOOKUP(C736,customers!$A$1:$A$1001,customers!C735:C1735,,0)=0,"",_xlfn.XLOOKUP(C736,customers!$A$1:$A$1001,customers!C735:C1735,,0))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8">
        <f>INDEX(products!$A$1:$G$49,MATCH(orders!$D736,products!$A$1:$A$49,0),MATCH(orders!L$1,products!$A$1:$G$1,0))</f>
        <v>2.6849999999999996</v>
      </c>
      <c r="M736" s="8">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IF(_xlfn.XLOOKUP(C737,customers!$A$1:$A$1001,customers!C736:C1736,,0)=0,"",_xlfn.XLOOKUP(C737,customers!$A$1:$A$1001,customers!C736:C1736,,0))</f>
        <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8">
        <f>INDEX(products!$A$1:$G$49,MATCH(orders!$D737,products!$A$1:$A$49,0),MATCH(orders!L$1,products!$A$1:$G$1,0))</f>
        <v>3.645</v>
      </c>
      <c r="M737" s="8">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IF(_xlfn.XLOOKUP(C738,customers!$A$1:$A$1001,customers!C737:C1737,,0)=0,"",_xlfn.XLOOKUP(C738,customers!$A$1:$A$1001,customers!C737:C1737,,0))</f>
        <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8">
        <f>INDEX(products!$A$1:$G$49,MATCH(orders!$D738,products!$A$1:$A$49,0),MATCH(orders!L$1,products!$A$1:$G$1,0))</f>
        <v>12.95</v>
      </c>
      <c r="M738" s="8">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IF(_xlfn.XLOOKUP(C739,customers!$A$1:$A$1001,customers!C738:C1738,,0)=0,"",_xlfn.XLOOKUP(C739,customers!$A$1:$A$1001,customers!C738:C1738,,0))</f>
        <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8">
        <f>INDEX(products!$A$1:$G$49,MATCH(orders!$D739,products!$A$1:$A$49,0),MATCH(orders!L$1,products!$A$1:$G$1,0))</f>
        <v>11.25</v>
      </c>
      <c r="M739" s="8">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IF(_xlfn.XLOOKUP(C740,customers!$A$1:$A$1001,customers!C739:C1739,,0)=0,"",_xlfn.XLOOKUP(C740,customers!$A$1:$A$1001,customers!C739:C1739,,0))</f>
        <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8">
        <f>INDEX(products!$A$1:$G$49,MATCH(orders!$D740,products!$A$1:$A$49,0),MATCH(orders!L$1,products!$A$1:$G$1,0))</f>
        <v>3.5849999999999995</v>
      </c>
      <c r="M740" s="8">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IF(_xlfn.XLOOKUP(C741,customers!$A$1:$A$1001,customers!C740:C1740,,0)=0,"",_xlfn.XLOOKUP(C741,customers!$A$1:$A$1001,customers!C740:C1740,,0))</f>
        <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8">
        <f>INDEX(products!$A$1:$G$49,MATCH(orders!$D741,products!$A$1:$A$49,0),MATCH(orders!L$1,products!$A$1:$G$1,0))</f>
        <v>3.645</v>
      </c>
      <c r="M741" s="8">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IF(_xlfn.XLOOKUP(C742,customers!$A$1:$A$1001,customers!C741:C1741,,0)=0,"",_xlfn.XLOOKUP(C742,customers!$A$1:$A$1001,customers!C741:C1741,,0))</f>
        <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8">
        <f>INDEX(products!$A$1:$G$49,MATCH(orders!$D742,products!$A$1:$A$49,0),MATCH(orders!L$1,products!$A$1:$G$1,0))</f>
        <v>7.169999999999999</v>
      </c>
      <c r="M742" s="8">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IF(_xlfn.XLOOKUP(C743,customers!$A$1:$A$1001,customers!C742:C1742,,0)=0,"",_xlfn.XLOOKUP(C743,customers!$A$1:$A$1001,customers!C742:C1742,,0))</f>
        <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8">
        <f>INDEX(products!$A$1:$G$49,MATCH(orders!$D743,products!$A$1:$A$49,0),MATCH(orders!L$1,products!$A$1:$G$1,0))</f>
        <v>4.3650000000000002</v>
      </c>
      <c r="M743" s="8">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IF(_xlfn.XLOOKUP(C744,customers!$A$1:$A$1001,customers!C743:C1743,,0)=0,"",_xlfn.XLOOKUP(C744,customers!$A$1:$A$1001,customers!C743:C1743,,0))</f>
        <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8">
        <f>INDEX(products!$A$1:$G$49,MATCH(orders!$D744,products!$A$1:$A$49,0),MATCH(orders!L$1,products!$A$1:$G$1,0))</f>
        <v>14.55</v>
      </c>
      <c r="M744" s="8">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IF(_xlfn.XLOOKUP(C745,customers!$A$1:$A$1001,customers!C744:C1744,,0)=0,"",_xlfn.XLOOKUP(C745,customers!$A$1:$A$1001,customers!C744:C1744,,0))</f>
        <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8">
        <f>INDEX(products!$A$1:$G$49,MATCH(orders!$D745,products!$A$1:$A$49,0),MATCH(orders!L$1,products!$A$1:$G$1,0))</f>
        <v>5.97</v>
      </c>
      <c r="M745" s="8">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IF(_xlfn.XLOOKUP(C746,customers!$A$1:$A$1001,customers!C745:C1745,,0)=0,"",_xlfn.XLOOKUP(C746,customers!$A$1:$A$1001,customers!C745:C1745,,0))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8">
        <f>INDEX(products!$A$1:$G$49,MATCH(orders!$D746,products!$A$1:$A$49,0),MATCH(orders!L$1,products!$A$1:$G$1,0))</f>
        <v>2.9849999999999999</v>
      </c>
      <c r="M746" s="8">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IF(_xlfn.XLOOKUP(C747,customers!$A$1:$A$1001,customers!C746:C1746,,0)=0,"",_xlfn.XLOOKUP(C747,customers!$A$1:$A$1001,customers!C746:C1746,,0))</f>
        <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8">
        <f>INDEX(products!$A$1:$G$49,MATCH(orders!$D747,products!$A$1:$A$49,0),MATCH(orders!L$1,products!$A$1:$G$1,0))</f>
        <v>7.29</v>
      </c>
      <c r="M747" s="8">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IF(_xlfn.XLOOKUP(C748,customers!$A$1:$A$1001,customers!C747:C1747,,0)=0,"",_xlfn.XLOOKUP(C748,customers!$A$1:$A$1001,customers!C747:C1747,,0))</f>
        <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8">
        <f>INDEX(products!$A$1:$G$49,MATCH(orders!$D748,products!$A$1:$A$49,0),MATCH(orders!L$1,products!$A$1:$G$1,0))</f>
        <v>11.25</v>
      </c>
      <c r="M748" s="8">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IF(_xlfn.XLOOKUP(C749,customers!$A$1:$A$1001,customers!C748:C1748,,0)=0,"",_xlfn.XLOOKUP(C749,customers!$A$1:$A$1001,customers!C748:C1748,,0))</f>
        <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8">
        <f>INDEX(products!$A$1:$G$49,MATCH(orders!$D749,products!$A$1:$A$49,0),MATCH(orders!L$1,products!$A$1:$G$1,0))</f>
        <v>8.73</v>
      </c>
      <c r="M749" s="8">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IF(_xlfn.XLOOKUP(C750,customers!$A$1:$A$1001,customers!C749:C1749,,0)=0,"",_xlfn.XLOOKUP(C750,customers!$A$1:$A$1001,customers!C749:C1749,,0))</f>
        <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8">
        <f>INDEX(products!$A$1:$G$49,MATCH(orders!$D750,products!$A$1:$A$49,0),MATCH(orders!L$1,products!$A$1:$G$1,0))</f>
        <v>7.29</v>
      </c>
      <c r="M750" s="8">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IF(_xlfn.XLOOKUP(C751,customers!$A$1:$A$1001,customers!C750:C1750,,0)=0,"",_xlfn.XLOOKUP(C751,customers!$A$1:$A$1001,customers!C750:C1750,,0))</f>
        <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8">
        <f>INDEX(products!$A$1:$G$49,MATCH(orders!$D751,products!$A$1:$A$49,0),MATCH(orders!L$1,products!$A$1:$G$1,0))</f>
        <v>2.6849999999999996</v>
      </c>
      <c r="M751" s="8">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IF(_xlfn.XLOOKUP(C752,customers!$A$1:$A$1001,customers!C751:C1751,,0)=0,"",_xlfn.XLOOKUP(C752,customers!$A$1:$A$1001,customers!C751:C1751,,0))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8">
        <f>INDEX(products!$A$1:$G$49,MATCH(orders!$D752,products!$A$1:$A$49,0),MATCH(orders!L$1,products!$A$1:$G$1,0))</f>
        <v>5.97</v>
      </c>
      <c r="M752" s="8">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IF(_xlfn.XLOOKUP(C753,customers!$A$1:$A$1001,customers!C752:C1752,,0)=0,"",_xlfn.XLOOKUP(C753,customers!$A$1:$A$1001,customers!C752:C1752,,0))</f>
        <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8">
        <f>INDEX(products!$A$1:$G$49,MATCH(orders!$D753,products!$A$1:$A$49,0),MATCH(orders!L$1,products!$A$1:$G$1,0))</f>
        <v>9.51</v>
      </c>
      <c r="M753" s="8">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IF(_xlfn.XLOOKUP(C754,customers!$A$1:$A$1001,customers!C753:C1753,,0)=0,"",_xlfn.XLOOKUP(C754,customers!$A$1:$A$1001,customers!C753:C1753,,0))</f>
        <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8">
        <f>INDEX(products!$A$1:$G$49,MATCH(orders!$D754,products!$A$1:$A$49,0),MATCH(orders!L$1,products!$A$1:$G$1,0))</f>
        <v>13.75</v>
      </c>
      <c r="M754" s="8">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IF(_xlfn.XLOOKUP(C755,customers!$A$1:$A$1001,customers!C754:C1754,,0)=0,"",_xlfn.XLOOKUP(C755,customers!$A$1:$A$1001,customers!C754:C1754,,0))</f>
        <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8">
        <f>INDEX(products!$A$1:$G$49,MATCH(orders!$D755,products!$A$1:$A$49,0),MATCH(orders!L$1,products!$A$1:$G$1,0))</f>
        <v>5.97</v>
      </c>
      <c r="M755" s="8">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IF(_xlfn.XLOOKUP(C756,customers!$A$1:$A$1001,customers!C755:C1755,,0)=0,"",_xlfn.XLOOKUP(C756,customers!$A$1:$A$1001,customers!C755:C1755,,0))</f>
        <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8">
        <f>INDEX(products!$A$1:$G$49,MATCH(orders!$D756,products!$A$1:$A$49,0),MATCH(orders!L$1,products!$A$1:$G$1,0))</f>
        <v>2.9849999999999999</v>
      </c>
      <c r="M756" s="8">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IF(_xlfn.XLOOKUP(C757,customers!$A$1:$A$1001,customers!C756:C1756,,0)=0,"",_xlfn.XLOOKUP(C757,customers!$A$1:$A$1001,customers!C756:C1756,,0))</f>
        <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8">
        <f>INDEX(products!$A$1:$G$49,MATCH(orders!$D757,products!$A$1:$A$49,0),MATCH(orders!L$1,products!$A$1:$G$1,0))</f>
        <v>4.7549999999999999</v>
      </c>
      <c r="M757" s="8">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IF(_xlfn.XLOOKUP(C758,customers!$A$1:$A$1001,customers!C757:C1757,,0)=0,"",_xlfn.XLOOKUP(C758,customers!$A$1:$A$1001,customers!C757:C1757,,0))</f>
        <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8">
        <f>INDEX(products!$A$1:$G$49,MATCH(orders!$D758,products!$A$1:$A$49,0),MATCH(orders!L$1,products!$A$1:$G$1,0))</f>
        <v>8.9499999999999993</v>
      </c>
      <c r="M758" s="8">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IF(_xlfn.XLOOKUP(C759,customers!$A$1:$A$1001,customers!C758:C1758,,0)=0,"",_xlfn.XLOOKUP(C759,customers!$A$1:$A$1001,customers!C758:C1758,,0))</f>
        <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8">
        <f>INDEX(products!$A$1:$G$49,MATCH(orders!$D759,products!$A$1:$A$49,0),MATCH(orders!L$1,products!$A$1:$G$1,0))</f>
        <v>5.97</v>
      </c>
      <c r="M759" s="8">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IF(_xlfn.XLOOKUP(C760,customers!$A$1:$A$1001,customers!C759:C1759,,0)=0,"",_xlfn.XLOOKUP(C760,customers!$A$1:$A$1001,customers!C759:C1759,,0))</f>
        <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8">
        <f>INDEX(products!$A$1:$G$49,MATCH(orders!$D760,products!$A$1:$A$49,0),MATCH(orders!L$1,products!$A$1:$G$1,0))</f>
        <v>8.9499999999999993</v>
      </c>
      <c r="M760" s="8">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IF(_xlfn.XLOOKUP(C761,customers!$A$1:$A$1001,customers!C760:C1760,,0)=0,"",_xlfn.XLOOKUP(C761,customers!$A$1:$A$1001,customers!C760:C1760,,0))</f>
        <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8">
        <f>INDEX(products!$A$1:$G$49,MATCH(orders!$D761,products!$A$1:$A$49,0),MATCH(orders!L$1,products!$A$1:$G$1,0))</f>
        <v>29.784999999999997</v>
      </c>
      <c r="M761" s="8">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IF(_xlfn.XLOOKUP(C762,customers!$A$1:$A$1001,customers!C761:C1761,,0)=0,"",_xlfn.XLOOKUP(C762,customers!$A$1:$A$1001,customers!C761:C1761,,0))</f>
        <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8">
        <f>INDEX(products!$A$1:$G$49,MATCH(orders!$D762,products!$A$1:$A$49,0),MATCH(orders!L$1,products!$A$1:$G$1,0))</f>
        <v>8.91</v>
      </c>
      <c r="M762" s="8">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IF(_xlfn.XLOOKUP(C763,customers!$A$1:$A$1001,customers!C762:C1762,,0)=0,"",_xlfn.XLOOKUP(C763,customers!$A$1:$A$1001,customers!C762:C1762,,0))</f>
        <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8">
        <f>INDEX(products!$A$1:$G$49,MATCH(orders!$D763,products!$A$1:$A$49,0),MATCH(orders!L$1,products!$A$1:$G$1,0))</f>
        <v>14.85</v>
      </c>
      <c r="M763" s="8">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IF(_xlfn.XLOOKUP(C764,customers!$A$1:$A$1001,customers!C763:C1763,,0)=0,"",_xlfn.XLOOKUP(C764,customers!$A$1:$A$1001,customers!C763:C1763,,0))</f>
        <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8">
        <f>INDEX(products!$A$1:$G$49,MATCH(orders!$D764,products!$A$1:$A$49,0),MATCH(orders!L$1,products!$A$1:$G$1,0))</f>
        <v>8.73</v>
      </c>
      <c r="M764" s="8">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IF(_xlfn.XLOOKUP(C765,customers!$A$1:$A$1001,customers!C764:C1764,,0)=0,"",_xlfn.XLOOKUP(C765,customers!$A$1:$A$1001,customers!C764:C1764,,0))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8">
        <f>INDEX(products!$A$1:$G$49,MATCH(orders!$D765,products!$A$1:$A$49,0),MATCH(orders!L$1,products!$A$1:$G$1,0))</f>
        <v>7.77</v>
      </c>
      <c r="M765" s="8">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IF(_xlfn.XLOOKUP(C766,customers!$A$1:$A$1001,customers!C765:C1765,,0)=0,"",_xlfn.XLOOKUP(C766,customers!$A$1:$A$1001,customers!C765:C1765,,0))</f>
        <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8">
        <f>INDEX(products!$A$1:$G$49,MATCH(orders!$D766,products!$A$1:$A$49,0),MATCH(orders!L$1,products!$A$1:$G$1,0))</f>
        <v>29.784999999999997</v>
      </c>
      <c r="M766" s="8">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IF(_xlfn.XLOOKUP(C767,customers!$A$1:$A$1001,customers!C766:C1766,,0)=0,"",_xlfn.XLOOKUP(C767,customers!$A$1:$A$1001,customers!C766:C1766,,0))</f>
        <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8">
        <f>INDEX(products!$A$1:$G$49,MATCH(orders!$D767,products!$A$1:$A$49,0),MATCH(orders!L$1,products!$A$1:$G$1,0))</f>
        <v>9.9499999999999993</v>
      </c>
      <c r="M767" s="8">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IF(_xlfn.XLOOKUP(C768,customers!$A$1:$A$1001,customers!C767:C1767,,0)=0,"",_xlfn.XLOOKUP(C768,customers!$A$1:$A$1001,customers!C767:C1767,,0))</f>
        <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8">
        <f>INDEX(products!$A$1:$G$49,MATCH(orders!$D768,products!$A$1:$A$49,0),MATCH(orders!L$1,products!$A$1:$G$1,0))</f>
        <v>7.77</v>
      </c>
      <c r="M768" s="8">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IF(_xlfn.XLOOKUP(C769,customers!$A$1:$A$1001,customers!C768:C1768,,0)=0,"",_xlfn.XLOOKUP(C769,customers!$A$1:$A$1001,customers!C768:C1768,,0))</f>
        <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8">
        <f>INDEX(products!$A$1:$G$49,MATCH(orders!$D769,products!$A$1:$A$49,0),MATCH(orders!L$1,products!$A$1:$G$1,0))</f>
        <v>29.784999999999997</v>
      </c>
      <c r="M769" s="8">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IF(_xlfn.XLOOKUP(C770,customers!$A$1:$A$1001,customers!C769:C1769,,0)=0,"",_xlfn.XLOOKUP(C770,customers!$A$1:$A$1001,customers!C769:C1769,,0))</f>
        <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8">
        <f>INDEX(products!$A$1:$G$49,MATCH(orders!$D770,products!$A$1:$A$49,0),MATCH(orders!L$1,products!$A$1:$G$1,0))</f>
        <v>11.95</v>
      </c>
      <c r="M770" s="8">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IF(_xlfn.XLOOKUP(C771,customers!$A$1:$A$1001,customers!C770:C1770,,0)=0,"",_xlfn.XLOOKUP(C771,customers!$A$1:$A$1001,customers!C770:C1770,,0))</f>
        <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8">
        <f>INDEX(products!$A$1:$G$49,MATCH(orders!$D771,products!$A$1:$A$49,0),MATCH(orders!L$1,products!$A$1:$G$1,0))</f>
        <v>22.884999999999998</v>
      </c>
      <c r="M771" s="8">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IF(_xlfn.XLOOKUP(C772,customers!$A$1:$A$1001,customers!C771:C1771,,0)=0,"",_xlfn.XLOOKUP(C772,customers!$A$1:$A$1001,customers!C771:C1771,,0))</f>
        <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8">
        <f>INDEX(products!$A$1:$G$49,MATCH(orders!$D772,products!$A$1:$A$49,0),MATCH(orders!L$1,products!$A$1:$G$1,0))</f>
        <v>9.9499999999999993</v>
      </c>
      <c r="M772" s="8">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IF(_xlfn.XLOOKUP(C773,customers!$A$1:$A$1001,customers!C772:C1772,,0)=0,"",_xlfn.XLOOKUP(C773,customers!$A$1:$A$1001,customers!C772:C1772,,0))</f>
        <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8">
        <f>INDEX(products!$A$1:$G$49,MATCH(orders!$D773,products!$A$1:$A$49,0),MATCH(orders!L$1,products!$A$1:$G$1,0))</f>
        <v>7.169999999999999</v>
      </c>
      <c r="M773" s="8">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IF(_xlfn.XLOOKUP(C774,customers!$A$1:$A$1001,customers!C773:C1773,,0)=0,"",_xlfn.XLOOKUP(C774,customers!$A$1:$A$1001,customers!C773:C1773,,0))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8">
        <f>INDEX(products!$A$1:$G$49,MATCH(orders!$D774,products!$A$1:$A$49,0),MATCH(orders!L$1,products!$A$1:$G$1,0))</f>
        <v>13.75</v>
      </c>
      <c r="M774" s="8">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IF(_xlfn.XLOOKUP(C775,customers!$A$1:$A$1001,customers!C774:C1774,,0)=0,"",_xlfn.XLOOKUP(C775,customers!$A$1:$A$1001,customers!C774:C1774,,0))</f>
        <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8">
        <f>INDEX(products!$A$1:$G$49,MATCH(orders!$D775,products!$A$1:$A$49,0),MATCH(orders!L$1,products!$A$1:$G$1,0))</f>
        <v>4.3650000000000002</v>
      </c>
      <c r="M775" s="8">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IF(_xlfn.XLOOKUP(C776,customers!$A$1:$A$1001,customers!C775:C1775,,0)=0,"",_xlfn.XLOOKUP(C776,customers!$A$1:$A$1001,customers!C775:C1775,,0))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8">
        <f>INDEX(products!$A$1:$G$49,MATCH(orders!$D776,products!$A$1:$A$49,0),MATCH(orders!L$1,products!$A$1:$G$1,0))</f>
        <v>9.9499999999999993</v>
      </c>
      <c r="M776" s="8">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IF(_xlfn.XLOOKUP(C777,customers!$A$1:$A$1001,customers!C776:C1776,,0)=0,"",_xlfn.XLOOKUP(C777,customers!$A$1:$A$1001,customers!C776:C1776,,0))</f>
        <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8">
        <f>INDEX(products!$A$1:$G$49,MATCH(orders!$D777,products!$A$1:$A$49,0),MATCH(orders!L$1,products!$A$1:$G$1,0))</f>
        <v>8.91</v>
      </c>
      <c r="M777" s="8">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IF(_xlfn.XLOOKUP(C778,customers!$A$1:$A$1001,customers!C777:C1777,,0)=0,"",_xlfn.XLOOKUP(C778,customers!$A$1:$A$1001,customers!C777:C1777,,0))</f>
        <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8">
        <f>INDEX(products!$A$1:$G$49,MATCH(orders!$D778,products!$A$1:$A$49,0),MATCH(orders!L$1,products!$A$1:$G$1,0))</f>
        <v>6.75</v>
      </c>
      <c r="M778" s="8">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IF(_xlfn.XLOOKUP(C779,customers!$A$1:$A$1001,customers!C778:C1778,,0)=0,"",_xlfn.XLOOKUP(C779,customers!$A$1:$A$1001,customers!C778:C1778,,0))</f>
        <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8">
        <f>INDEX(products!$A$1:$G$49,MATCH(orders!$D779,products!$A$1:$A$49,0),MATCH(orders!L$1,products!$A$1:$G$1,0))</f>
        <v>29.784999999999997</v>
      </c>
      <c r="M779" s="8">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IF(_xlfn.XLOOKUP(C780,customers!$A$1:$A$1001,customers!C779:C1779,,0)=0,"",_xlfn.XLOOKUP(C780,customers!$A$1:$A$1001,customers!C779:C1779,,0))</f>
        <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8">
        <f>INDEX(products!$A$1:$G$49,MATCH(orders!$D780,products!$A$1:$A$49,0),MATCH(orders!L$1,products!$A$1:$G$1,0))</f>
        <v>9.51</v>
      </c>
      <c r="M780" s="8">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IF(_xlfn.XLOOKUP(C781,customers!$A$1:$A$1001,customers!C780:C1780,,0)=0,"",_xlfn.XLOOKUP(C781,customers!$A$1:$A$1001,customers!C780:C1780,,0))</f>
        <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8">
        <f>INDEX(products!$A$1:$G$49,MATCH(orders!$D781,products!$A$1:$A$49,0),MATCH(orders!L$1,products!$A$1:$G$1,0))</f>
        <v>12.95</v>
      </c>
      <c r="M781" s="8">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IF(_xlfn.XLOOKUP(C782,customers!$A$1:$A$1001,customers!C781:C1781,,0)=0,"",_xlfn.XLOOKUP(C782,customers!$A$1:$A$1001,customers!C781:C1781,,0))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8">
        <f>INDEX(products!$A$1:$G$49,MATCH(orders!$D782,products!$A$1:$A$49,0),MATCH(orders!L$1,products!$A$1:$G$1,0))</f>
        <v>13.75</v>
      </c>
      <c r="M782" s="8">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IF(_xlfn.XLOOKUP(C783,customers!$A$1:$A$1001,customers!C782:C1782,,0)=0,"",_xlfn.XLOOKUP(C783,customers!$A$1:$A$1001,customers!C782:C1782,,0))</f>
        <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8">
        <f>INDEX(products!$A$1:$G$49,MATCH(orders!$D783,products!$A$1:$A$49,0),MATCH(orders!L$1,products!$A$1:$G$1,0))</f>
        <v>36.454999999999998</v>
      </c>
      <c r="M783" s="8">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IF(_xlfn.XLOOKUP(C784,customers!$A$1:$A$1001,customers!C783:C1783,,0)=0,"",_xlfn.XLOOKUP(C784,customers!$A$1:$A$1001,customers!C783:C1783,,0))</f>
        <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8">
        <f>INDEX(products!$A$1:$G$49,MATCH(orders!$D784,products!$A$1:$A$49,0),MATCH(orders!L$1,products!$A$1:$G$1,0))</f>
        <v>4.4550000000000001</v>
      </c>
      <c r="M784" s="8">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IF(_xlfn.XLOOKUP(C785,customers!$A$1:$A$1001,customers!C784:C1784,,0)=0,"",_xlfn.XLOOKUP(C785,customers!$A$1:$A$1001,customers!C784:C1784,,0))</f>
        <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8">
        <f>INDEX(products!$A$1:$G$49,MATCH(orders!$D785,products!$A$1:$A$49,0),MATCH(orders!L$1,products!$A$1:$G$1,0))</f>
        <v>8.73</v>
      </c>
      <c r="M785" s="8">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IF(_xlfn.XLOOKUP(C786,customers!$A$1:$A$1001,customers!C785:C1785,,0)=0,"",_xlfn.XLOOKUP(C786,customers!$A$1:$A$1001,customers!C785:C1785,,0))</f>
        <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8">
        <f>INDEX(products!$A$1:$G$49,MATCH(orders!$D786,products!$A$1:$A$49,0),MATCH(orders!L$1,products!$A$1:$G$1,0))</f>
        <v>15.85</v>
      </c>
      <c r="M786" s="8">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IF(_xlfn.XLOOKUP(C787,customers!$A$1:$A$1001,customers!C786:C1786,,0)=0,"",_xlfn.XLOOKUP(C787,customers!$A$1:$A$1001,customers!C786:C1786,,0))</f>
        <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8">
        <f>INDEX(products!$A$1:$G$49,MATCH(orders!$D787,products!$A$1:$A$49,0),MATCH(orders!L$1,products!$A$1:$G$1,0))</f>
        <v>22.884999999999998</v>
      </c>
      <c r="M787" s="8">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IF(_xlfn.XLOOKUP(C788,customers!$A$1:$A$1001,customers!C787:C1787,,0)=0,"",_xlfn.XLOOKUP(C788,customers!$A$1:$A$1001,customers!C787:C1787,,0))</f>
        <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8">
        <f>INDEX(products!$A$1:$G$49,MATCH(orders!$D788,products!$A$1:$A$49,0),MATCH(orders!L$1,products!$A$1:$G$1,0))</f>
        <v>27.945</v>
      </c>
      <c r="M788" s="8">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IF(_xlfn.XLOOKUP(C789,customers!$A$1:$A$1001,customers!C788:C1788,,0)=0,"",_xlfn.XLOOKUP(C789,customers!$A$1:$A$1001,customers!C788:C1788,,0))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8">
        <f>INDEX(products!$A$1:$G$49,MATCH(orders!$D789,products!$A$1:$A$49,0),MATCH(orders!L$1,products!$A$1:$G$1,0))</f>
        <v>13.75</v>
      </c>
      <c r="M789" s="8">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IF(_xlfn.XLOOKUP(C790,customers!$A$1:$A$1001,customers!C789:C1789,,0)=0,"",_xlfn.XLOOKUP(C790,customers!$A$1:$A$1001,customers!C789:C1789,,0))</f>
        <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8">
        <f>INDEX(products!$A$1:$G$49,MATCH(orders!$D790,products!$A$1:$A$49,0),MATCH(orders!L$1,products!$A$1:$G$1,0))</f>
        <v>22.884999999999998</v>
      </c>
      <c r="M790" s="8">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IF(_xlfn.XLOOKUP(C791,customers!$A$1:$A$1001,customers!C790:C1790,,0)=0,"",_xlfn.XLOOKUP(C791,customers!$A$1:$A$1001,customers!C790:C1790,,0))</f>
        <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8">
        <f>INDEX(products!$A$1:$G$49,MATCH(orders!$D791,products!$A$1:$A$49,0),MATCH(orders!L$1,products!$A$1:$G$1,0))</f>
        <v>12.95</v>
      </c>
      <c r="M791" s="8">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IF(_xlfn.XLOOKUP(C792,customers!$A$1:$A$1001,customers!C791:C1791,,0)=0,"",_xlfn.XLOOKUP(C792,customers!$A$1:$A$1001,customers!C791:C1791,,0))</f>
        <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8">
        <f>INDEX(products!$A$1:$G$49,MATCH(orders!$D792,products!$A$1:$A$49,0),MATCH(orders!L$1,products!$A$1:$G$1,0))</f>
        <v>7.77</v>
      </c>
      <c r="M792" s="8">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IF(_xlfn.XLOOKUP(C793,customers!$A$1:$A$1001,customers!C792:C1792,,0)=0,"",_xlfn.XLOOKUP(C793,customers!$A$1:$A$1001,customers!C792:C1792,,0))</f>
        <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8">
        <f>INDEX(products!$A$1:$G$49,MATCH(orders!$D793,products!$A$1:$A$49,0),MATCH(orders!L$1,products!$A$1:$G$1,0))</f>
        <v>4.7549999999999999</v>
      </c>
      <c r="M793" s="8">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IF(_xlfn.XLOOKUP(C794,customers!$A$1:$A$1001,customers!C793:C1793,,0)=0,"",_xlfn.XLOOKUP(C794,customers!$A$1:$A$1001,customers!C793:C1793,,0))</f>
        <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8">
        <f>INDEX(products!$A$1:$G$49,MATCH(orders!$D794,products!$A$1:$A$49,0),MATCH(orders!L$1,products!$A$1:$G$1,0))</f>
        <v>8.73</v>
      </c>
      <c r="M794" s="8">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IF(_xlfn.XLOOKUP(C795,customers!$A$1:$A$1001,customers!C794:C1794,,0)=0,"",_xlfn.XLOOKUP(C795,customers!$A$1:$A$1001,customers!C794:C1794,,0))</f>
        <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8">
        <f>INDEX(products!$A$1:$G$49,MATCH(orders!$D795,products!$A$1:$A$49,0),MATCH(orders!L$1,products!$A$1:$G$1,0))</f>
        <v>3.5849999999999995</v>
      </c>
      <c r="M795" s="8">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IF(_xlfn.XLOOKUP(C796,customers!$A$1:$A$1001,customers!C795:C1795,,0)=0,"",_xlfn.XLOOKUP(C796,customers!$A$1:$A$1001,customers!C795:C1795,,0))</f>
        <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8">
        <f>INDEX(products!$A$1:$G$49,MATCH(orders!$D796,products!$A$1:$A$49,0),MATCH(orders!L$1,products!$A$1:$G$1,0))</f>
        <v>29.784999999999997</v>
      </c>
      <c r="M796" s="8">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IF(_xlfn.XLOOKUP(C797,customers!$A$1:$A$1001,customers!C796:C1796,,0)=0,"",_xlfn.XLOOKUP(C797,customers!$A$1:$A$1001,customers!C796:C1796,,0))</f>
        <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8">
        <f>INDEX(products!$A$1:$G$49,MATCH(orders!$D797,products!$A$1:$A$49,0),MATCH(orders!L$1,products!$A$1:$G$1,0))</f>
        <v>7.169999999999999</v>
      </c>
      <c r="M797" s="8">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IF(_xlfn.XLOOKUP(C798,customers!$A$1:$A$1001,customers!C797:C1797,,0)=0,"",_xlfn.XLOOKUP(C798,customers!$A$1:$A$1001,customers!C797:C1797,,0))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8">
        <f>INDEX(products!$A$1:$G$49,MATCH(orders!$D798,products!$A$1:$A$49,0),MATCH(orders!L$1,products!$A$1:$G$1,0))</f>
        <v>9.51</v>
      </c>
      <c r="M798" s="8">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IF(_xlfn.XLOOKUP(C799,customers!$A$1:$A$1001,customers!C798:C1798,,0)=0,"",_xlfn.XLOOKUP(C799,customers!$A$1:$A$1001,customers!C798:C1798,,0))</f>
        <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8">
        <f>INDEX(products!$A$1:$G$49,MATCH(orders!$D799,products!$A$1:$A$49,0),MATCH(orders!L$1,products!$A$1:$G$1,0))</f>
        <v>7.77</v>
      </c>
      <c r="M799" s="8">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IF(_xlfn.XLOOKUP(C800,customers!$A$1:$A$1001,customers!C799:C1799,,0)=0,"",_xlfn.XLOOKUP(C800,customers!$A$1:$A$1001,customers!C799:C1799,,0))</f>
        <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8">
        <f>INDEX(products!$A$1:$G$49,MATCH(orders!$D800,products!$A$1:$A$49,0),MATCH(orders!L$1,products!$A$1:$G$1,0))</f>
        <v>2.6849999999999996</v>
      </c>
      <c r="M800" s="8">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IF(_xlfn.XLOOKUP(C801,customers!$A$1:$A$1001,customers!C800:C1800,,0)=0,"",_xlfn.XLOOKUP(C801,customers!$A$1:$A$1001,customers!C800:C1800,,0))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8">
        <f>INDEX(products!$A$1:$G$49,MATCH(orders!$D801,products!$A$1:$A$49,0),MATCH(orders!L$1,products!$A$1:$G$1,0))</f>
        <v>12.15</v>
      </c>
      <c r="M801" s="8">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IF(_xlfn.XLOOKUP(C802,customers!$A$1:$A$1001,customers!C801:C1801,,0)=0,"",_xlfn.XLOOKUP(C802,customers!$A$1:$A$1001,customers!C801:C1801,,0))</f>
        <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8">
        <f>INDEX(products!$A$1:$G$49,MATCH(orders!$D802,products!$A$1:$A$49,0),MATCH(orders!L$1,products!$A$1:$G$1,0))</f>
        <v>2.6849999999999996</v>
      </c>
      <c r="M802" s="8">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IF(_xlfn.XLOOKUP(C803,customers!$A$1:$A$1001,customers!C802:C1802,,0)=0,"",_xlfn.XLOOKUP(C803,customers!$A$1:$A$1001,customers!C802:C1802,,0))</f>
        <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8">
        <f>INDEX(products!$A$1:$G$49,MATCH(orders!$D803,products!$A$1:$A$49,0),MATCH(orders!L$1,products!$A$1:$G$1,0))</f>
        <v>20.584999999999997</v>
      </c>
      <c r="M803" s="8">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IF(_xlfn.XLOOKUP(C804,customers!$A$1:$A$1001,customers!C803:C1803,,0)=0,"",_xlfn.XLOOKUP(C804,customers!$A$1:$A$1001,customers!C803:C1803,,0))</f>
        <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8">
        <f>INDEX(products!$A$1:$G$49,MATCH(orders!$D804,products!$A$1:$A$49,0),MATCH(orders!L$1,products!$A$1:$G$1,0))</f>
        <v>2.6849999999999996</v>
      </c>
      <c r="M804" s="8">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IF(_xlfn.XLOOKUP(C805,customers!$A$1:$A$1001,customers!C804:C1804,,0)=0,"",_xlfn.XLOOKUP(C805,customers!$A$1:$A$1001,customers!C804:C1804,,0))</f>
        <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8">
        <f>INDEX(products!$A$1:$G$49,MATCH(orders!$D805,products!$A$1:$A$49,0),MATCH(orders!L$1,products!$A$1:$G$1,0))</f>
        <v>31.624999999999996</v>
      </c>
      <c r="M805" s="8">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IF(_xlfn.XLOOKUP(C806,customers!$A$1:$A$1001,customers!C805:C1805,,0)=0,"",_xlfn.XLOOKUP(C806,customers!$A$1:$A$1001,customers!C805:C1805,,0))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8">
        <f>INDEX(products!$A$1:$G$49,MATCH(orders!$D806,products!$A$1:$A$49,0),MATCH(orders!L$1,products!$A$1:$G$1,0))</f>
        <v>11.95</v>
      </c>
      <c r="M806" s="8">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IF(_xlfn.XLOOKUP(C807,customers!$A$1:$A$1001,customers!C806:C1806,,0)=0,"",_xlfn.XLOOKUP(C807,customers!$A$1:$A$1001,customers!C806:C1806,,0))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8">
        <f>INDEX(products!$A$1:$G$49,MATCH(orders!$D807,products!$A$1:$A$49,0),MATCH(orders!L$1,products!$A$1:$G$1,0))</f>
        <v>5.97</v>
      </c>
      <c r="M807" s="8">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IF(_xlfn.XLOOKUP(C808,customers!$A$1:$A$1001,customers!C807:C1807,,0)=0,"",_xlfn.XLOOKUP(C808,customers!$A$1:$A$1001,customers!C807:C1807,,0))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8">
        <f>INDEX(products!$A$1:$G$49,MATCH(orders!$D808,products!$A$1:$A$49,0),MATCH(orders!L$1,products!$A$1:$G$1,0))</f>
        <v>3.8849999999999998</v>
      </c>
      <c r="M808" s="8">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IF(_xlfn.XLOOKUP(C809,customers!$A$1:$A$1001,customers!C808:C1808,,0)=0,"",_xlfn.XLOOKUP(C809,customers!$A$1:$A$1001,customers!C808:C1808,,0))</f>
        <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8">
        <f>INDEX(products!$A$1:$G$49,MATCH(orders!$D809,products!$A$1:$A$49,0),MATCH(orders!L$1,products!$A$1:$G$1,0))</f>
        <v>7.77</v>
      </c>
      <c r="M809" s="8">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IF(_xlfn.XLOOKUP(C810,customers!$A$1:$A$1001,customers!C809:C1809,,0)=0,"",_xlfn.XLOOKUP(C810,customers!$A$1:$A$1001,customers!C809:C1809,,0))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8">
        <f>INDEX(products!$A$1:$G$49,MATCH(orders!$D810,products!$A$1:$A$49,0),MATCH(orders!L$1,products!$A$1:$G$1,0))</f>
        <v>27.484999999999996</v>
      </c>
      <c r="M810" s="8">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IF(_xlfn.XLOOKUP(C811,customers!$A$1:$A$1001,customers!C810:C1810,,0)=0,"",_xlfn.XLOOKUP(C811,customers!$A$1:$A$1001,customers!C810:C1810,,0))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8">
        <f>INDEX(products!$A$1:$G$49,MATCH(orders!$D811,products!$A$1:$A$49,0),MATCH(orders!L$1,products!$A$1:$G$1,0))</f>
        <v>2.6849999999999996</v>
      </c>
      <c r="M811" s="8">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IF(_xlfn.XLOOKUP(C812,customers!$A$1:$A$1001,customers!C811:C1811,,0)=0,"",_xlfn.XLOOKUP(C812,customers!$A$1:$A$1001,customers!C811:C1811,,0))</f>
        <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8">
        <f>INDEX(products!$A$1:$G$49,MATCH(orders!$D812,products!$A$1:$A$49,0),MATCH(orders!L$1,products!$A$1:$G$1,0))</f>
        <v>9.51</v>
      </c>
      <c r="M812" s="8">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IF(_xlfn.XLOOKUP(C813,customers!$A$1:$A$1001,customers!C812:C1812,,0)=0,"",_xlfn.XLOOKUP(C813,customers!$A$1:$A$1001,customers!C812:C1812,,0))</f>
        <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8">
        <f>INDEX(products!$A$1:$G$49,MATCH(orders!$D813,products!$A$1:$A$49,0),MATCH(orders!L$1,products!$A$1:$G$1,0))</f>
        <v>11.25</v>
      </c>
      <c r="M813" s="8">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IF(_xlfn.XLOOKUP(C814,customers!$A$1:$A$1001,customers!C813:C1813,,0)=0,"",_xlfn.XLOOKUP(C814,customers!$A$1:$A$1001,customers!C813:C1813,,0))</f>
        <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8">
        <f>INDEX(products!$A$1:$G$49,MATCH(orders!$D814,products!$A$1:$A$49,0),MATCH(orders!L$1,products!$A$1:$G$1,0))</f>
        <v>29.784999999999997</v>
      </c>
      <c r="M814" s="8">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IF(_xlfn.XLOOKUP(C815,customers!$A$1:$A$1001,customers!C814:C1814,,0)=0,"",_xlfn.XLOOKUP(C815,customers!$A$1:$A$1001,customers!C814:C1814,,0))</f>
        <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8">
        <f>INDEX(products!$A$1:$G$49,MATCH(orders!$D815,products!$A$1:$A$49,0),MATCH(orders!L$1,products!$A$1:$G$1,0))</f>
        <v>31.624999999999996</v>
      </c>
      <c r="M815" s="8">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IF(_xlfn.XLOOKUP(C816,customers!$A$1:$A$1001,customers!C815:C1815,,0)=0,"",_xlfn.XLOOKUP(C816,customers!$A$1:$A$1001,customers!C815:C1815,,0))</f>
        <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8">
        <f>INDEX(products!$A$1:$G$49,MATCH(orders!$D816,products!$A$1:$A$49,0),MATCH(orders!L$1,products!$A$1:$G$1,0))</f>
        <v>4.4550000000000001</v>
      </c>
      <c r="M816" s="8">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IF(_xlfn.XLOOKUP(C817,customers!$A$1:$A$1001,customers!C816:C1816,,0)=0,"",_xlfn.XLOOKUP(C817,customers!$A$1:$A$1001,customers!C816:C1816,,0))</f>
        <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8">
        <f>INDEX(products!$A$1:$G$49,MATCH(orders!$D817,products!$A$1:$A$49,0),MATCH(orders!L$1,products!$A$1:$G$1,0))</f>
        <v>5.97</v>
      </c>
      <c r="M817" s="8">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IF(_xlfn.XLOOKUP(C818,customers!$A$1:$A$1001,customers!C817:C1817,,0)=0,"",_xlfn.XLOOKUP(C818,customers!$A$1:$A$1001,customers!C817:C1817,,0))</f>
        <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8">
        <f>INDEX(products!$A$1:$G$49,MATCH(orders!$D818,products!$A$1:$A$49,0),MATCH(orders!L$1,products!$A$1:$G$1,0))</f>
        <v>9.51</v>
      </c>
      <c r="M818" s="8">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IF(_xlfn.XLOOKUP(C819,customers!$A$1:$A$1001,customers!C818:C1818,,0)=0,"",_xlfn.XLOOKUP(C819,customers!$A$1:$A$1001,customers!C818:C1818,,0))</f>
        <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8">
        <f>INDEX(products!$A$1:$G$49,MATCH(orders!$D819,products!$A$1:$A$49,0),MATCH(orders!L$1,products!$A$1:$G$1,0))</f>
        <v>7.77</v>
      </c>
      <c r="M819" s="8">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IF(_xlfn.XLOOKUP(C820,customers!$A$1:$A$1001,customers!C819:C1819,,0)=0,"",_xlfn.XLOOKUP(C820,customers!$A$1:$A$1001,customers!C819:C1819,,0))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8">
        <f>INDEX(products!$A$1:$G$49,MATCH(orders!$D820,products!$A$1:$A$49,0),MATCH(orders!L$1,products!$A$1:$G$1,0))</f>
        <v>15.85</v>
      </c>
      <c r="M820" s="8">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IF(_xlfn.XLOOKUP(C821,customers!$A$1:$A$1001,customers!C820:C1820,,0)=0,"",_xlfn.XLOOKUP(C821,customers!$A$1:$A$1001,customers!C820:C1820,,0))</f>
        <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8">
        <f>INDEX(products!$A$1:$G$49,MATCH(orders!$D821,products!$A$1:$A$49,0),MATCH(orders!L$1,products!$A$1:$G$1,0))</f>
        <v>4.7549999999999999</v>
      </c>
      <c r="M821" s="8">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IF(_xlfn.XLOOKUP(C822,customers!$A$1:$A$1001,customers!C821:C1821,,0)=0,"",_xlfn.XLOOKUP(C822,customers!$A$1:$A$1001,customers!C821:C1821,,0))</f>
        <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8">
        <f>INDEX(products!$A$1:$G$49,MATCH(orders!$D822,products!$A$1:$A$49,0),MATCH(orders!L$1,products!$A$1:$G$1,0))</f>
        <v>13.75</v>
      </c>
      <c r="M822" s="8">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IF(_xlfn.XLOOKUP(C823,customers!$A$1:$A$1001,customers!C822:C1822,,0)=0,"",_xlfn.XLOOKUP(C823,customers!$A$1:$A$1001,customers!C822:C1822,,0))</f>
        <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8">
        <f>INDEX(products!$A$1:$G$49,MATCH(orders!$D823,products!$A$1:$A$49,0),MATCH(orders!L$1,products!$A$1:$G$1,0))</f>
        <v>5.3699999999999992</v>
      </c>
      <c r="M823" s="8">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IF(_xlfn.XLOOKUP(C824,customers!$A$1:$A$1001,customers!C823:C1823,,0)=0,"",_xlfn.XLOOKUP(C824,customers!$A$1:$A$1001,customers!C823:C1823,,0))</f>
        <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8">
        <f>INDEX(products!$A$1:$G$49,MATCH(orders!$D824,products!$A$1:$A$49,0),MATCH(orders!L$1,products!$A$1:$G$1,0))</f>
        <v>34.154999999999994</v>
      </c>
      <c r="M824" s="8">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IF(_xlfn.XLOOKUP(C825,customers!$A$1:$A$1001,customers!C824:C1824,,0)=0,"",_xlfn.XLOOKUP(C825,customers!$A$1:$A$1001,customers!C824:C1824,,0))</f>
        <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8">
        <f>INDEX(products!$A$1:$G$49,MATCH(orders!$D825,products!$A$1:$A$49,0),MATCH(orders!L$1,products!$A$1:$G$1,0))</f>
        <v>15.85</v>
      </c>
      <c r="M825" s="8">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IF(_xlfn.XLOOKUP(C826,customers!$A$1:$A$1001,customers!C825:C1825,,0)=0,"",_xlfn.XLOOKUP(C826,customers!$A$1:$A$1001,customers!C825:C1825,,0))</f>
        <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8">
        <f>INDEX(products!$A$1:$G$49,MATCH(orders!$D826,products!$A$1:$A$49,0),MATCH(orders!L$1,products!$A$1:$G$1,0))</f>
        <v>3.375</v>
      </c>
      <c r="M826" s="8">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IF(_xlfn.XLOOKUP(C827,customers!$A$1:$A$1001,customers!C826:C1826,,0)=0,"",_xlfn.XLOOKUP(C827,customers!$A$1:$A$1001,customers!C826:C1826,,0))</f>
        <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8">
        <f>INDEX(products!$A$1:$G$49,MATCH(orders!$D827,products!$A$1:$A$49,0),MATCH(orders!L$1,products!$A$1:$G$1,0))</f>
        <v>9.9499999999999993</v>
      </c>
      <c r="M827" s="8">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IF(_xlfn.XLOOKUP(C828,customers!$A$1:$A$1001,customers!C827:C1827,,0)=0,"",_xlfn.XLOOKUP(C828,customers!$A$1:$A$1001,customers!C827:C1827,,0))</f>
        <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8">
        <f>INDEX(products!$A$1:$G$49,MATCH(orders!$D828,products!$A$1:$A$49,0),MATCH(orders!L$1,products!$A$1:$G$1,0))</f>
        <v>8.25</v>
      </c>
      <c r="M828" s="8">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IF(_xlfn.XLOOKUP(C829,customers!$A$1:$A$1001,customers!C828:C1828,,0)=0,"",_xlfn.XLOOKUP(C829,customers!$A$1:$A$1001,customers!C828:C1828,,0))</f>
        <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8">
        <f>INDEX(products!$A$1:$G$49,MATCH(orders!$D829,products!$A$1:$A$49,0),MATCH(orders!L$1,products!$A$1:$G$1,0))</f>
        <v>4.125</v>
      </c>
      <c r="M829" s="8">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IF(_xlfn.XLOOKUP(C830,customers!$A$1:$A$1001,customers!C829:C1829,,0)=0,"",_xlfn.XLOOKUP(C830,customers!$A$1:$A$1001,customers!C829:C1829,,0))</f>
        <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8">
        <f>INDEX(products!$A$1:$G$49,MATCH(orders!$D830,products!$A$1:$A$49,0),MATCH(orders!L$1,products!$A$1:$G$1,0))</f>
        <v>22.884999999999998</v>
      </c>
      <c r="M830" s="8">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IF(_xlfn.XLOOKUP(C831,customers!$A$1:$A$1001,customers!C830:C1830,,0)=0,"",_xlfn.XLOOKUP(C831,customers!$A$1:$A$1001,customers!C830:C1830,,0))</f>
        <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8">
        <f>INDEX(products!$A$1:$G$49,MATCH(orders!$D831,products!$A$1:$A$49,0),MATCH(orders!L$1,products!$A$1:$G$1,0))</f>
        <v>2.9849999999999999</v>
      </c>
      <c r="M831" s="8">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IF(_xlfn.XLOOKUP(C832,customers!$A$1:$A$1001,customers!C831:C1831,,0)=0,"",_xlfn.XLOOKUP(C832,customers!$A$1:$A$1001,customers!C831:C1831,,0))</f>
        <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8">
        <f>INDEX(products!$A$1:$G$49,MATCH(orders!$D832,products!$A$1:$A$49,0),MATCH(orders!L$1,products!$A$1:$G$1,0))</f>
        <v>13.75</v>
      </c>
      <c r="M832" s="8">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IF(_xlfn.XLOOKUP(C833,customers!$A$1:$A$1001,customers!C832:C1832,,0)=0,"",_xlfn.XLOOKUP(C833,customers!$A$1:$A$1001,customers!C832:C1832,,0))</f>
        <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8">
        <f>INDEX(products!$A$1:$G$49,MATCH(orders!$D833,products!$A$1:$A$49,0),MATCH(orders!L$1,products!$A$1:$G$1,0))</f>
        <v>2.9849999999999999</v>
      </c>
      <c r="M833" s="8">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IF(_xlfn.XLOOKUP(C834,customers!$A$1:$A$1001,customers!C833:C1833,,0)=0,"",_xlfn.XLOOKUP(C834,customers!$A$1:$A$1001,customers!C833:C1833,,0))</f>
        <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8">
        <f>INDEX(products!$A$1:$G$49,MATCH(orders!$D834,products!$A$1:$A$49,0),MATCH(orders!L$1,products!$A$1:$G$1,0))</f>
        <v>9.9499999999999993</v>
      </c>
      <c r="M834" s="8">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IF(_xlfn.XLOOKUP(C835,customers!$A$1:$A$1001,customers!C834:C1834,,0)=0,"",_xlfn.XLOOKUP(C835,customers!$A$1:$A$1001,customers!C834:C1834,,0))</f>
        <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8">
        <f>INDEX(products!$A$1:$G$49,MATCH(orders!$D835,products!$A$1:$A$49,0),MATCH(orders!L$1,products!$A$1:$G$1,0))</f>
        <v>20.584999999999997</v>
      </c>
      <c r="M835" s="8">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IF(_xlfn.XLOOKUP(C836,customers!$A$1:$A$1001,customers!C835:C1835,,0)=0,"",_xlfn.XLOOKUP(C836,customers!$A$1:$A$1001,customers!C835:C1835,,0))</f>
        <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8">
        <f>INDEX(products!$A$1:$G$49,MATCH(orders!$D836,products!$A$1:$A$49,0),MATCH(orders!L$1,products!$A$1:$G$1,0))</f>
        <v>22.884999999999998</v>
      </c>
      <c r="M836" s="8">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IF(_xlfn.XLOOKUP(C837,customers!$A$1:$A$1001,customers!C836:C1836,,0)=0,"",_xlfn.XLOOKUP(C837,customers!$A$1:$A$1001,customers!C836:C1836,,0))</f>
        <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8">
        <f>INDEX(products!$A$1:$G$49,MATCH(orders!$D837,products!$A$1:$A$49,0),MATCH(orders!L$1,products!$A$1:$G$1,0))</f>
        <v>8.91</v>
      </c>
      <c r="M837" s="8">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IF(_xlfn.XLOOKUP(C838,customers!$A$1:$A$1001,customers!C837:C1837,,0)=0,"",_xlfn.XLOOKUP(C838,customers!$A$1:$A$1001,customers!C837:C1837,,0))</f>
        <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8">
        <f>INDEX(products!$A$1:$G$49,MATCH(orders!$D838,products!$A$1:$A$49,0),MATCH(orders!L$1,products!$A$1:$G$1,0))</f>
        <v>2.9849999999999999</v>
      </c>
      <c r="M838" s="8">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IF(_xlfn.XLOOKUP(C839,customers!$A$1:$A$1001,customers!C838:C1838,,0)=0,"",_xlfn.XLOOKUP(C839,customers!$A$1:$A$1001,customers!C838:C1838,,0))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8">
        <f>INDEX(products!$A$1:$G$49,MATCH(orders!$D839,products!$A$1:$A$49,0),MATCH(orders!L$1,products!$A$1:$G$1,0))</f>
        <v>33.464999999999996</v>
      </c>
      <c r="M839" s="8">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IF(_xlfn.XLOOKUP(C840,customers!$A$1:$A$1001,customers!C839:C1839,,0)=0,"",_xlfn.XLOOKUP(C840,customers!$A$1:$A$1001,customers!C839:C1839,,0))</f>
        <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8">
        <f>INDEX(products!$A$1:$G$49,MATCH(orders!$D840,products!$A$1:$A$49,0),MATCH(orders!L$1,products!$A$1:$G$1,0))</f>
        <v>22.884999999999998</v>
      </c>
      <c r="M840" s="8">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IF(_xlfn.XLOOKUP(C841,customers!$A$1:$A$1001,customers!C840:C1840,,0)=0,"",_xlfn.XLOOKUP(C841,customers!$A$1:$A$1001,customers!C840:C1840,,0))</f>
        <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8">
        <f>INDEX(products!$A$1:$G$49,MATCH(orders!$D841,products!$A$1:$A$49,0),MATCH(orders!L$1,products!$A$1:$G$1,0))</f>
        <v>8.25</v>
      </c>
      <c r="M841" s="8">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IF(_xlfn.XLOOKUP(C842,customers!$A$1:$A$1001,customers!C841:C1841,,0)=0,"",_xlfn.XLOOKUP(C842,customers!$A$1:$A$1001,customers!C841:C1841,,0))</f>
        <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8">
        <f>INDEX(products!$A$1:$G$49,MATCH(orders!$D842,products!$A$1:$A$49,0),MATCH(orders!L$1,products!$A$1:$G$1,0))</f>
        <v>7.169999999999999</v>
      </c>
      <c r="M842" s="8">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IF(_xlfn.XLOOKUP(C843,customers!$A$1:$A$1001,customers!C842:C1842,,0)=0,"",_xlfn.XLOOKUP(C843,customers!$A$1:$A$1001,customers!C842:C1842,,0))</f>
        <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8">
        <f>INDEX(products!$A$1:$G$49,MATCH(orders!$D843,products!$A$1:$A$49,0),MATCH(orders!L$1,products!$A$1:$G$1,0))</f>
        <v>4.3650000000000002</v>
      </c>
      <c r="M843" s="8">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IF(_xlfn.XLOOKUP(C844,customers!$A$1:$A$1001,customers!C843:C1843,,0)=0,"",_xlfn.XLOOKUP(C844,customers!$A$1:$A$1001,customers!C843:C1843,,0))</f>
        <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8">
        <f>INDEX(products!$A$1:$G$49,MATCH(orders!$D844,products!$A$1:$A$49,0),MATCH(orders!L$1,products!$A$1:$G$1,0))</f>
        <v>4.125</v>
      </c>
      <c r="M844" s="8">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IF(_xlfn.XLOOKUP(C845,customers!$A$1:$A$1001,customers!C844:C1844,,0)=0,"",_xlfn.XLOOKUP(C845,customers!$A$1:$A$1001,customers!C844:C1844,,0))</f>
        <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8">
        <f>INDEX(products!$A$1:$G$49,MATCH(orders!$D845,products!$A$1:$A$49,0),MATCH(orders!L$1,products!$A$1:$G$1,0))</f>
        <v>4.125</v>
      </c>
      <c r="M845" s="8">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IF(_xlfn.XLOOKUP(C846,customers!$A$1:$A$1001,customers!C845:C1845,,0)=0,"",_xlfn.XLOOKUP(C846,customers!$A$1:$A$1001,customers!C845:C1845,,0))</f>
        <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8">
        <f>INDEX(products!$A$1:$G$49,MATCH(orders!$D846,products!$A$1:$A$49,0),MATCH(orders!L$1,products!$A$1:$G$1,0))</f>
        <v>5.97</v>
      </c>
      <c r="M846" s="8">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IF(_xlfn.XLOOKUP(C847,customers!$A$1:$A$1001,customers!C846:C1846,,0)=0,"",_xlfn.XLOOKUP(C847,customers!$A$1:$A$1001,customers!C846:C1846,,0))</f>
        <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8">
        <f>INDEX(products!$A$1:$G$49,MATCH(orders!$D847,products!$A$1:$A$49,0),MATCH(orders!L$1,products!$A$1:$G$1,0))</f>
        <v>27.945</v>
      </c>
      <c r="M847" s="8">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IF(_xlfn.XLOOKUP(C848,customers!$A$1:$A$1001,customers!C847:C1847,,0)=0,"",_xlfn.XLOOKUP(C848,customers!$A$1:$A$1001,customers!C847:C1847,,0))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8">
        <f>INDEX(products!$A$1:$G$49,MATCH(orders!$D848,products!$A$1:$A$49,0),MATCH(orders!L$1,products!$A$1:$G$1,0))</f>
        <v>25.874999999999996</v>
      </c>
      <c r="M848" s="8">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IF(_xlfn.XLOOKUP(C849,customers!$A$1:$A$1001,customers!C848:C1848,,0)=0,"",_xlfn.XLOOKUP(C849,customers!$A$1:$A$1001,customers!C848:C1848,,0))</f>
        <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8">
        <f>INDEX(products!$A$1:$G$49,MATCH(orders!$D849,products!$A$1:$A$49,0),MATCH(orders!L$1,products!$A$1:$G$1,0))</f>
        <v>2.9849999999999999</v>
      </c>
      <c r="M849" s="8">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IF(_xlfn.XLOOKUP(C850,customers!$A$1:$A$1001,customers!C849:C1849,,0)=0,"",_xlfn.XLOOKUP(C850,customers!$A$1:$A$1001,customers!C849:C1849,,0))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8">
        <f>INDEX(products!$A$1:$G$49,MATCH(orders!$D850,products!$A$1:$A$49,0),MATCH(orders!L$1,products!$A$1:$G$1,0))</f>
        <v>8.91</v>
      </c>
      <c r="M850" s="8">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IF(_xlfn.XLOOKUP(C851,customers!$A$1:$A$1001,customers!C850:C1850,,0)=0,"",_xlfn.XLOOKUP(C851,customers!$A$1:$A$1001,customers!C850:C1850,,0))</f>
        <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8">
        <f>INDEX(products!$A$1:$G$49,MATCH(orders!$D851,products!$A$1:$A$49,0),MATCH(orders!L$1,products!$A$1:$G$1,0))</f>
        <v>3.8849999999999998</v>
      </c>
      <c r="M851" s="8">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IF(_xlfn.XLOOKUP(C852,customers!$A$1:$A$1001,customers!C851:C1851,,0)=0,"",_xlfn.XLOOKUP(C852,customers!$A$1:$A$1001,customers!C851:C1851,,0))</f>
        <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8">
        <f>INDEX(products!$A$1:$G$49,MATCH(orders!$D852,products!$A$1:$A$49,0),MATCH(orders!L$1,products!$A$1:$G$1,0))</f>
        <v>3.375</v>
      </c>
      <c r="M852" s="8">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IF(_xlfn.XLOOKUP(C853,customers!$A$1:$A$1001,customers!C852:C1852,,0)=0,"",_xlfn.XLOOKUP(C853,customers!$A$1:$A$1001,customers!C852:C1852,,0))</f>
        <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8">
        <f>INDEX(products!$A$1:$G$49,MATCH(orders!$D853,products!$A$1:$A$49,0),MATCH(orders!L$1,products!$A$1:$G$1,0))</f>
        <v>7.77</v>
      </c>
      <c r="M853" s="8">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IF(_xlfn.XLOOKUP(C854,customers!$A$1:$A$1001,customers!C853:C1853,,0)=0,"",_xlfn.XLOOKUP(C854,customers!$A$1:$A$1001,customers!C853:C1853,,0))</f>
        <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8">
        <f>INDEX(products!$A$1:$G$49,MATCH(orders!$D854,products!$A$1:$A$49,0),MATCH(orders!L$1,products!$A$1:$G$1,0))</f>
        <v>29.784999999999997</v>
      </c>
      <c r="M854" s="8">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IF(_xlfn.XLOOKUP(C855,customers!$A$1:$A$1001,customers!C854:C1854,,0)=0,"",_xlfn.XLOOKUP(C855,customers!$A$1:$A$1001,customers!C854:C1854,,0))</f>
        <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8">
        <f>INDEX(products!$A$1:$G$49,MATCH(orders!$D855,products!$A$1:$A$49,0),MATCH(orders!L$1,products!$A$1:$G$1,0))</f>
        <v>9.9499999999999993</v>
      </c>
      <c r="M855" s="8">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IF(_xlfn.XLOOKUP(C856,customers!$A$1:$A$1001,customers!C855:C1855,,0)=0,"",_xlfn.XLOOKUP(C856,customers!$A$1:$A$1001,customers!C855:C1855,,0))</f>
        <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8">
        <f>INDEX(products!$A$1:$G$49,MATCH(orders!$D856,products!$A$1:$A$49,0),MATCH(orders!L$1,products!$A$1:$G$1,0))</f>
        <v>7.169999999999999</v>
      </c>
      <c r="M856" s="8">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IF(_xlfn.XLOOKUP(C857,customers!$A$1:$A$1001,customers!C856:C1856,,0)=0,"",_xlfn.XLOOKUP(C857,customers!$A$1:$A$1001,customers!C856:C1856,,0))</f>
        <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8">
        <f>INDEX(products!$A$1:$G$49,MATCH(orders!$D857,products!$A$1:$A$49,0),MATCH(orders!L$1,products!$A$1:$G$1,0))</f>
        <v>29.784999999999997</v>
      </c>
      <c r="M857" s="8">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IF(_xlfn.XLOOKUP(C858,customers!$A$1:$A$1001,customers!C857:C1857,,0)=0,"",_xlfn.XLOOKUP(C858,customers!$A$1:$A$1001,customers!C857:C1857,,0))</f>
        <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8">
        <f>INDEX(products!$A$1:$G$49,MATCH(orders!$D858,products!$A$1:$A$49,0),MATCH(orders!L$1,products!$A$1:$G$1,0))</f>
        <v>4.3650000000000002</v>
      </c>
      <c r="M858" s="8">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IF(_xlfn.XLOOKUP(C859,customers!$A$1:$A$1001,customers!C858:C1858,,0)=0,"",_xlfn.XLOOKUP(C859,customers!$A$1:$A$1001,customers!C858:C1858,,0))</f>
        <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8">
        <f>INDEX(products!$A$1:$G$49,MATCH(orders!$D859,products!$A$1:$A$49,0),MATCH(orders!L$1,products!$A$1:$G$1,0))</f>
        <v>27.484999999999996</v>
      </c>
      <c r="M859" s="8">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IF(_xlfn.XLOOKUP(C860,customers!$A$1:$A$1001,customers!C859:C1859,,0)=0,"",_xlfn.XLOOKUP(C860,customers!$A$1:$A$1001,customers!C859:C1859,,0))</f>
        <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8">
        <f>INDEX(products!$A$1:$G$49,MATCH(orders!$D860,products!$A$1:$A$49,0),MATCH(orders!L$1,products!$A$1:$G$1,0))</f>
        <v>8.73</v>
      </c>
      <c r="M860" s="8">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IF(_xlfn.XLOOKUP(C861,customers!$A$1:$A$1001,customers!C860:C1860,,0)=0,"",_xlfn.XLOOKUP(C861,customers!$A$1:$A$1001,customers!C860:C1860,,0))</f>
        <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8">
        <f>INDEX(products!$A$1:$G$49,MATCH(orders!$D861,products!$A$1:$A$49,0),MATCH(orders!L$1,products!$A$1:$G$1,0))</f>
        <v>29.784999999999997</v>
      </c>
      <c r="M861" s="8">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IF(_xlfn.XLOOKUP(C862,customers!$A$1:$A$1001,customers!C861:C1861,,0)=0,"",_xlfn.XLOOKUP(C862,customers!$A$1:$A$1001,customers!C861:C1861,,0))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8">
        <f>INDEX(products!$A$1:$G$49,MATCH(orders!$D862,products!$A$1:$A$49,0),MATCH(orders!L$1,products!$A$1:$G$1,0))</f>
        <v>25.874999999999996</v>
      </c>
      <c r="M862" s="8">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IF(_xlfn.XLOOKUP(C863,customers!$A$1:$A$1001,customers!C862:C1862,,0)=0,"",_xlfn.XLOOKUP(C863,customers!$A$1:$A$1001,customers!C862:C1862,,0))</f>
        <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8">
        <f>INDEX(products!$A$1:$G$49,MATCH(orders!$D863,products!$A$1:$A$49,0),MATCH(orders!L$1,products!$A$1:$G$1,0))</f>
        <v>12.95</v>
      </c>
      <c r="M863" s="8">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IF(_xlfn.XLOOKUP(C864,customers!$A$1:$A$1001,customers!C863:C1863,,0)=0,"",_xlfn.XLOOKUP(C864,customers!$A$1:$A$1001,customers!C863:C1863,,0))</f>
        <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8">
        <f>INDEX(products!$A$1:$G$49,MATCH(orders!$D864,products!$A$1:$A$49,0),MATCH(orders!L$1,products!$A$1:$G$1,0))</f>
        <v>9.9499999999999993</v>
      </c>
      <c r="M864" s="8">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IF(_xlfn.XLOOKUP(C865,customers!$A$1:$A$1001,customers!C864:C1864,,0)=0,"",_xlfn.XLOOKUP(C865,customers!$A$1:$A$1001,customers!C864:C1864,,0))</f>
        <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8">
        <f>INDEX(products!$A$1:$G$49,MATCH(orders!$D865,products!$A$1:$A$49,0),MATCH(orders!L$1,products!$A$1:$G$1,0))</f>
        <v>14.55</v>
      </c>
      <c r="M865" s="8">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IF(_xlfn.XLOOKUP(C866,customers!$A$1:$A$1001,customers!C865:C1865,,0)=0,"",_xlfn.XLOOKUP(C866,customers!$A$1:$A$1001,customers!C865:C1865,,0))</f>
        <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8">
        <f>INDEX(products!$A$1:$G$49,MATCH(orders!$D866,products!$A$1:$A$49,0),MATCH(orders!L$1,products!$A$1:$G$1,0))</f>
        <v>3.5849999999999995</v>
      </c>
      <c r="M866" s="8">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IF(_xlfn.XLOOKUP(C867,customers!$A$1:$A$1001,customers!C866:C1866,,0)=0,"",_xlfn.XLOOKUP(C867,customers!$A$1:$A$1001,customers!C866:C1866,,0))</f>
        <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8">
        <f>INDEX(products!$A$1:$G$49,MATCH(orders!$D867,products!$A$1:$A$49,0),MATCH(orders!L$1,products!$A$1:$G$1,0))</f>
        <v>6.75</v>
      </c>
      <c r="M867" s="8">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IF(_xlfn.XLOOKUP(C868,customers!$A$1:$A$1001,customers!C867:C1867,,0)=0,"",_xlfn.XLOOKUP(C868,customers!$A$1:$A$1001,customers!C867:C1867,,0))</f>
        <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8">
        <f>INDEX(products!$A$1:$G$49,MATCH(orders!$D868,products!$A$1:$A$49,0),MATCH(orders!L$1,products!$A$1:$G$1,0))</f>
        <v>5.97</v>
      </c>
      <c r="M868" s="8">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IF(_xlfn.XLOOKUP(C869,customers!$A$1:$A$1001,customers!C868:C1868,,0)=0,"",_xlfn.XLOOKUP(C869,customers!$A$1:$A$1001,customers!C868:C1868,,0))</f>
        <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8">
        <f>INDEX(products!$A$1:$G$49,MATCH(orders!$D869,products!$A$1:$A$49,0),MATCH(orders!L$1,products!$A$1:$G$1,0))</f>
        <v>29.784999999999997</v>
      </c>
      <c r="M869" s="8">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IF(_xlfn.XLOOKUP(C870,customers!$A$1:$A$1001,customers!C869:C1869,,0)=0,"",_xlfn.XLOOKUP(C870,customers!$A$1:$A$1001,customers!C869:C1869,,0))</f>
        <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8">
        <f>INDEX(products!$A$1:$G$49,MATCH(orders!$D870,products!$A$1:$A$49,0),MATCH(orders!L$1,products!$A$1:$G$1,0))</f>
        <v>8.25</v>
      </c>
      <c r="M870" s="8">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IF(_xlfn.XLOOKUP(C871,customers!$A$1:$A$1001,customers!C870:C1870,,0)=0,"",_xlfn.XLOOKUP(C871,customers!$A$1:$A$1001,customers!C870:C1870,,0))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8">
        <f>INDEX(products!$A$1:$G$49,MATCH(orders!$D871,products!$A$1:$A$49,0),MATCH(orders!L$1,products!$A$1:$G$1,0))</f>
        <v>5.97</v>
      </c>
      <c r="M871" s="8">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IF(_xlfn.XLOOKUP(C872,customers!$A$1:$A$1001,customers!C871:C1871,,0)=0,"",_xlfn.XLOOKUP(C872,customers!$A$1:$A$1001,customers!C871:C1871,,0))</f>
        <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8">
        <f>INDEX(products!$A$1:$G$49,MATCH(orders!$D872,products!$A$1:$A$49,0),MATCH(orders!L$1,products!$A$1:$G$1,0))</f>
        <v>7.29</v>
      </c>
      <c r="M872" s="8">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IF(_xlfn.XLOOKUP(C873,customers!$A$1:$A$1001,customers!C872:C1872,,0)=0,"",_xlfn.XLOOKUP(C873,customers!$A$1:$A$1001,customers!C872:C1872,,0))</f>
        <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8">
        <f>INDEX(products!$A$1:$G$49,MATCH(orders!$D873,products!$A$1:$A$49,0),MATCH(orders!L$1,products!$A$1:$G$1,0))</f>
        <v>14.85</v>
      </c>
      <c r="M873" s="8">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IF(_xlfn.XLOOKUP(C874,customers!$A$1:$A$1001,customers!C873:C1873,,0)=0,"",_xlfn.XLOOKUP(C874,customers!$A$1:$A$1001,customers!C873:C1873,,0))</f>
        <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8">
        <f>INDEX(products!$A$1:$G$49,MATCH(orders!$D874,products!$A$1:$A$49,0),MATCH(orders!L$1,products!$A$1:$G$1,0))</f>
        <v>11.25</v>
      </c>
      <c r="M874" s="8">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IF(_xlfn.XLOOKUP(C875,customers!$A$1:$A$1001,customers!C874:C1874,,0)=0,"",_xlfn.XLOOKUP(C875,customers!$A$1:$A$1001,customers!C874:C1874,,0))</f>
        <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8">
        <f>INDEX(products!$A$1:$G$49,MATCH(orders!$D875,products!$A$1:$A$49,0),MATCH(orders!L$1,products!$A$1:$G$1,0))</f>
        <v>2.9849999999999999</v>
      </c>
      <c r="M875" s="8">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IF(_xlfn.XLOOKUP(C876,customers!$A$1:$A$1001,customers!C875:C1875,,0)=0,"",_xlfn.XLOOKUP(C876,customers!$A$1:$A$1001,customers!C875:C1875,,0))</f>
        <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8">
        <f>INDEX(products!$A$1:$G$49,MATCH(orders!$D876,products!$A$1:$A$49,0),MATCH(orders!L$1,products!$A$1:$G$1,0))</f>
        <v>12.95</v>
      </c>
      <c r="M876" s="8">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IF(_xlfn.XLOOKUP(C877,customers!$A$1:$A$1001,customers!C876:C1876,,0)=0,"",_xlfn.XLOOKUP(C877,customers!$A$1:$A$1001,customers!C876:C1876,,0))</f>
        <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8">
        <f>INDEX(products!$A$1:$G$49,MATCH(orders!$D877,products!$A$1:$A$49,0),MATCH(orders!L$1,products!$A$1:$G$1,0))</f>
        <v>8.73</v>
      </c>
      <c r="M877" s="8">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IF(_xlfn.XLOOKUP(C878,customers!$A$1:$A$1001,customers!C877:C1877,,0)=0,"",_xlfn.XLOOKUP(C878,customers!$A$1:$A$1001,customers!C877:C1877,,0))</f>
        <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8">
        <f>INDEX(products!$A$1:$G$49,MATCH(orders!$D878,products!$A$1:$A$49,0),MATCH(orders!L$1,products!$A$1:$G$1,0))</f>
        <v>7.77</v>
      </c>
      <c r="M878" s="8">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IF(_xlfn.XLOOKUP(C879,customers!$A$1:$A$1001,customers!C878:C1878,,0)=0,"",_xlfn.XLOOKUP(C879,customers!$A$1:$A$1001,customers!C878:C1878,,0))</f>
        <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8">
        <f>INDEX(products!$A$1:$G$49,MATCH(orders!$D879,products!$A$1:$A$49,0),MATCH(orders!L$1,products!$A$1:$G$1,0))</f>
        <v>9.51</v>
      </c>
      <c r="M879" s="8">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IF(_xlfn.XLOOKUP(C880,customers!$A$1:$A$1001,customers!C879:C1879,,0)=0,"",_xlfn.XLOOKUP(C880,customers!$A$1:$A$1001,customers!C879:C1879,,0))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8">
        <f>INDEX(products!$A$1:$G$49,MATCH(orders!$D880,products!$A$1:$A$49,0),MATCH(orders!L$1,products!$A$1:$G$1,0))</f>
        <v>27.484999999999996</v>
      </c>
      <c r="M880" s="8">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IF(_xlfn.XLOOKUP(C881,customers!$A$1:$A$1001,customers!C880:C1880,,0)=0,"",_xlfn.XLOOKUP(C881,customers!$A$1:$A$1001,customers!C880:C1880,,0))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8">
        <f>INDEX(products!$A$1:$G$49,MATCH(orders!$D881,products!$A$1:$A$49,0),MATCH(orders!L$1,products!$A$1:$G$1,0))</f>
        <v>3.645</v>
      </c>
      <c r="M881" s="8">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IF(_xlfn.XLOOKUP(C882,customers!$A$1:$A$1001,customers!C881:C1881,,0)=0,"",_xlfn.XLOOKUP(C882,customers!$A$1:$A$1001,customers!C881:C1881,,0))</f>
        <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8">
        <f>INDEX(products!$A$1:$G$49,MATCH(orders!$D882,products!$A$1:$A$49,0),MATCH(orders!L$1,products!$A$1:$G$1,0))</f>
        <v>3.5849999999999995</v>
      </c>
      <c r="M882" s="8">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IF(_xlfn.XLOOKUP(C883,customers!$A$1:$A$1001,customers!C882:C1882,,0)=0,"",_xlfn.XLOOKUP(C883,customers!$A$1:$A$1001,customers!C882:C1882,,0))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8">
        <f>INDEX(products!$A$1:$G$49,MATCH(orders!$D883,products!$A$1:$A$49,0),MATCH(orders!L$1,products!$A$1:$G$1,0))</f>
        <v>3.8849999999999998</v>
      </c>
      <c r="M883" s="8">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IF(_xlfn.XLOOKUP(C884,customers!$A$1:$A$1001,customers!C883:C1883,,0)=0,"",_xlfn.XLOOKUP(C884,customers!$A$1:$A$1001,customers!C883:C1883,,0))</f>
        <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8">
        <f>INDEX(products!$A$1:$G$49,MATCH(orders!$D884,products!$A$1:$A$49,0),MATCH(orders!L$1,products!$A$1:$G$1,0))</f>
        <v>22.884999999999998</v>
      </c>
      <c r="M884" s="8">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IF(_xlfn.XLOOKUP(C885,customers!$A$1:$A$1001,customers!C884:C1884,,0)=0,"",_xlfn.XLOOKUP(C885,customers!$A$1:$A$1001,customers!C884:C1884,,0))</f>
        <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8">
        <f>INDEX(products!$A$1:$G$49,MATCH(orders!$D885,products!$A$1:$A$49,0),MATCH(orders!L$1,products!$A$1:$G$1,0))</f>
        <v>25.874999999999996</v>
      </c>
      <c r="M885" s="8">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IF(_xlfn.XLOOKUP(C886,customers!$A$1:$A$1001,customers!C885:C1885,,0)=0,"",_xlfn.XLOOKUP(C886,customers!$A$1:$A$1001,customers!C885:C1885,,0))</f>
        <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8">
        <f>INDEX(products!$A$1:$G$49,MATCH(orders!$D886,products!$A$1:$A$49,0),MATCH(orders!L$1,products!$A$1:$G$1,0))</f>
        <v>5.3699999999999992</v>
      </c>
      <c r="M886" s="8">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IF(_xlfn.XLOOKUP(C887,customers!$A$1:$A$1001,customers!C886:C1886,,0)=0,"",_xlfn.XLOOKUP(C887,customers!$A$1:$A$1001,customers!C886:C1886,,0))</f>
        <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8">
        <f>INDEX(products!$A$1:$G$49,MATCH(orders!$D887,products!$A$1:$A$49,0),MATCH(orders!L$1,products!$A$1:$G$1,0))</f>
        <v>20.584999999999997</v>
      </c>
      <c r="M887" s="8">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IF(_xlfn.XLOOKUP(C888,customers!$A$1:$A$1001,customers!C887:C1887,,0)=0,"",_xlfn.XLOOKUP(C888,customers!$A$1:$A$1001,customers!C887:C1887,,0))</f>
        <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8">
        <f>INDEX(products!$A$1:$G$49,MATCH(orders!$D888,products!$A$1:$A$49,0),MATCH(orders!L$1,products!$A$1:$G$1,0))</f>
        <v>8.73</v>
      </c>
      <c r="M888" s="8">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IF(_xlfn.XLOOKUP(C889,customers!$A$1:$A$1001,customers!C888:C1888,,0)=0,"",_xlfn.XLOOKUP(C889,customers!$A$1:$A$1001,customers!C888:C1888,,0))</f>
        <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8">
        <f>INDEX(products!$A$1:$G$49,MATCH(orders!$D889,products!$A$1:$A$49,0),MATCH(orders!L$1,products!$A$1:$G$1,0))</f>
        <v>4.4550000000000001</v>
      </c>
      <c r="M889" s="8">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IF(_xlfn.XLOOKUP(C890,customers!$A$1:$A$1001,customers!C889:C1889,,0)=0,"",_xlfn.XLOOKUP(C890,customers!$A$1:$A$1001,customers!C889:C1889,,0))</f>
        <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8">
        <f>INDEX(products!$A$1:$G$49,MATCH(orders!$D890,products!$A$1:$A$49,0),MATCH(orders!L$1,products!$A$1:$G$1,0))</f>
        <v>3.8849999999999998</v>
      </c>
      <c r="M890" s="8">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IF(_xlfn.XLOOKUP(C891,customers!$A$1:$A$1001,customers!C890:C1890,,0)=0,"",_xlfn.XLOOKUP(C891,customers!$A$1:$A$1001,customers!C890:C1890,,0))</f>
        <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8">
        <f>INDEX(products!$A$1:$G$49,MATCH(orders!$D891,products!$A$1:$A$49,0),MATCH(orders!L$1,products!$A$1:$G$1,0))</f>
        <v>2.6849999999999996</v>
      </c>
      <c r="M891" s="8">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IF(_xlfn.XLOOKUP(C892,customers!$A$1:$A$1001,customers!C891:C1891,,0)=0,"",_xlfn.XLOOKUP(C892,customers!$A$1:$A$1001,customers!C891:C1891,,0))</f>
        <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8">
        <f>INDEX(products!$A$1:$G$49,MATCH(orders!$D892,products!$A$1:$A$49,0),MATCH(orders!L$1,products!$A$1:$G$1,0))</f>
        <v>20.584999999999997</v>
      </c>
      <c r="M892" s="8">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IF(_xlfn.XLOOKUP(C893,customers!$A$1:$A$1001,customers!C892:C1892,,0)=0,"",_xlfn.XLOOKUP(C893,customers!$A$1:$A$1001,customers!C892:C1892,,0))</f>
        <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8">
        <f>INDEX(products!$A$1:$G$49,MATCH(orders!$D893,products!$A$1:$A$49,0),MATCH(orders!L$1,products!$A$1:$G$1,0))</f>
        <v>22.884999999999998</v>
      </c>
      <c r="M893" s="8">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IF(_xlfn.XLOOKUP(C894,customers!$A$1:$A$1001,customers!C893:C1893,,0)=0,"",_xlfn.XLOOKUP(C894,customers!$A$1:$A$1001,customers!C893:C1893,,0))</f>
        <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8">
        <f>INDEX(products!$A$1:$G$49,MATCH(orders!$D894,products!$A$1:$A$49,0),MATCH(orders!L$1,products!$A$1:$G$1,0))</f>
        <v>4.125</v>
      </c>
      <c r="M894" s="8">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IF(_xlfn.XLOOKUP(C895,customers!$A$1:$A$1001,customers!C894:C1894,,0)=0,"",_xlfn.XLOOKUP(C895,customers!$A$1:$A$1001,customers!C894:C1894,,0))</f>
        <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8">
        <f>INDEX(products!$A$1:$G$49,MATCH(orders!$D895,products!$A$1:$A$49,0),MATCH(orders!L$1,products!$A$1:$G$1,0))</f>
        <v>9.51</v>
      </c>
      <c r="M895" s="8">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IF(_xlfn.XLOOKUP(C896,customers!$A$1:$A$1001,customers!C895:C1895,,0)=0,"",_xlfn.XLOOKUP(C896,customers!$A$1:$A$1001,customers!C895:C1895,,0))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8">
        <f>INDEX(products!$A$1:$G$49,MATCH(orders!$D896,products!$A$1:$A$49,0),MATCH(orders!L$1,products!$A$1:$G$1,0))</f>
        <v>20.584999999999997</v>
      </c>
      <c r="M896" s="8">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IF(_xlfn.XLOOKUP(C897,customers!$A$1:$A$1001,customers!C896:C1896,,0)=0,"",_xlfn.XLOOKUP(C897,customers!$A$1:$A$1001,customers!C896:C1896,,0))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8">
        <f>INDEX(products!$A$1:$G$49,MATCH(orders!$D897,products!$A$1:$A$49,0),MATCH(orders!L$1,products!$A$1:$G$1,0))</f>
        <v>31.624999999999996</v>
      </c>
      <c r="M897" s="8">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IF(_xlfn.XLOOKUP(C898,customers!$A$1:$A$1001,customers!C897:C1897,,0)=0,"",_xlfn.XLOOKUP(C898,customers!$A$1:$A$1001,customers!C897:C1897,,0))</f>
        <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8">
        <f>INDEX(products!$A$1:$G$49,MATCH(orders!$D898,products!$A$1:$A$49,0),MATCH(orders!L$1,products!$A$1:$G$1,0))</f>
        <v>5.3699999999999992</v>
      </c>
      <c r="M898" s="8">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IF(_xlfn.XLOOKUP(C899,customers!$A$1:$A$1001,customers!C898:C1898,,0)=0,"",_xlfn.XLOOKUP(C899,customers!$A$1:$A$1001,customers!C898:C1898,,0))</f>
        <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8">
        <f>INDEX(products!$A$1:$G$49,MATCH(orders!$D899,products!$A$1:$A$49,0),MATCH(orders!L$1,products!$A$1:$G$1,0))</f>
        <v>12.15</v>
      </c>
      <c r="M899" s="8">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IF(_xlfn.XLOOKUP(C900,customers!$A$1:$A$1001,customers!C899:C1899,,0)=0,"",_xlfn.XLOOKUP(C900,customers!$A$1:$A$1001,customers!C899:C1899,,0))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8">
        <f>INDEX(products!$A$1:$G$49,MATCH(orders!$D900,products!$A$1:$A$49,0),MATCH(orders!L$1,products!$A$1:$G$1,0))</f>
        <v>7.169999999999999</v>
      </c>
      <c r="M900" s="8">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IF(_xlfn.XLOOKUP(C901,customers!$A$1:$A$1001,customers!C900:C1900,,0)=0,"",_xlfn.XLOOKUP(C901,customers!$A$1:$A$1001,customers!C900:C1900,,0))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8">
        <f>INDEX(products!$A$1:$G$49,MATCH(orders!$D901,products!$A$1:$A$49,0),MATCH(orders!L$1,products!$A$1:$G$1,0))</f>
        <v>14.55</v>
      </c>
      <c r="M901" s="8">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IF(_xlfn.XLOOKUP(C902,customers!$A$1:$A$1001,customers!C901:C1901,,0)=0,"",_xlfn.XLOOKUP(C902,customers!$A$1:$A$1001,customers!C901:C1901,,0))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8">
        <f>INDEX(products!$A$1:$G$49,MATCH(orders!$D902,products!$A$1:$A$49,0),MATCH(orders!L$1,products!$A$1:$G$1,0))</f>
        <v>15.85</v>
      </c>
      <c r="M902" s="8">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IF(_xlfn.XLOOKUP(C903,customers!$A$1:$A$1001,customers!C902:C1902,,0)=0,"",_xlfn.XLOOKUP(C903,customers!$A$1:$A$1001,customers!C902:C1902,,0))</f>
        <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8">
        <f>INDEX(products!$A$1:$G$49,MATCH(orders!$D903,products!$A$1:$A$49,0),MATCH(orders!L$1,products!$A$1:$G$1,0))</f>
        <v>3.5849999999999995</v>
      </c>
      <c r="M903" s="8">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IF(_xlfn.XLOOKUP(C904,customers!$A$1:$A$1001,customers!C903:C1903,,0)=0,"",_xlfn.XLOOKUP(C904,customers!$A$1:$A$1001,customers!C903:C1903,,0))</f>
        <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8">
        <f>INDEX(products!$A$1:$G$49,MATCH(orders!$D904,products!$A$1:$A$49,0),MATCH(orders!L$1,products!$A$1:$G$1,0))</f>
        <v>31.624999999999996</v>
      </c>
      <c r="M904" s="8">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IF(_xlfn.XLOOKUP(C905,customers!$A$1:$A$1001,customers!C904:C1904,,0)=0,"",_xlfn.XLOOKUP(C905,customers!$A$1:$A$1001,customers!C904:C1904,,0))</f>
        <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8">
        <f>INDEX(products!$A$1:$G$49,MATCH(orders!$D905,products!$A$1:$A$49,0),MATCH(orders!L$1,products!$A$1:$G$1,0))</f>
        <v>8.73</v>
      </c>
      <c r="M905" s="8">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IF(_xlfn.XLOOKUP(C906,customers!$A$1:$A$1001,customers!C905:C1905,,0)=0,"",_xlfn.XLOOKUP(C906,customers!$A$1:$A$1001,customers!C905:C1905,,0))</f>
        <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8">
        <f>INDEX(products!$A$1:$G$49,MATCH(orders!$D906,products!$A$1:$A$49,0),MATCH(orders!L$1,products!$A$1:$G$1,0))</f>
        <v>29.784999999999997</v>
      </c>
      <c r="M906" s="8">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IF(_xlfn.XLOOKUP(C907,customers!$A$1:$A$1001,customers!C906:C1906,,0)=0,"",_xlfn.XLOOKUP(C907,customers!$A$1:$A$1001,customers!C906:C1906,,0))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8">
        <f>INDEX(products!$A$1:$G$49,MATCH(orders!$D907,products!$A$1:$A$49,0),MATCH(orders!L$1,products!$A$1:$G$1,0))</f>
        <v>6.75</v>
      </c>
      <c r="M907" s="8">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IF(_xlfn.XLOOKUP(C908,customers!$A$1:$A$1001,customers!C907:C1907,,0)=0,"",_xlfn.XLOOKUP(C908,customers!$A$1:$A$1001,customers!C907:C1907,,0))</f>
        <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8">
        <f>INDEX(products!$A$1:$G$49,MATCH(orders!$D908,products!$A$1:$A$49,0),MATCH(orders!L$1,products!$A$1:$G$1,0))</f>
        <v>6.75</v>
      </c>
      <c r="M908" s="8">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IF(_xlfn.XLOOKUP(C909,customers!$A$1:$A$1001,customers!C908:C1908,,0)=0,"",_xlfn.XLOOKUP(C909,customers!$A$1:$A$1001,customers!C908:C1908,,0))</f>
        <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8">
        <f>INDEX(products!$A$1:$G$49,MATCH(orders!$D909,products!$A$1:$A$49,0),MATCH(orders!L$1,products!$A$1:$G$1,0))</f>
        <v>12.95</v>
      </c>
      <c r="M909" s="8">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IF(_xlfn.XLOOKUP(C910,customers!$A$1:$A$1001,customers!C909:C1909,,0)=0,"",_xlfn.XLOOKUP(C910,customers!$A$1:$A$1001,customers!C909:C1909,,0))</f>
        <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8">
        <f>INDEX(products!$A$1:$G$49,MATCH(orders!$D910,products!$A$1:$A$49,0),MATCH(orders!L$1,products!$A$1:$G$1,0))</f>
        <v>11.95</v>
      </c>
      <c r="M910" s="8">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IF(_xlfn.XLOOKUP(C911,customers!$A$1:$A$1001,customers!C910:C1910,,0)=0,"",_xlfn.XLOOKUP(C911,customers!$A$1:$A$1001,customers!C910:C1910,,0))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8">
        <f>INDEX(products!$A$1:$G$49,MATCH(orders!$D911,products!$A$1:$A$49,0),MATCH(orders!L$1,products!$A$1:$G$1,0))</f>
        <v>3.5849999999999995</v>
      </c>
      <c r="M911" s="8">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IF(_xlfn.XLOOKUP(C912,customers!$A$1:$A$1001,customers!C911:C1911,,0)=0,"",_xlfn.XLOOKUP(C912,customers!$A$1:$A$1001,customers!C911:C1911,,0))</f>
        <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8">
        <f>INDEX(products!$A$1:$G$49,MATCH(orders!$D912,products!$A$1:$A$49,0),MATCH(orders!L$1,products!$A$1:$G$1,0))</f>
        <v>22.884999999999998</v>
      </c>
      <c r="M912" s="8">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IF(_xlfn.XLOOKUP(C913,customers!$A$1:$A$1001,customers!C912:C1912,,0)=0,"",_xlfn.XLOOKUP(C913,customers!$A$1:$A$1001,customers!C912:C1912,,0))</f>
        <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8">
        <f>INDEX(products!$A$1:$G$49,MATCH(orders!$D913,products!$A$1:$A$49,0),MATCH(orders!L$1,products!$A$1:$G$1,0))</f>
        <v>11.25</v>
      </c>
      <c r="M913" s="8">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IF(_xlfn.XLOOKUP(C914,customers!$A$1:$A$1001,customers!C913:C1913,,0)=0,"",_xlfn.XLOOKUP(C914,customers!$A$1:$A$1001,customers!C913:C1913,,0))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8">
        <f>INDEX(products!$A$1:$G$49,MATCH(orders!$D914,products!$A$1:$A$49,0),MATCH(orders!L$1,products!$A$1:$G$1,0))</f>
        <v>22.884999999999998</v>
      </c>
      <c r="M914" s="8">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IF(_xlfn.XLOOKUP(C915,customers!$A$1:$A$1001,customers!C914:C1914,,0)=0,"",_xlfn.XLOOKUP(C915,customers!$A$1:$A$1001,customers!C914:C1914,,0))</f>
        <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8">
        <f>INDEX(products!$A$1:$G$49,MATCH(orders!$D915,products!$A$1:$A$49,0),MATCH(orders!L$1,products!$A$1:$G$1,0))</f>
        <v>6.75</v>
      </c>
      <c r="M915" s="8">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IF(_xlfn.XLOOKUP(C916,customers!$A$1:$A$1001,customers!C915:C1915,,0)=0,"",_xlfn.XLOOKUP(C916,customers!$A$1:$A$1001,customers!C915:C1915,,0))</f>
        <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8">
        <f>INDEX(products!$A$1:$G$49,MATCH(orders!$D916,products!$A$1:$A$49,0),MATCH(orders!L$1,products!$A$1:$G$1,0))</f>
        <v>11.25</v>
      </c>
      <c r="M916" s="8">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IF(_xlfn.XLOOKUP(C917,customers!$A$1:$A$1001,customers!C916:C1916,,0)=0,"",_xlfn.XLOOKUP(C917,customers!$A$1:$A$1001,customers!C916:C1916,,0))</f>
        <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8">
        <f>INDEX(products!$A$1:$G$49,MATCH(orders!$D917,products!$A$1:$A$49,0),MATCH(orders!L$1,products!$A$1:$G$1,0))</f>
        <v>27.945</v>
      </c>
      <c r="M917" s="8">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IF(_xlfn.XLOOKUP(C918,customers!$A$1:$A$1001,customers!C917:C1917,,0)=0,"",_xlfn.XLOOKUP(C918,customers!$A$1:$A$1001,customers!C917:C1917,,0))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8">
        <f>INDEX(products!$A$1:$G$49,MATCH(orders!$D918,products!$A$1:$A$49,0),MATCH(orders!L$1,products!$A$1:$G$1,0))</f>
        <v>3.645</v>
      </c>
      <c r="M918" s="8">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IF(_xlfn.XLOOKUP(C919,customers!$A$1:$A$1001,customers!C918:C1918,,0)=0,"",_xlfn.XLOOKUP(C919,customers!$A$1:$A$1001,customers!C918:C1918,,0))</f>
        <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8">
        <f>INDEX(products!$A$1:$G$49,MATCH(orders!$D919,products!$A$1:$A$49,0),MATCH(orders!L$1,products!$A$1:$G$1,0))</f>
        <v>6.75</v>
      </c>
      <c r="M919" s="8">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IF(_xlfn.XLOOKUP(C920,customers!$A$1:$A$1001,customers!C919:C1919,,0)=0,"",_xlfn.XLOOKUP(C920,customers!$A$1:$A$1001,customers!C919:C1919,,0))</f>
        <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8">
        <f>INDEX(products!$A$1:$G$49,MATCH(orders!$D920,products!$A$1:$A$49,0),MATCH(orders!L$1,products!$A$1:$G$1,0))</f>
        <v>7.29</v>
      </c>
      <c r="M920" s="8">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IF(_xlfn.XLOOKUP(C921,customers!$A$1:$A$1001,customers!C920:C1920,,0)=0,"",_xlfn.XLOOKUP(C921,customers!$A$1:$A$1001,customers!C920:C1920,,0))</f>
        <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8">
        <f>INDEX(products!$A$1:$G$49,MATCH(orders!$D921,products!$A$1:$A$49,0),MATCH(orders!L$1,products!$A$1:$G$1,0))</f>
        <v>2.6849999999999996</v>
      </c>
      <c r="M921" s="8">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IF(_xlfn.XLOOKUP(C922,customers!$A$1:$A$1001,customers!C921:C1921,,0)=0,"",_xlfn.XLOOKUP(C922,customers!$A$1:$A$1001,customers!C921:C1921,,0))</f>
        <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8">
        <f>INDEX(products!$A$1:$G$49,MATCH(orders!$D922,products!$A$1:$A$49,0),MATCH(orders!L$1,products!$A$1:$G$1,0))</f>
        <v>20.584999999999997</v>
      </c>
      <c r="M922" s="8">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IF(_xlfn.XLOOKUP(C923,customers!$A$1:$A$1001,customers!C922:C1922,,0)=0,"",_xlfn.XLOOKUP(C923,customers!$A$1:$A$1001,customers!C922:C1922,,0))</f>
        <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8">
        <f>INDEX(products!$A$1:$G$49,MATCH(orders!$D923,products!$A$1:$A$49,0),MATCH(orders!L$1,products!$A$1:$G$1,0))</f>
        <v>3.8849999999999998</v>
      </c>
      <c r="M923" s="8">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IF(_xlfn.XLOOKUP(C924,customers!$A$1:$A$1001,customers!C923:C1923,,0)=0,"",_xlfn.XLOOKUP(C924,customers!$A$1:$A$1001,customers!C923:C1923,,0))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8">
        <f>INDEX(products!$A$1:$G$49,MATCH(orders!$D924,products!$A$1:$A$49,0),MATCH(orders!L$1,products!$A$1:$G$1,0))</f>
        <v>11.25</v>
      </c>
      <c r="M924" s="8">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IF(_xlfn.XLOOKUP(C925,customers!$A$1:$A$1001,customers!C924:C1924,,0)=0,"",_xlfn.XLOOKUP(C925,customers!$A$1:$A$1001,customers!C924:C1924,,0))</f>
        <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8">
        <f>INDEX(products!$A$1:$G$49,MATCH(orders!$D925,products!$A$1:$A$49,0),MATCH(orders!L$1,products!$A$1:$G$1,0))</f>
        <v>27.945</v>
      </c>
      <c r="M925" s="8">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IF(_xlfn.XLOOKUP(C926,customers!$A$1:$A$1001,customers!C925:C1925,,0)=0,"",_xlfn.XLOOKUP(C926,customers!$A$1:$A$1001,customers!C925:C1925,,0))</f>
        <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8">
        <f>INDEX(products!$A$1:$G$49,MATCH(orders!$D926,products!$A$1:$A$49,0),MATCH(orders!L$1,products!$A$1:$G$1,0))</f>
        <v>29.784999999999997</v>
      </c>
      <c r="M926" s="8">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IF(_xlfn.XLOOKUP(C927,customers!$A$1:$A$1001,customers!C926:C1926,,0)=0,"",_xlfn.XLOOKUP(C927,customers!$A$1:$A$1001,customers!C926:C1926,,0))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8">
        <f>INDEX(products!$A$1:$G$49,MATCH(orders!$D927,products!$A$1:$A$49,0),MATCH(orders!L$1,products!$A$1:$G$1,0))</f>
        <v>6.75</v>
      </c>
      <c r="M927" s="8">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IF(_xlfn.XLOOKUP(C928,customers!$A$1:$A$1001,customers!C927:C1927,,0)=0,"",_xlfn.XLOOKUP(C928,customers!$A$1:$A$1001,customers!C927:C1927,,0))</f>
        <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8">
        <f>INDEX(products!$A$1:$G$49,MATCH(orders!$D928,products!$A$1:$A$49,0),MATCH(orders!L$1,products!$A$1:$G$1,0))</f>
        <v>6.75</v>
      </c>
      <c r="M928" s="8">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IF(_xlfn.XLOOKUP(C929,customers!$A$1:$A$1001,customers!C928:C1928,,0)=0,"",_xlfn.XLOOKUP(C929,customers!$A$1:$A$1001,customers!C928:C1928,,0))</f>
        <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8">
        <f>INDEX(products!$A$1:$G$49,MATCH(orders!$D929,products!$A$1:$A$49,0),MATCH(orders!L$1,products!$A$1:$G$1,0))</f>
        <v>27.945</v>
      </c>
      <c r="M929" s="8">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IF(_xlfn.XLOOKUP(C930,customers!$A$1:$A$1001,customers!C929:C1929,,0)=0,"",_xlfn.XLOOKUP(C930,customers!$A$1:$A$1001,customers!C929:C1929,,0))</f>
        <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8">
        <f>INDEX(products!$A$1:$G$49,MATCH(orders!$D930,products!$A$1:$A$49,0),MATCH(orders!L$1,products!$A$1:$G$1,0))</f>
        <v>31.624999999999996</v>
      </c>
      <c r="M930" s="8">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IF(_xlfn.XLOOKUP(C931,customers!$A$1:$A$1001,customers!C930:C1930,,0)=0,"",_xlfn.XLOOKUP(C931,customers!$A$1:$A$1001,customers!C930:C1930,,0))</f>
        <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8">
        <f>INDEX(products!$A$1:$G$49,MATCH(orders!$D931,products!$A$1:$A$49,0),MATCH(orders!L$1,products!$A$1:$G$1,0))</f>
        <v>4.4550000000000001</v>
      </c>
      <c r="M931" s="8">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IF(_xlfn.XLOOKUP(C932,customers!$A$1:$A$1001,customers!C931:C1931,,0)=0,"",_xlfn.XLOOKUP(C932,customers!$A$1:$A$1001,customers!C931:C1931,,0))</f>
        <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8">
        <f>INDEX(products!$A$1:$G$49,MATCH(orders!$D932,products!$A$1:$A$49,0),MATCH(orders!L$1,products!$A$1:$G$1,0))</f>
        <v>12.15</v>
      </c>
      <c r="M932" s="8">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IF(_xlfn.XLOOKUP(C933,customers!$A$1:$A$1001,customers!C932:C1932,,0)=0,"",_xlfn.XLOOKUP(C933,customers!$A$1:$A$1001,customers!C932:C1932,,0))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8">
        <f>INDEX(products!$A$1:$G$49,MATCH(orders!$D933,products!$A$1:$A$49,0),MATCH(orders!L$1,products!$A$1:$G$1,0))</f>
        <v>5.97</v>
      </c>
      <c r="M933" s="8">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IF(_xlfn.XLOOKUP(C934,customers!$A$1:$A$1001,customers!C933:C1933,,0)=0,"",_xlfn.XLOOKUP(C934,customers!$A$1:$A$1001,customers!C933:C1933,,0))</f>
        <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8">
        <f>INDEX(products!$A$1:$G$49,MATCH(orders!$D934,products!$A$1:$A$49,0),MATCH(orders!L$1,products!$A$1:$G$1,0))</f>
        <v>13.75</v>
      </c>
      <c r="M934" s="8">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IF(_xlfn.XLOOKUP(C935,customers!$A$1:$A$1001,customers!C934:C1934,,0)=0,"",_xlfn.XLOOKUP(C935,customers!$A$1:$A$1001,customers!C934:C1934,,0))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8">
        <f>INDEX(products!$A$1:$G$49,MATCH(orders!$D935,products!$A$1:$A$49,0),MATCH(orders!L$1,products!$A$1:$G$1,0))</f>
        <v>8.9499999999999993</v>
      </c>
      <c r="M935" s="8">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IF(_xlfn.XLOOKUP(C936,customers!$A$1:$A$1001,customers!C935:C1935,,0)=0,"",_xlfn.XLOOKUP(C936,customers!$A$1:$A$1001,customers!C935:C1935,,0))</f>
        <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8">
        <f>INDEX(products!$A$1:$G$49,MATCH(orders!$D936,products!$A$1:$A$49,0),MATCH(orders!L$1,products!$A$1:$G$1,0))</f>
        <v>22.884999999999998</v>
      </c>
      <c r="M936" s="8">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IF(_xlfn.XLOOKUP(C937,customers!$A$1:$A$1001,customers!C936:C1936,,0)=0,"",_xlfn.XLOOKUP(C937,customers!$A$1:$A$1001,customers!C936:C1936,,0))</f>
        <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8">
        <f>INDEX(products!$A$1:$G$49,MATCH(orders!$D937,products!$A$1:$A$49,0),MATCH(orders!L$1,products!$A$1:$G$1,0))</f>
        <v>25.874999999999996</v>
      </c>
      <c r="M937" s="8">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IF(_xlfn.XLOOKUP(C938,customers!$A$1:$A$1001,customers!C937:C1937,,0)=0,"",_xlfn.XLOOKUP(C938,customers!$A$1:$A$1001,customers!C937:C1937,,0))</f>
        <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8">
        <f>INDEX(products!$A$1:$G$49,MATCH(orders!$D938,products!$A$1:$A$49,0),MATCH(orders!L$1,products!$A$1:$G$1,0))</f>
        <v>7.77</v>
      </c>
      <c r="M938" s="8">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IF(_xlfn.XLOOKUP(C939,customers!$A$1:$A$1001,customers!C938:C1938,,0)=0,"",_xlfn.XLOOKUP(C939,customers!$A$1:$A$1001,customers!C938:C1938,,0))</f>
        <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8">
        <f>INDEX(products!$A$1:$G$49,MATCH(orders!$D939,products!$A$1:$A$49,0),MATCH(orders!L$1,products!$A$1:$G$1,0))</f>
        <v>22.884999999999998</v>
      </c>
      <c r="M939" s="8">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IF(_xlfn.XLOOKUP(C940,customers!$A$1:$A$1001,customers!C939:C1939,,0)=0,"",_xlfn.XLOOKUP(C940,customers!$A$1:$A$1001,customers!C939:C1939,,0))</f>
        <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8">
        <f>INDEX(products!$A$1:$G$49,MATCH(orders!$D940,products!$A$1:$A$49,0),MATCH(orders!L$1,products!$A$1:$G$1,0))</f>
        <v>14.85</v>
      </c>
      <c r="M940" s="8">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IF(_xlfn.XLOOKUP(C941,customers!$A$1:$A$1001,customers!C940:C1940,,0)=0,"",_xlfn.XLOOKUP(C941,customers!$A$1:$A$1001,customers!C940:C1940,,0))</f>
        <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8">
        <f>INDEX(products!$A$1:$G$49,MATCH(orders!$D941,products!$A$1:$A$49,0),MATCH(orders!L$1,products!$A$1:$G$1,0))</f>
        <v>4.7549999999999999</v>
      </c>
      <c r="M941" s="8">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IF(_xlfn.XLOOKUP(C942,customers!$A$1:$A$1001,customers!C941:C1941,,0)=0,"",_xlfn.XLOOKUP(C942,customers!$A$1:$A$1001,customers!C941:C1941,,0))</f>
        <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8">
        <f>INDEX(products!$A$1:$G$49,MATCH(orders!$D942,products!$A$1:$A$49,0),MATCH(orders!L$1,products!$A$1:$G$1,0))</f>
        <v>7.169999999999999</v>
      </c>
      <c r="M942" s="8">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IF(_xlfn.XLOOKUP(C943,customers!$A$1:$A$1001,customers!C942:C1942,,0)=0,"",_xlfn.XLOOKUP(C943,customers!$A$1:$A$1001,customers!C942:C1942,,0))</f>
        <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8">
        <f>INDEX(products!$A$1:$G$49,MATCH(orders!$D943,products!$A$1:$A$49,0),MATCH(orders!L$1,products!$A$1:$G$1,0))</f>
        <v>7.77</v>
      </c>
      <c r="M943" s="8">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IF(_xlfn.XLOOKUP(C944,customers!$A$1:$A$1001,customers!C943:C1943,,0)=0,"",_xlfn.XLOOKUP(C944,customers!$A$1:$A$1001,customers!C943:C1943,,0))</f>
        <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8">
        <f>INDEX(products!$A$1:$G$49,MATCH(orders!$D944,products!$A$1:$A$49,0),MATCH(orders!L$1,products!$A$1:$G$1,0))</f>
        <v>11.95</v>
      </c>
      <c r="M944" s="8">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IF(_xlfn.XLOOKUP(C945,customers!$A$1:$A$1001,customers!C944:C1944,,0)=0,"",_xlfn.XLOOKUP(C945,customers!$A$1:$A$1001,customers!C944:C1944,,0))</f>
        <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8">
        <f>INDEX(products!$A$1:$G$49,MATCH(orders!$D945,products!$A$1:$A$49,0),MATCH(orders!L$1,products!$A$1:$G$1,0))</f>
        <v>7.77</v>
      </c>
      <c r="M945" s="8">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IF(_xlfn.XLOOKUP(C946,customers!$A$1:$A$1001,customers!C945:C1945,,0)=0,"",_xlfn.XLOOKUP(C946,customers!$A$1:$A$1001,customers!C945:C1945,,0))</f>
        <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8">
        <f>INDEX(products!$A$1:$G$49,MATCH(orders!$D946,products!$A$1:$A$49,0),MATCH(orders!L$1,products!$A$1:$G$1,0))</f>
        <v>7.169999999999999</v>
      </c>
      <c r="M946" s="8">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IF(_xlfn.XLOOKUP(C947,customers!$A$1:$A$1001,customers!C946:C1946,,0)=0,"",_xlfn.XLOOKUP(C947,customers!$A$1:$A$1001,customers!C946:C1946,,0))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8">
        <f>INDEX(products!$A$1:$G$49,MATCH(orders!$D947,products!$A$1:$A$49,0),MATCH(orders!L$1,products!$A$1:$G$1,0))</f>
        <v>29.784999999999997</v>
      </c>
      <c r="M947" s="8">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IF(_xlfn.XLOOKUP(C948,customers!$A$1:$A$1001,customers!C947:C1947,,0)=0,"",_xlfn.XLOOKUP(C948,customers!$A$1:$A$1001,customers!C947:C1947,,0))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8">
        <f>INDEX(products!$A$1:$G$49,MATCH(orders!$D948,products!$A$1:$A$49,0),MATCH(orders!L$1,products!$A$1:$G$1,0))</f>
        <v>7.77</v>
      </c>
      <c r="M948" s="8">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IF(_xlfn.XLOOKUP(C949,customers!$A$1:$A$1001,customers!C948:C1948,,0)=0,"",_xlfn.XLOOKUP(C949,customers!$A$1:$A$1001,customers!C948:C1948,,0))</f>
        <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8">
        <f>INDEX(products!$A$1:$G$49,MATCH(orders!$D949,products!$A$1:$A$49,0),MATCH(orders!L$1,products!$A$1:$G$1,0))</f>
        <v>11.25</v>
      </c>
      <c r="M949" s="8">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IF(_xlfn.XLOOKUP(C950,customers!$A$1:$A$1001,customers!C949:C1949,,0)=0,"",_xlfn.XLOOKUP(C950,customers!$A$1:$A$1001,customers!C949:C1949,,0))</f>
        <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8">
        <f>INDEX(products!$A$1:$G$49,MATCH(orders!$D950,products!$A$1:$A$49,0),MATCH(orders!L$1,products!$A$1:$G$1,0))</f>
        <v>27.945</v>
      </c>
      <c r="M950" s="8">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IF(_xlfn.XLOOKUP(C951,customers!$A$1:$A$1001,customers!C950:C1950,,0)=0,"",_xlfn.XLOOKUP(C951,customers!$A$1:$A$1001,customers!C950:C1950,,0))</f>
        <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8">
        <f>INDEX(products!$A$1:$G$49,MATCH(orders!$D951,products!$A$1:$A$49,0),MATCH(orders!L$1,products!$A$1:$G$1,0))</f>
        <v>27.484999999999996</v>
      </c>
      <c r="M951" s="8">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IF(_xlfn.XLOOKUP(C952,customers!$A$1:$A$1001,customers!C951:C1951,,0)=0,"",_xlfn.XLOOKUP(C952,customers!$A$1:$A$1001,customers!C951:C1951,,0))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8">
        <f>INDEX(products!$A$1:$G$49,MATCH(orders!$D952,products!$A$1:$A$49,0),MATCH(orders!L$1,products!$A$1:$G$1,0))</f>
        <v>3.5849999999999995</v>
      </c>
      <c r="M952" s="8">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IF(_xlfn.XLOOKUP(C953,customers!$A$1:$A$1001,customers!C952:C1952,,0)=0,"",_xlfn.XLOOKUP(C953,customers!$A$1:$A$1001,customers!C952:C1952,,0))</f>
        <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8">
        <f>INDEX(products!$A$1:$G$49,MATCH(orders!$D953,products!$A$1:$A$49,0),MATCH(orders!L$1,products!$A$1:$G$1,0))</f>
        <v>3.5849999999999995</v>
      </c>
      <c r="M953" s="8">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IF(_xlfn.XLOOKUP(C954,customers!$A$1:$A$1001,customers!C953:C1953,,0)=0,"",_xlfn.XLOOKUP(C954,customers!$A$1:$A$1001,customers!C953:C1953,,0))</f>
        <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8">
        <f>INDEX(products!$A$1:$G$49,MATCH(orders!$D954,products!$A$1:$A$49,0),MATCH(orders!L$1,products!$A$1:$G$1,0))</f>
        <v>11.25</v>
      </c>
      <c r="M954" s="8">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IF(_xlfn.XLOOKUP(C955,customers!$A$1:$A$1001,customers!C954:C1954,,0)=0,"",_xlfn.XLOOKUP(C955,customers!$A$1:$A$1001,customers!C954:C1954,,0))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8">
        <f>INDEX(products!$A$1:$G$49,MATCH(orders!$D955,products!$A$1:$A$49,0),MATCH(orders!L$1,products!$A$1:$G$1,0))</f>
        <v>3.8849999999999998</v>
      </c>
      <c r="M955" s="8">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IF(_xlfn.XLOOKUP(C956,customers!$A$1:$A$1001,customers!C955:C1955,,0)=0,"",_xlfn.XLOOKUP(C956,customers!$A$1:$A$1001,customers!C955:C1955,,0))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8">
        <f>INDEX(products!$A$1:$G$49,MATCH(orders!$D956,products!$A$1:$A$49,0),MATCH(orders!L$1,products!$A$1:$G$1,0))</f>
        <v>27.945</v>
      </c>
      <c r="M956" s="8">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IF(_xlfn.XLOOKUP(C957,customers!$A$1:$A$1001,customers!C956:C1956,,0)=0,"",_xlfn.XLOOKUP(C957,customers!$A$1:$A$1001,customers!C956:C1956,,0))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8">
        <f>INDEX(products!$A$1:$G$49,MATCH(orders!$D957,products!$A$1:$A$49,0),MATCH(orders!L$1,products!$A$1:$G$1,0))</f>
        <v>34.154999999999994</v>
      </c>
      <c r="M957" s="8">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IF(_xlfn.XLOOKUP(C958,customers!$A$1:$A$1001,customers!C957:C1957,,0)=0,"",_xlfn.XLOOKUP(C958,customers!$A$1:$A$1001,customers!C957:C1957,,0))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8">
        <f>INDEX(products!$A$1:$G$49,MATCH(orders!$D958,products!$A$1:$A$49,0),MATCH(orders!L$1,products!$A$1:$G$1,0))</f>
        <v>27.484999999999996</v>
      </c>
      <c r="M958" s="8">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IF(_xlfn.XLOOKUP(C959,customers!$A$1:$A$1001,customers!C958:C1958,,0)=0,"",_xlfn.XLOOKUP(C959,customers!$A$1:$A$1001,customers!C958:C1958,,0))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8">
        <f>INDEX(products!$A$1:$G$49,MATCH(orders!$D959,products!$A$1:$A$49,0),MATCH(orders!L$1,products!$A$1:$G$1,0))</f>
        <v>14.85</v>
      </c>
      <c r="M959" s="8">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IF(_xlfn.XLOOKUP(C960,customers!$A$1:$A$1001,customers!C959:C1959,,0)=0,"",_xlfn.XLOOKUP(C960,customers!$A$1:$A$1001,customers!C959:C1959,,0))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8">
        <f>INDEX(products!$A$1:$G$49,MATCH(orders!$D960,products!$A$1:$A$49,0),MATCH(orders!L$1,products!$A$1:$G$1,0))</f>
        <v>3.8849999999999998</v>
      </c>
      <c r="M960" s="8">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IF(_xlfn.XLOOKUP(C961,customers!$A$1:$A$1001,customers!C960:C1960,,0)=0,"",_xlfn.XLOOKUP(C961,customers!$A$1:$A$1001,customers!C960:C1960,,0))</f>
        <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8">
        <f>INDEX(products!$A$1:$G$49,MATCH(orders!$D961,products!$A$1:$A$49,0),MATCH(orders!L$1,products!$A$1:$G$1,0))</f>
        <v>4.7549999999999999</v>
      </c>
      <c r="M961" s="8">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IF(_xlfn.XLOOKUP(C962,customers!$A$1:$A$1001,customers!C961:C1961,,0)=0,"",_xlfn.XLOOKUP(C962,customers!$A$1:$A$1001,customers!C961:C1961,,0))</f>
        <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8">
        <f>INDEX(products!$A$1:$G$49,MATCH(orders!$D962,products!$A$1:$A$49,0),MATCH(orders!L$1,products!$A$1:$G$1,0))</f>
        <v>15.85</v>
      </c>
      <c r="M962" s="8">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IF(_xlfn.XLOOKUP(C963,customers!$A$1:$A$1001,customers!C962:C1962,,0)=0,"",_xlfn.XLOOKUP(C963,customers!$A$1:$A$1001,customers!C962:C1962,,0))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8">
        <f>INDEX(products!$A$1:$G$49,MATCH(orders!$D963,products!$A$1:$A$49,0),MATCH(orders!L$1,products!$A$1:$G$1,0))</f>
        <v>22.884999999999998</v>
      </c>
      <c r="M963" s="8">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IF(_xlfn.XLOOKUP(C964,customers!$A$1:$A$1001,customers!C963:C1963,,0)=0,"",_xlfn.XLOOKUP(C964,customers!$A$1:$A$1001,customers!C963:C1963,,0))</f>
        <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8">
        <f>INDEX(products!$A$1:$G$49,MATCH(orders!$D964,products!$A$1:$A$49,0),MATCH(orders!L$1,products!$A$1:$G$1,0))</f>
        <v>8.9499999999999993</v>
      </c>
      <c r="M964" s="8">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IF(_xlfn.XLOOKUP(C965,customers!$A$1:$A$1001,customers!C964:C1964,,0)=0,"",_xlfn.XLOOKUP(C965,customers!$A$1:$A$1001,customers!C964:C1964,,0))</f>
        <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8">
        <f>INDEX(products!$A$1:$G$49,MATCH(orders!$D965,products!$A$1:$A$49,0),MATCH(orders!L$1,products!$A$1:$G$1,0))</f>
        <v>5.97</v>
      </c>
      <c r="M965" s="8">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IF(_xlfn.XLOOKUP(C966,customers!$A$1:$A$1001,customers!C965:C1965,,0)=0,"",_xlfn.XLOOKUP(C966,customers!$A$1:$A$1001,customers!C965:C1965,,0))</f>
        <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8">
        <f>INDEX(products!$A$1:$G$49,MATCH(orders!$D966,products!$A$1:$A$49,0),MATCH(orders!L$1,products!$A$1:$G$1,0))</f>
        <v>4.4550000000000001</v>
      </c>
      <c r="M966" s="8">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IF(_xlfn.XLOOKUP(C967,customers!$A$1:$A$1001,customers!C966:C1966,,0)=0,"",_xlfn.XLOOKUP(C967,customers!$A$1:$A$1001,customers!C966:C1966,,0))</f>
        <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8">
        <f>INDEX(products!$A$1:$G$49,MATCH(orders!$D967,products!$A$1:$A$49,0),MATCH(orders!L$1,products!$A$1:$G$1,0))</f>
        <v>9.9499999999999993</v>
      </c>
      <c r="M967" s="8">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IF(_xlfn.XLOOKUP(C968,customers!$A$1:$A$1001,customers!C967:C1967,,0)=0,"",_xlfn.XLOOKUP(C968,customers!$A$1:$A$1001,customers!C967:C1967,,0))</f>
        <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8">
        <f>INDEX(products!$A$1:$G$49,MATCH(orders!$D968,products!$A$1:$A$49,0),MATCH(orders!L$1,products!$A$1:$G$1,0))</f>
        <v>8.91</v>
      </c>
      <c r="M968" s="8">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IF(_xlfn.XLOOKUP(C969,customers!$A$1:$A$1001,customers!C968:C1968,,0)=0,"",_xlfn.XLOOKUP(C969,customers!$A$1:$A$1001,customers!C968:C1968,,0))</f>
        <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8">
        <f>INDEX(products!$A$1:$G$49,MATCH(orders!$D969,products!$A$1:$A$49,0),MATCH(orders!L$1,products!$A$1:$G$1,0))</f>
        <v>2.6849999999999996</v>
      </c>
      <c r="M969" s="8">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IF(_xlfn.XLOOKUP(C970,customers!$A$1:$A$1001,customers!C969:C1969,,0)=0,"",_xlfn.XLOOKUP(C970,customers!$A$1:$A$1001,customers!C969:C1969,,0))</f>
        <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8">
        <f>INDEX(products!$A$1:$G$49,MATCH(orders!$D970,products!$A$1:$A$49,0),MATCH(orders!L$1,products!$A$1:$G$1,0))</f>
        <v>2.9849999999999999</v>
      </c>
      <c r="M970" s="8">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IF(_xlfn.XLOOKUP(C971,customers!$A$1:$A$1001,customers!C970:C1970,,0)=0,"",_xlfn.XLOOKUP(C971,customers!$A$1:$A$1001,customers!C970:C1970,,0))</f>
        <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8">
        <f>INDEX(products!$A$1:$G$49,MATCH(orders!$D971,products!$A$1:$A$49,0),MATCH(orders!L$1,products!$A$1:$G$1,0))</f>
        <v>12.95</v>
      </c>
      <c r="M971" s="8">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IF(_xlfn.XLOOKUP(C972,customers!$A$1:$A$1001,customers!C971:C1971,,0)=0,"",_xlfn.XLOOKUP(C972,customers!$A$1:$A$1001,customers!C971:C1971,,0))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8">
        <f>INDEX(products!$A$1:$G$49,MATCH(orders!$D972,products!$A$1:$A$49,0),MATCH(orders!L$1,products!$A$1:$G$1,0))</f>
        <v>8.25</v>
      </c>
      <c r="M972" s="8">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IF(_xlfn.XLOOKUP(C973,customers!$A$1:$A$1001,customers!C972:C1972,,0)=0,"",_xlfn.XLOOKUP(C973,customers!$A$1:$A$1001,customers!C972:C1972,,0))</f>
        <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8">
        <f>INDEX(products!$A$1:$G$49,MATCH(orders!$D973,products!$A$1:$A$49,0),MATCH(orders!L$1,products!$A$1:$G$1,0))</f>
        <v>29.784999999999997</v>
      </c>
      <c r="M973" s="8">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IF(_xlfn.XLOOKUP(C974,customers!$A$1:$A$1001,customers!C973:C1973,,0)=0,"",_xlfn.XLOOKUP(C974,customers!$A$1:$A$1001,customers!C973:C1973,,0))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8">
        <f>INDEX(products!$A$1:$G$49,MATCH(orders!$D974,products!$A$1:$A$49,0),MATCH(orders!L$1,products!$A$1:$G$1,0))</f>
        <v>29.784999999999997</v>
      </c>
      <c r="M974" s="8">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IF(_xlfn.XLOOKUP(C975,customers!$A$1:$A$1001,customers!C974:C1974,,0)=0,"",_xlfn.XLOOKUP(C975,customers!$A$1:$A$1001,customers!C974:C1974,,0))</f>
        <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8">
        <f>INDEX(products!$A$1:$G$49,MATCH(orders!$D975,products!$A$1:$A$49,0),MATCH(orders!L$1,products!$A$1:$G$1,0))</f>
        <v>14.55</v>
      </c>
      <c r="M975" s="8">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IF(_xlfn.XLOOKUP(C976,customers!$A$1:$A$1001,customers!C975:C1975,,0)=0,"",_xlfn.XLOOKUP(C976,customers!$A$1:$A$1001,customers!C975:C1975,,0))</f>
        <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8">
        <f>INDEX(products!$A$1:$G$49,MATCH(orders!$D976,products!$A$1:$A$49,0),MATCH(orders!L$1,products!$A$1:$G$1,0))</f>
        <v>5.3699999999999992</v>
      </c>
      <c r="M976" s="8">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IF(_xlfn.XLOOKUP(C977,customers!$A$1:$A$1001,customers!C976:C1976,,0)=0,"",_xlfn.XLOOKUP(C977,customers!$A$1:$A$1001,customers!C976:C1976,,0))</f>
        <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8">
        <f>INDEX(products!$A$1:$G$49,MATCH(orders!$D977,products!$A$1:$A$49,0),MATCH(orders!L$1,products!$A$1:$G$1,0))</f>
        <v>2.9849999999999999</v>
      </c>
      <c r="M977" s="8">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IF(_xlfn.XLOOKUP(C978,customers!$A$1:$A$1001,customers!C977:C1977,,0)=0,"",_xlfn.XLOOKUP(C978,customers!$A$1:$A$1001,customers!C977:C1977,,0))</f>
        <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8">
        <f>INDEX(products!$A$1:$G$49,MATCH(orders!$D978,products!$A$1:$A$49,0),MATCH(orders!L$1,products!$A$1:$G$1,0))</f>
        <v>27.484999999999996</v>
      </c>
      <c r="M978" s="8">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IF(_xlfn.XLOOKUP(C979,customers!$A$1:$A$1001,customers!C978:C1978,,0)=0,"",_xlfn.XLOOKUP(C979,customers!$A$1:$A$1001,customers!C978:C1978,,0))</f>
        <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8">
        <f>INDEX(products!$A$1:$G$49,MATCH(orders!$D979,products!$A$1:$A$49,0),MATCH(orders!L$1,products!$A$1:$G$1,0))</f>
        <v>11.95</v>
      </c>
      <c r="M979" s="8">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IF(_xlfn.XLOOKUP(C980,customers!$A$1:$A$1001,customers!C979:C1979,,0)=0,"",_xlfn.XLOOKUP(C980,customers!$A$1:$A$1001,customers!C979:C1979,,0))</f>
        <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8">
        <f>INDEX(products!$A$1:$G$49,MATCH(orders!$D980,products!$A$1:$A$49,0),MATCH(orders!L$1,products!$A$1:$G$1,0))</f>
        <v>7.77</v>
      </c>
      <c r="M980" s="8">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IF(_xlfn.XLOOKUP(C981,customers!$A$1:$A$1001,customers!C980:C1980,,0)=0,"",_xlfn.XLOOKUP(C981,customers!$A$1:$A$1001,customers!C980:C1980,,0))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8">
        <f>INDEX(products!$A$1:$G$49,MATCH(orders!$D981,products!$A$1:$A$49,0),MATCH(orders!L$1,products!$A$1:$G$1,0))</f>
        <v>5.3699999999999992</v>
      </c>
      <c r="M981" s="8">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IF(_xlfn.XLOOKUP(C982,customers!$A$1:$A$1001,customers!C981:C1981,,0)=0,"",_xlfn.XLOOKUP(C982,customers!$A$1:$A$1001,customers!C981:C1981,,0))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8">
        <f>INDEX(products!$A$1:$G$49,MATCH(orders!$D982,products!$A$1:$A$49,0),MATCH(orders!L$1,products!$A$1:$G$1,0))</f>
        <v>27.945</v>
      </c>
      <c r="M982" s="8">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IF(_xlfn.XLOOKUP(C983,customers!$A$1:$A$1001,customers!C982:C1982,,0)=0,"",_xlfn.XLOOKUP(C983,customers!$A$1:$A$1001,customers!C982:C1982,,0))</f>
        <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8">
        <f>INDEX(products!$A$1:$G$49,MATCH(orders!$D983,products!$A$1:$A$49,0),MATCH(orders!L$1,products!$A$1:$G$1,0))</f>
        <v>3.645</v>
      </c>
      <c r="M983" s="8">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IF(_xlfn.XLOOKUP(C984,customers!$A$1:$A$1001,customers!C983:C1983,,0)=0,"",_xlfn.XLOOKUP(C984,customers!$A$1:$A$1001,customers!C983:C1983,,0))</f>
        <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8">
        <f>INDEX(products!$A$1:$G$49,MATCH(orders!$D984,products!$A$1:$A$49,0),MATCH(orders!L$1,products!$A$1:$G$1,0))</f>
        <v>11.95</v>
      </c>
      <c r="M984" s="8">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IF(_xlfn.XLOOKUP(C985,customers!$A$1:$A$1001,customers!C984:C1984,,0)=0,"",_xlfn.XLOOKUP(C985,customers!$A$1:$A$1001,customers!C984:C1984,,0))</f>
        <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8">
        <f>INDEX(products!$A$1:$G$49,MATCH(orders!$D985,products!$A$1:$A$49,0),MATCH(orders!L$1,products!$A$1:$G$1,0))</f>
        <v>3.375</v>
      </c>
      <c r="M985" s="8">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IF(_xlfn.XLOOKUP(C986,customers!$A$1:$A$1001,customers!C985:C1985,,0)=0,"",_xlfn.XLOOKUP(C986,customers!$A$1:$A$1001,customers!C985:C1985,,0))</f>
        <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8">
        <f>INDEX(products!$A$1:$G$49,MATCH(orders!$D986,products!$A$1:$A$49,0),MATCH(orders!L$1,products!$A$1:$G$1,0))</f>
        <v>31.624999999999996</v>
      </c>
      <c r="M986" s="8">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IF(_xlfn.XLOOKUP(C987,customers!$A$1:$A$1001,customers!C986:C1986,,0)=0,"",_xlfn.XLOOKUP(C987,customers!$A$1:$A$1001,customers!C986:C1986,,0))</f>
        <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8">
        <f>INDEX(products!$A$1:$G$49,MATCH(orders!$D987,products!$A$1:$A$49,0),MATCH(orders!L$1,products!$A$1:$G$1,0))</f>
        <v>11.95</v>
      </c>
      <c r="M987" s="8">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IF(_xlfn.XLOOKUP(C988,customers!$A$1:$A$1001,customers!C987:C1987,,0)=0,"",_xlfn.XLOOKUP(C988,customers!$A$1:$A$1001,customers!C987:C1987,,0))</f>
        <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8">
        <f>INDEX(products!$A$1:$G$49,MATCH(orders!$D988,products!$A$1:$A$49,0),MATCH(orders!L$1,products!$A$1:$G$1,0))</f>
        <v>33.464999999999996</v>
      </c>
      <c r="M988" s="8">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IF(_xlfn.XLOOKUP(C989,customers!$A$1:$A$1001,customers!C988:C1988,,0)=0,"",_xlfn.XLOOKUP(C989,customers!$A$1:$A$1001,customers!C988:C1988,,0))</f>
        <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8">
        <f>INDEX(products!$A$1:$G$49,MATCH(orders!$D989,products!$A$1:$A$49,0),MATCH(orders!L$1,products!$A$1:$G$1,0))</f>
        <v>5.97</v>
      </c>
      <c r="M989" s="8">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IF(_xlfn.XLOOKUP(C990,customers!$A$1:$A$1001,customers!C989:C1989,,0)=0,"",_xlfn.XLOOKUP(C990,customers!$A$1:$A$1001,customers!C989:C1989,,0))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8">
        <f>INDEX(products!$A$1:$G$49,MATCH(orders!$D990,products!$A$1:$A$49,0),MATCH(orders!L$1,products!$A$1:$G$1,0))</f>
        <v>9.9499999999999993</v>
      </c>
      <c r="M990" s="8">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IF(_xlfn.XLOOKUP(C991,customers!$A$1:$A$1001,customers!C990:C1990,,0)=0,"",_xlfn.XLOOKUP(C991,customers!$A$1:$A$1001,customers!C990:C1990,,0))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8">
        <f>INDEX(products!$A$1:$G$49,MATCH(orders!$D991,products!$A$1:$A$49,0),MATCH(orders!L$1,products!$A$1:$G$1,0))</f>
        <v>25.874999999999996</v>
      </c>
      <c r="M991" s="8">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IF(_xlfn.XLOOKUP(C992,customers!$A$1:$A$1001,customers!C991:C1991,,0)=0,"",_xlfn.XLOOKUP(C992,customers!$A$1:$A$1001,customers!C991:C1991,,0))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8">
        <f>INDEX(products!$A$1:$G$49,MATCH(orders!$D992,products!$A$1:$A$49,0),MATCH(orders!L$1,products!$A$1:$G$1,0))</f>
        <v>3.645</v>
      </c>
      <c r="M992" s="8">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IF(_xlfn.XLOOKUP(C993,customers!$A$1:$A$1001,customers!C992:C1992,,0)=0,"",_xlfn.XLOOKUP(C993,customers!$A$1:$A$1001,customers!C992:C1992,,0))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8">
        <f>INDEX(products!$A$1:$G$49,MATCH(orders!$D993,products!$A$1:$A$49,0),MATCH(orders!L$1,products!$A$1:$G$1,0))</f>
        <v>7.77</v>
      </c>
      <c r="M993" s="8">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IF(_xlfn.XLOOKUP(C994,customers!$A$1:$A$1001,customers!C993:C1993,,0)=0,"",_xlfn.XLOOKUP(C994,customers!$A$1:$A$1001,customers!C993:C1993,,0))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8">
        <f>INDEX(products!$A$1:$G$49,MATCH(orders!$D994,products!$A$1:$A$49,0),MATCH(orders!L$1,products!$A$1:$G$1,0))</f>
        <v>36.454999999999998</v>
      </c>
      <c r="M994" s="8">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IF(_xlfn.XLOOKUP(C995,customers!$A$1:$A$1001,customers!C994:C1994,,0)=0,"",_xlfn.XLOOKUP(C995,customers!$A$1:$A$1001,customers!C994:C1994,,0))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8">
        <f>INDEX(products!$A$1:$G$49,MATCH(orders!$D995,products!$A$1:$A$49,0),MATCH(orders!L$1,products!$A$1:$G$1,0))</f>
        <v>12.95</v>
      </c>
      <c r="M995" s="8">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IF(_xlfn.XLOOKUP(C996,customers!$A$1:$A$1001,customers!C995:C1995,,0)=0,"",_xlfn.XLOOKUP(C996,customers!$A$1:$A$1001,customers!C995:C1995,,0))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8">
        <f>INDEX(products!$A$1:$G$49,MATCH(orders!$D996,products!$A$1:$A$49,0),MATCH(orders!L$1,products!$A$1:$G$1,0))</f>
        <v>2.9849999999999999</v>
      </c>
      <c r="M996" s="8">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IF(_xlfn.XLOOKUP(C997,customers!$A$1:$A$1001,customers!C996:C1996,,0)=0,"",_xlfn.XLOOKUP(C997,customers!$A$1:$A$1001,customers!C996:C1996,,0))</f>
        <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8">
        <f>INDEX(products!$A$1:$G$49,MATCH(orders!$D997,products!$A$1:$A$49,0),MATCH(orders!L$1,products!$A$1:$G$1,0))</f>
        <v>27.484999999999996</v>
      </c>
      <c r="M997" s="8">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IF(_xlfn.XLOOKUP(C998,customers!$A$1:$A$1001,customers!C997:C1997,,0)=0,"",_xlfn.XLOOKUP(C998,customers!$A$1:$A$1001,customers!C997:C1997,,0))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8">
        <f>INDEX(products!$A$1:$G$49,MATCH(orders!$D998,products!$A$1:$A$49,0),MATCH(orders!L$1,products!$A$1:$G$1,0))</f>
        <v>5.97</v>
      </c>
      <c r="M998" s="8">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IF(_xlfn.XLOOKUP(C999,customers!$A$1:$A$1001,customers!C998:C1998,,0)=0,"",_xlfn.XLOOKUP(C999,customers!$A$1:$A$1001,customers!C998:C1998,,0))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8">
        <f>INDEX(products!$A$1:$G$49,MATCH(orders!$D999,products!$A$1:$A$49,0),MATCH(orders!L$1,products!$A$1:$G$1,0))</f>
        <v>6.75</v>
      </c>
      <c r="M999" s="8">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IF(_xlfn.XLOOKUP(C1000,customers!$A$1:$A$1001,customers!C999:C1999,,0)=0,"",_xlfn.XLOOKUP(C1000,customers!$A$1:$A$1001,customers!C999:C1999,,0))</f>
        <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8">
        <f>INDEX(products!$A$1:$G$49,MATCH(orders!$D1000,products!$A$1:$A$49,0),MATCH(orders!L$1,products!$A$1:$G$1,0))</f>
        <v>9.9499999999999993</v>
      </c>
      <c r="M1000" s="8">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IF(_xlfn.XLOOKUP(C1001,customers!$A$1:$A$1001,customers!C1000:C2000,,0)=0,"",_xlfn.XLOOKUP(C1001,customers!$A$1:$A$1001,customers!C1000:C2000,,0))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8">
        <f>INDEX(products!$A$1:$G$49,MATCH(orders!$D1001,products!$A$1:$A$49,0),MATCH(orders!L$1,products!$A$1:$G$1,0))</f>
        <v>4.125</v>
      </c>
      <c r="M1001" s="8">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23"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7" workbookViewId="0">
      <selection activeCell="H2" sqref="H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Hrishi Koshti</dc:creator>
  <cp:keywords/>
  <dc:description/>
  <cp:lastModifiedBy>Hrishi Koshti</cp:lastModifiedBy>
  <cp:revision/>
  <dcterms:created xsi:type="dcterms:W3CDTF">2022-11-26T09:51:45Z</dcterms:created>
  <dcterms:modified xsi:type="dcterms:W3CDTF">2023-09-16T19:00:24Z</dcterms:modified>
  <cp:category/>
  <cp:contentStatus/>
</cp:coreProperties>
</file>