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shay\Documents\UMFrost\Thesis\Stats\"/>
    </mc:Choice>
  </mc:AlternateContent>
  <xr:revisionPtr revIDLastSave="0" documentId="13_ncr:1_{58038F14-1230-4602-9A81-BDA3D1BB39A0}" xr6:coauthVersionLast="47" xr6:coauthVersionMax="47" xr10:uidLastSave="{00000000-0000-0000-0000-000000000000}"/>
  <bookViews>
    <workbookView xWindow="-110" yWindow="-110" windowWidth="19420" windowHeight="12220" firstSheet="2" activeTab="5" xr2:uid="{00000000-000D-0000-FFFF-FFFF00000000}"/>
  </bookViews>
  <sheets>
    <sheet name="Realism" sheetId="1" r:id="rId1"/>
    <sheet name="Plausibility" sheetId="2" r:id="rId2"/>
    <sheet name="Presence" sheetId="3" r:id="rId3"/>
    <sheet name="Presence Realism" sheetId="5" r:id="rId4"/>
    <sheet name="Presence Plausibility" sheetId="6" r:id="rId5"/>
    <sheet name="Free Box &amp; Demographics" sheetId="4" r:id="rId6"/>
  </sheets>
  <definedNames>
    <definedName name="_xlnm._FilterDatabase" localSheetId="0" hidden="1">Realism!$A$1:$AV$15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A2" i="5"/>
  <c r="A3" i="5"/>
  <c r="A4" i="5"/>
  <c r="A5" i="5"/>
  <c r="A6" i="5"/>
  <c r="A7" i="5"/>
  <c r="A8" i="5"/>
  <c r="A9" i="5"/>
  <c r="A10" i="5"/>
  <c r="A11" i="5"/>
  <c r="A12" i="5"/>
  <c r="A13" i="5"/>
  <c r="A14" i="5"/>
  <c r="A2" i="6"/>
  <c r="B2" i="6"/>
  <c r="A3" i="6"/>
  <c r="B3" i="6"/>
  <c r="A4" i="6"/>
  <c r="B4" i="6"/>
  <c r="A5" i="6"/>
  <c r="B5" i="6"/>
  <c r="A6" i="6"/>
  <c r="B6" i="6"/>
  <c r="A7" i="6"/>
  <c r="B7" i="6"/>
  <c r="A8" i="6"/>
  <c r="B8" i="6"/>
  <c r="A9" i="6"/>
  <c r="B9" i="6"/>
  <c r="A10" i="6"/>
  <c r="B10" i="6"/>
  <c r="A11" i="6"/>
  <c r="B11" i="6"/>
  <c r="A12" i="6"/>
  <c r="B12" i="6"/>
  <c r="A13" i="6"/>
  <c r="B13" i="6"/>
  <c r="A14" i="6"/>
  <c r="B14" i="6"/>
</calcChain>
</file>

<file path=xl/sharedStrings.xml><?xml version="1.0" encoding="utf-8"?>
<sst xmlns="http://schemas.openxmlformats.org/spreadsheetml/2006/main" count="117" uniqueCount="81">
  <si>
    <t>Q10</t>
  </si>
  <si>
    <t>Q11</t>
  </si>
  <si>
    <t>Response ID</t>
  </si>
  <si>
    <t>If you have any thoughts or opinions about the factors influencing your realism and plausibility ratings, please share them below.</t>
  </si>
  <si>
    <t>Age group:</t>
  </si>
  <si>
    <t>Which of the following most accurately describes your past experience with digital/virtual 3D environments?</t>
  </si>
  <si>
    <t>R_18q05QOJsKDdtCh</t>
  </si>
  <si>
    <t/>
  </si>
  <si>
    <t>The chosen sounds for each of the objects were quite plausible. The mouse click sound was one particular sound did not feel real. Apart from plausibility and realism, I liked how the sounds were spatialized.</t>
  </si>
  <si>
    <t>In this scene I liked how the sound was not stagnant and felt it varied in some way. The bird sound seemed a little out of place in this scene. The car revving and the airplane did sound very realistic. Further I believe the objects in this scene sounded as if they were in the actual space (The room : for the mouse, clock and the phone).</t>
  </si>
  <si>
    <t>18-24</t>
  </si>
  <si>
    <t>I have experienced virtual environments on a PC/Console (Xbox, PlayStation, etc.),I have experienced virtual environments on a Mixed/Virtual Reality headset (Meta Quest, HTC Vive, etc.)</t>
  </si>
  <si>
    <t>R_32h6PM87KVZBZLI</t>
  </si>
  <si>
    <t>I have experienced virtual environments on a Mixed/Virtual Reality headset (Meta Quest, HTC Vive, etc.)</t>
  </si>
  <si>
    <t>R_1Op0zSlEuFoPvbM</t>
  </si>
  <si>
    <t>the sounds felt very organic, even after multiple interactions with each sound, moving closer and farther from the respective objects and turning my head kept me engaged and immersed.</t>
  </si>
  <si>
    <t>I preferred the birds' sound from Scene A over Scene B, but I preferred the mouse click sounds from Scene B over Scene A. Regardless, both scenes were highly immersive with their audio outputs.</t>
  </si>
  <si>
    <t>R_2OCF4PgcQthWRJb</t>
  </si>
  <si>
    <t xml:space="preserve">The model of the car and plane, influenced the plausibility. The model of the car and the type of plane for example. </t>
  </si>
  <si>
    <t>25-29</t>
  </si>
  <si>
    <t>I have experienced virtual environments on a PC/Console (Xbox, PlayStation, etc.)</t>
  </si>
  <si>
    <t>R_3JapXljleqnAa0J</t>
  </si>
  <si>
    <t xml:space="preserve">The sounds were almost similar to what I've experienced. From what I've experienced regarding the sound of the car, I feel like a bit more low end engine's rumble could've been present which will make it more stronger and strengthen the sound. 
Regarding the sound of sparrow, I feel some more content at high frequencies could've been present. But it felt natural, no doubts in that. 
For the jet, it was close to my original experience but i feel like the ascending and descending of the sound when the engine started was a bit faster. </t>
  </si>
  <si>
    <t>For scene B, there was a difference between the sounds of both vehicles. 
My only concern was the sparrow in the middle, both the sparrows on left and right sounded like a real one except for the middle. 
When hearing the sound of the cellphone, I felt like calling someone and putting them on the speaker. It was realistic.</t>
  </si>
  <si>
    <t>R_1Qm7zKst26ONXsz</t>
  </si>
  <si>
    <t>The scene required me to click on objects to generate sound which took away the "Immersive" feeling from the scene. It felt I was in a zoo, waiting for the "Things around me" to make a sound.</t>
  </si>
  <si>
    <t>R_2QWpyH3s3F9TlTS</t>
  </si>
  <si>
    <t>The sparrows were the only thing that really jumped out to me as seeming a little bit off. only because it was one chirp, rather than a series of sparrow chirps. I feel like whenever i hear a sparrow in the real world It is never just one chirp. other than that everything else felt very realistic. Panning and spatial audio is very accurately translated into a stereo field. Sounds how I would expect a stereo field recording of these objects to sound</t>
  </si>
  <si>
    <t xml:space="preserve">Everything seemed down-sampled or if bit depth was lowered. I liked that the car had idling as a feature to make it more realistic, but the samples used sounded like butt. The phone sounded too crystal clear however. The clock also sounds like the original file was taken and down-sampled a bunch. </t>
  </si>
  <si>
    <t>R_56nZEm85EJh47VL</t>
  </si>
  <si>
    <t>R_2HXCY5a4cnEVjKV</t>
  </si>
  <si>
    <t>Realism could have been enhanced for the sparrow by having its beak open when the sound plays; for the phone, seeing the static screen when phone call audio is being played created a disconnect.  The clock audio sounds like it's coming from a bigger clock that has a swinging pendulum.</t>
  </si>
  <si>
    <t>Certain sounds surprised me since they were more distorted with more noise, like the car and especially the mouse click.  However, others like the sparrow and cell phone sounded more realistic then the previous scene.</t>
  </si>
  <si>
    <t>R_2yr6FyNgt1YUMxj</t>
  </si>
  <si>
    <t>Audio dropoff, sharpness of noises (Engine rev from Car and Brown Noise from Airplane.), 3d models (Objects &amp; Garage).</t>
  </si>
  <si>
    <t>3D Models (Clock should've been Grandfather, Phone should've been old landline, Car had sound of motorbike)</t>
  </si>
  <si>
    <t>R_14NM603A6rLxgB6</t>
  </si>
  <si>
    <t>I felt like the clock sound didn't match the sound that the pictured clock would make. In addition to this, when facing the object and when turned 180 degrees of that, I couldn't tell much of a difference.</t>
  </si>
  <si>
    <t>R_1iQN9hRcuHf6Kw4</t>
  </si>
  <si>
    <t>The controls of this game were every easy to help me navigate around, the objects very easy to find and the sound of each object was highly accurate to what I am familiar with in real life. Maybe the sparrow can have a random repetition or chirps instead of just one upon click, off all the objects the mouse click sound felt the lease realistic. The most realistic and plausible sounds I found were of the clock, cell phone and the car, loved all three of them.</t>
  </si>
  <si>
    <t xml:space="preserve">This scene had better sound effects for most of the object, except for the sparrow and the clock. From my real life observations birds chirp more than once almost more often including sparrows, in comparison I liked the sound of the birds more in scene A. The clock sound reminded me of a giant vintage clock sound, it seemed too loud for a table alarm clock. The use of distance is very well incorporated, as I got closer to the objects the sounds got louder and as I walked away the sound started to fade. The car had a realistic enough sound but it ended quite abruptly at the end. The cell phone sound was similar to when I have my phone ringing on loud speaker so that was also quite realistic. Lastly, the most realistic sounds for me were the plane and the mouse, I loved them.  </t>
  </si>
  <si>
    <t>R_7Bp82DV81r5ZJmN</t>
  </si>
  <si>
    <t>I like the spatialization</t>
  </si>
  <si>
    <t xml:space="preserve">For scene B, I could tell that these were sampled audio from the noise which led me to believe they were more real world sounds. </t>
  </si>
  <si>
    <t>A_R_CAR</t>
  </si>
  <si>
    <t>A_R_AEROPLANE</t>
  </si>
  <si>
    <t>A_R_SPARROW</t>
  </si>
  <si>
    <t>A_R_CLOCK</t>
  </si>
  <si>
    <t>A_R_MOUSE</t>
  </si>
  <si>
    <t>A_R_PHONE</t>
  </si>
  <si>
    <t>B_R_CAR</t>
  </si>
  <si>
    <t>B_R_AEROPLANE</t>
  </si>
  <si>
    <t>B_R_SPARROW</t>
  </si>
  <si>
    <t>B_R_CLOCK</t>
  </si>
  <si>
    <t>B_R_MOUSE</t>
  </si>
  <si>
    <t>B_R_PHONE</t>
  </si>
  <si>
    <t>SCENE A</t>
  </si>
  <si>
    <t>SCENE B</t>
  </si>
  <si>
    <t>A_P_CAR</t>
  </si>
  <si>
    <t>A_P_AEROPLANE</t>
  </si>
  <si>
    <t>A_P_SPARROW</t>
  </si>
  <si>
    <t>A_P_CLOCK</t>
  </si>
  <si>
    <t>A_P_MOUSE</t>
  </si>
  <si>
    <t>A_P_PHONE</t>
  </si>
  <si>
    <t>B_P_CAR</t>
  </si>
  <si>
    <t>B_P_AEROPLANE</t>
  </si>
  <si>
    <t>B_P_SPARROW</t>
  </si>
  <si>
    <t>B_P_CLOCK</t>
  </si>
  <si>
    <t>B_P_MOUSE</t>
  </si>
  <si>
    <t>B_P_PHONE</t>
  </si>
  <si>
    <t>B</t>
  </si>
  <si>
    <t>Both</t>
  </si>
  <si>
    <t>Neither</t>
  </si>
  <si>
    <t>A</t>
  </si>
  <si>
    <t>Presence_Rating</t>
  </si>
  <si>
    <t>SCENE A REALISM AVERAGES</t>
  </si>
  <si>
    <t>SCENE B REALISM AVERAGES</t>
  </si>
  <si>
    <t>PRESENCE_OPTION</t>
  </si>
  <si>
    <t>SCENE A PLAUSIBILITY AVERAGES</t>
  </si>
  <si>
    <t>SCENE B PLAUSIBILITY AVERAGES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</si>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</sst>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11"/>
      <color indexed="8"/>
      <name val="Aptos Narrow"/>
      <family val="2"/>
      <scheme val="minor"/>
    </font>
    <font>
      <b/>
      <sz val="11"/>
      <color rgb="FF000000"/>
      <name val="Aptos Narrow"/>
      <family val="2"/>
      <scheme val="minor"/>
    </font>
  </fonts>
  <fills count="4">
    <fill>
      <patternFill patternType="none"/>
    </fill>
    <fill>
      <patternFill patternType="gray125"/>
    </fill>
    <fill>
      <patternFill patternType="none">
        <fgColor indexed="22"/>
      </patternFill>
    </fill>
    <fill>
      <patternFill patternType="solid">
        <fgColor indexed="22"/>
      </patternFill>
    </fill>
  </fills>
  <borders count="1">
    <border>
      <left/>
      <right/>
      <top/>
      <bottom/>
      <diagonal/>
    </border>
  </borders>
  <cellStyleXfs count="2">
    <xf numFmtId="0" fontId="0" fillId="0" borderId="0"/>
    <xf numFmtId="0" fontId="1" fillId="2" borderId="0"/>
  </cellStyleXfs>
  <cellXfs count="5">
    <xf numFmtId="0" fontId="0" fillId="0" borderId="0" xfId="0"/>
    <xf numFmtId="49" fontId="0" fillId="0" borderId="0" xfId="0" applyNumberFormat="1" applyAlignment="1">
      <alignment wrapText="1"/>
    </xf>
    <xf numFmtId="0" fontId="0" fillId="3" borderId="0" xfId="0" applyFill="1"/>
    <xf numFmtId="49" fontId="1" fillId="2" borderId="0" xfId="1" applyNumberFormat="1" applyAlignment="1">
      <alignment wrapText="1"/>
    </xf>
    <xf numFmtId="0" fontId="2" fillId="3" borderId="0" xfId="0" applyFont="1" applyFill="1"/>
  </cellXfs>
  <cellStyles count="2">
    <cellStyle name="Normal" xfId="0" builtinId="0"/>
    <cellStyle name="Normal 2" xfId="1" xr:uid="{BA23ED6C-DE53-4B26-B8A7-9740BF5EF5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70" zoomScaleNormal="70" workbookViewId="0">
      <selection activeCell="P11" sqref="P11"/>
    </sheetView>
  </sheetViews>
  <sheetFormatPr defaultColWidth="10.6328125" defaultRowHeight="30" customHeight="1" x14ac:dyDescent="0.35"/>
  <sheetData>
    <row r="1" spans="1:16" ht="30" customHeight="1" x14ac:dyDescent="0.35">
      <c r="A1" s="2" t="s">
        <v>44</v>
      </c>
      <c r="B1" s="2" t="s">
        <v>45</v>
      </c>
      <c r="C1" s="2" t="s">
        <v>46</v>
      </c>
      <c r="D1" s="2" t="s">
        <v>47</v>
      </c>
      <c r="E1" s="2" t="s">
        <v>48</v>
      </c>
      <c r="F1" s="2" t="s">
        <v>49</v>
      </c>
      <c r="G1" s="2" t="s">
        <v>50</v>
      </c>
      <c r="H1" s="2" t="s">
        <v>51</v>
      </c>
      <c r="I1" s="2" t="s">
        <v>52</v>
      </c>
      <c r="J1" s="2" t="s">
        <v>53</v>
      </c>
      <c r="K1" s="2" t="s">
        <v>54</v>
      </c>
      <c r="L1" s="2" t="s">
        <v>55</v>
      </c>
      <c r="P1" s="2"/>
    </row>
    <row r="2" spans="1:16" ht="30" customHeight="1" x14ac:dyDescent="0.35">
      <c r="A2">
        <v>70</v>
      </c>
      <c r="B2">
        <v>80</v>
      </c>
      <c r="C2">
        <v>40</v>
      </c>
      <c r="D2">
        <v>50</v>
      </c>
      <c r="E2">
        <v>10</v>
      </c>
      <c r="F2">
        <v>40</v>
      </c>
      <c r="G2">
        <v>100</v>
      </c>
      <c r="H2">
        <v>95</v>
      </c>
      <c r="I2">
        <v>40</v>
      </c>
      <c r="J2">
        <v>70</v>
      </c>
      <c r="K2">
        <v>100</v>
      </c>
      <c r="L2">
        <v>90</v>
      </c>
    </row>
    <row r="3" spans="1:16" ht="30" customHeight="1" x14ac:dyDescent="0.35">
      <c r="A3">
        <v>95</v>
      </c>
      <c r="B3">
        <v>97</v>
      </c>
      <c r="C3">
        <v>87</v>
      </c>
      <c r="D3">
        <v>95</v>
      </c>
      <c r="E3">
        <v>95</v>
      </c>
      <c r="F3">
        <v>98</v>
      </c>
      <c r="G3">
        <v>90</v>
      </c>
      <c r="H3">
        <v>98</v>
      </c>
      <c r="I3">
        <v>80</v>
      </c>
      <c r="J3">
        <v>95</v>
      </c>
      <c r="K3">
        <v>85</v>
      </c>
      <c r="L3">
        <v>90</v>
      </c>
    </row>
    <row r="4" spans="1:16" ht="30" customHeight="1" x14ac:dyDescent="0.35">
      <c r="A4">
        <v>100</v>
      </c>
      <c r="B4">
        <v>100</v>
      </c>
      <c r="C4">
        <v>100</v>
      </c>
      <c r="D4">
        <v>100</v>
      </c>
      <c r="E4">
        <v>100</v>
      </c>
      <c r="F4">
        <v>100</v>
      </c>
      <c r="G4">
        <v>100</v>
      </c>
      <c r="H4">
        <v>100</v>
      </c>
      <c r="I4">
        <v>100</v>
      </c>
      <c r="J4">
        <v>100</v>
      </c>
      <c r="K4">
        <v>100</v>
      </c>
      <c r="L4">
        <v>100</v>
      </c>
    </row>
    <row r="5" spans="1:16" ht="30" customHeight="1" x14ac:dyDescent="0.35">
      <c r="A5">
        <v>99</v>
      </c>
      <c r="B5">
        <v>100</v>
      </c>
      <c r="C5">
        <v>99</v>
      </c>
      <c r="D5">
        <v>63</v>
      </c>
      <c r="E5">
        <v>94</v>
      </c>
      <c r="F5">
        <v>100</v>
      </c>
      <c r="G5">
        <v>13</v>
      </c>
      <c r="H5">
        <v>100</v>
      </c>
      <c r="I5">
        <v>39</v>
      </c>
      <c r="J5">
        <v>51</v>
      </c>
      <c r="K5">
        <v>100</v>
      </c>
      <c r="L5">
        <v>100</v>
      </c>
    </row>
    <row r="6" spans="1:16" ht="30" customHeight="1" x14ac:dyDescent="0.35">
      <c r="A6">
        <v>90</v>
      </c>
      <c r="B6">
        <v>100</v>
      </c>
      <c r="C6">
        <v>90</v>
      </c>
      <c r="D6">
        <v>100</v>
      </c>
      <c r="E6">
        <v>90</v>
      </c>
      <c r="F6">
        <v>100</v>
      </c>
      <c r="G6">
        <v>100</v>
      </c>
      <c r="H6">
        <v>100</v>
      </c>
      <c r="I6">
        <v>100</v>
      </c>
      <c r="J6">
        <v>100</v>
      </c>
      <c r="K6">
        <v>90</v>
      </c>
      <c r="L6">
        <v>100</v>
      </c>
    </row>
    <row r="7" spans="1:16" ht="30" customHeight="1" x14ac:dyDescent="0.35">
      <c r="A7">
        <v>50</v>
      </c>
      <c r="B7">
        <v>75</v>
      </c>
      <c r="C7">
        <v>1</v>
      </c>
      <c r="D7">
        <v>5</v>
      </c>
      <c r="E7">
        <v>3</v>
      </c>
      <c r="F7">
        <v>83</v>
      </c>
      <c r="G7">
        <v>10</v>
      </c>
      <c r="H7">
        <v>3</v>
      </c>
      <c r="I7">
        <v>57</v>
      </c>
      <c r="J7">
        <v>30</v>
      </c>
      <c r="K7">
        <v>100</v>
      </c>
      <c r="L7">
        <v>15</v>
      </c>
    </row>
    <row r="8" spans="1:16" ht="30" customHeight="1" x14ac:dyDescent="0.35">
      <c r="A8">
        <v>50</v>
      </c>
      <c r="B8">
        <v>50</v>
      </c>
      <c r="C8">
        <v>90</v>
      </c>
      <c r="D8">
        <v>40</v>
      </c>
      <c r="E8">
        <v>40</v>
      </c>
      <c r="F8">
        <v>90</v>
      </c>
      <c r="G8">
        <v>90</v>
      </c>
      <c r="H8">
        <v>90</v>
      </c>
      <c r="I8">
        <v>50</v>
      </c>
      <c r="J8">
        <v>51</v>
      </c>
      <c r="K8">
        <v>100</v>
      </c>
      <c r="L8">
        <v>90</v>
      </c>
    </row>
    <row r="9" spans="1:16" ht="30" customHeight="1" x14ac:dyDescent="0.35">
      <c r="A9">
        <v>79</v>
      </c>
      <c r="B9">
        <v>68</v>
      </c>
      <c r="C9">
        <v>95</v>
      </c>
      <c r="D9">
        <v>72</v>
      </c>
      <c r="E9">
        <v>63</v>
      </c>
      <c r="F9">
        <v>100</v>
      </c>
      <c r="G9">
        <v>89</v>
      </c>
      <c r="H9">
        <v>87</v>
      </c>
      <c r="I9">
        <v>71</v>
      </c>
      <c r="J9">
        <v>92</v>
      </c>
      <c r="K9">
        <v>100</v>
      </c>
      <c r="L9">
        <v>79</v>
      </c>
    </row>
    <row r="10" spans="1:16" ht="30" customHeight="1" x14ac:dyDescent="0.35">
      <c r="A10">
        <v>80</v>
      </c>
      <c r="B10">
        <v>50</v>
      </c>
      <c r="C10">
        <v>95</v>
      </c>
      <c r="D10">
        <v>60</v>
      </c>
      <c r="E10">
        <v>40</v>
      </c>
      <c r="F10">
        <v>95</v>
      </c>
      <c r="G10">
        <v>92</v>
      </c>
      <c r="H10">
        <v>92</v>
      </c>
      <c r="I10">
        <v>80</v>
      </c>
      <c r="J10">
        <v>88</v>
      </c>
      <c r="K10">
        <v>95</v>
      </c>
      <c r="L10">
        <v>88</v>
      </c>
    </row>
    <row r="11" spans="1:16" ht="30" customHeight="1" x14ac:dyDescent="0.35">
      <c r="A11">
        <v>70</v>
      </c>
      <c r="B11">
        <v>60</v>
      </c>
      <c r="C11">
        <v>100</v>
      </c>
      <c r="D11">
        <v>85</v>
      </c>
      <c r="E11">
        <v>15</v>
      </c>
      <c r="F11">
        <v>100</v>
      </c>
      <c r="G11">
        <v>50</v>
      </c>
      <c r="H11">
        <v>90</v>
      </c>
      <c r="I11">
        <v>20</v>
      </c>
      <c r="J11">
        <v>75</v>
      </c>
      <c r="K11">
        <v>100</v>
      </c>
      <c r="L11">
        <v>40</v>
      </c>
    </row>
    <row r="12" spans="1:16" ht="30" customHeight="1" x14ac:dyDescent="0.35">
      <c r="A12">
        <v>50</v>
      </c>
      <c r="B12">
        <v>68</v>
      </c>
      <c r="C12">
        <v>78</v>
      </c>
      <c r="D12">
        <v>18</v>
      </c>
      <c r="E12">
        <v>4</v>
      </c>
      <c r="F12">
        <v>93</v>
      </c>
      <c r="G12">
        <v>67</v>
      </c>
      <c r="H12">
        <v>66</v>
      </c>
      <c r="I12">
        <v>18</v>
      </c>
      <c r="J12">
        <v>59</v>
      </c>
      <c r="K12">
        <v>67</v>
      </c>
      <c r="L12">
        <v>41</v>
      </c>
    </row>
    <row r="13" spans="1:16" ht="30" customHeight="1" x14ac:dyDescent="0.35">
      <c r="A13">
        <v>100</v>
      </c>
      <c r="B13">
        <v>85</v>
      </c>
      <c r="C13">
        <v>95</v>
      </c>
      <c r="D13">
        <v>100</v>
      </c>
      <c r="E13">
        <v>80</v>
      </c>
      <c r="F13">
        <v>100</v>
      </c>
      <c r="G13">
        <v>90</v>
      </c>
      <c r="H13">
        <v>100</v>
      </c>
      <c r="I13">
        <v>80</v>
      </c>
      <c r="J13">
        <v>80</v>
      </c>
      <c r="K13">
        <v>100</v>
      </c>
      <c r="L13">
        <v>90</v>
      </c>
    </row>
    <row r="14" spans="1:16" ht="30" customHeight="1" x14ac:dyDescent="0.35">
      <c r="A14">
        <v>71</v>
      </c>
      <c r="B14">
        <v>66</v>
      </c>
      <c r="C14">
        <v>74</v>
      </c>
      <c r="D14">
        <v>90</v>
      </c>
      <c r="E14">
        <v>22</v>
      </c>
      <c r="F14">
        <v>94</v>
      </c>
      <c r="G14">
        <v>100</v>
      </c>
      <c r="H14">
        <v>96</v>
      </c>
      <c r="I14">
        <v>88</v>
      </c>
      <c r="J14">
        <v>95</v>
      </c>
      <c r="K14">
        <v>98</v>
      </c>
      <c r="L14">
        <v>100</v>
      </c>
    </row>
  </sheetData>
  <autoFilter ref="A1:AV1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16B8-FEF8-436E-AEFF-2AF070938BC9}">
  <dimension ref="A1:O14"/>
  <sheetViews>
    <sheetView workbookViewId="0">
      <selection activeCell="L1" sqref="A1:L1048576"/>
    </sheetView>
  </sheetViews>
  <sheetFormatPr defaultRowHeight="30" customHeight="1" x14ac:dyDescent="0.35"/>
  <cols>
    <col min="14" max="14" width="15.54296875" customWidth="1"/>
    <col min="15" max="15" width="19.36328125" customWidth="1"/>
  </cols>
  <sheetData>
    <row r="1" spans="1:15" ht="30" customHeight="1" x14ac:dyDescent="0.35">
      <c r="A1" s="2" t="s">
        <v>58</v>
      </c>
      <c r="B1" s="2" t="s">
        <v>59</v>
      </c>
      <c r="C1" s="2" t="s">
        <v>60</v>
      </c>
      <c r="D1" s="2" t="s">
        <v>61</v>
      </c>
      <c r="E1" s="2" t="s">
        <v>62</v>
      </c>
      <c r="F1" s="2" t="s">
        <v>63</v>
      </c>
      <c r="G1" s="2" t="s">
        <v>64</v>
      </c>
      <c r="H1" s="2" t="s">
        <v>65</v>
      </c>
      <c r="I1" s="2" t="s">
        <v>66</v>
      </c>
      <c r="J1" s="2" t="s">
        <v>67</v>
      </c>
      <c r="K1" s="2" t="s">
        <v>68</v>
      </c>
      <c r="L1" s="2" t="s">
        <v>69</v>
      </c>
      <c r="N1" s="4"/>
      <c r="O1" s="4"/>
    </row>
    <row r="2" spans="1:15" ht="30" customHeight="1" x14ac:dyDescent="0.35">
      <c r="A2">
        <v>100</v>
      </c>
      <c r="B2">
        <v>100</v>
      </c>
      <c r="C2">
        <v>90</v>
      </c>
      <c r="D2">
        <v>100</v>
      </c>
      <c r="E2">
        <v>80</v>
      </c>
      <c r="F2">
        <v>100</v>
      </c>
      <c r="G2">
        <v>100</v>
      </c>
      <c r="H2">
        <v>100</v>
      </c>
      <c r="I2">
        <v>30</v>
      </c>
      <c r="J2">
        <v>100</v>
      </c>
      <c r="K2">
        <v>100</v>
      </c>
      <c r="L2">
        <v>100</v>
      </c>
      <c r="N2" s="1"/>
      <c r="O2" s="1"/>
    </row>
    <row r="3" spans="1:15" ht="30" customHeight="1" x14ac:dyDescent="0.35">
      <c r="A3">
        <v>95</v>
      </c>
      <c r="B3">
        <v>98</v>
      </c>
      <c r="C3">
        <v>87</v>
      </c>
      <c r="D3">
        <v>95</v>
      </c>
      <c r="E3">
        <v>93</v>
      </c>
      <c r="F3">
        <v>98</v>
      </c>
      <c r="G3">
        <v>95</v>
      </c>
      <c r="H3">
        <v>99</v>
      </c>
      <c r="I3">
        <v>87</v>
      </c>
      <c r="J3">
        <v>88</v>
      </c>
      <c r="K3">
        <v>89</v>
      </c>
      <c r="L3">
        <v>86</v>
      </c>
      <c r="N3" s="1"/>
      <c r="O3" s="1"/>
    </row>
    <row r="4" spans="1:15" ht="30" customHeight="1" x14ac:dyDescent="0.35">
      <c r="A4">
        <v>100</v>
      </c>
      <c r="B4">
        <v>100</v>
      </c>
      <c r="C4">
        <v>100</v>
      </c>
      <c r="D4">
        <v>100</v>
      </c>
      <c r="E4">
        <v>100</v>
      </c>
      <c r="F4">
        <v>100</v>
      </c>
      <c r="G4">
        <v>100</v>
      </c>
      <c r="H4">
        <v>100</v>
      </c>
      <c r="I4">
        <v>100</v>
      </c>
      <c r="J4">
        <v>100</v>
      </c>
      <c r="K4">
        <v>100</v>
      </c>
      <c r="L4">
        <v>100</v>
      </c>
      <c r="N4" s="1"/>
      <c r="O4" s="1"/>
    </row>
    <row r="5" spans="1:15" ht="30" customHeight="1" x14ac:dyDescent="0.35">
      <c r="A5">
        <v>91</v>
      </c>
      <c r="B5">
        <v>85</v>
      </c>
      <c r="C5">
        <v>80</v>
      </c>
      <c r="D5">
        <v>93</v>
      </c>
      <c r="E5">
        <v>70</v>
      </c>
      <c r="F5">
        <v>100</v>
      </c>
      <c r="G5">
        <v>11</v>
      </c>
      <c r="H5">
        <v>60</v>
      </c>
      <c r="I5">
        <v>3</v>
      </c>
      <c r="J5">
        <v>49</v>
      </c>
      <c r="K5">
        <v>100</v>
      </c>
      <c r="L5">
        <v>85</v>
      </c>
      <c r="N5" s="1"/>
      <c r="O5" s="1"/>
    </row>
    <row r="6" spans="1:15" ht="30" customHeight="1" x14ac:dyDescent="0.35">
      <c r="A6">
        <v>90</v>
      </c>
      <c r="B6">
        <v>90</v>
      </c>
      <c r="C6">
        <v>90</v>
      </c>
      <c r="D6">
        <v>100</v>
      </c>
      <c r="E6">
        <v>80</v>
      </c>
      <c r="F6">
        <v>100</v>
      </c>
      <c r="G6">
        <v>70</v>
      </c>
      <c r="H6">
        <v>80</v>
      </c>
      <c r="I6">
        <v>90</v>
      </c>
      <c r="J6">
        <v>100</v>
      </c>
      <c r="K6">
        <v>100</v>
      </c>
      <c r="L6">
        <v>95</v>
      </c>
      <c r="N6" s="1"/>
      <c r="O6" s="1"/>
    </row>
    <row r="7" spans="1:15" ht="30" customHeight="1" x14ac:dyDescent="0.35">
      <c r="A7">
        <v>58</v>
      </c>
      <c r="B7">
        <v>82</v>
      </c>
      <c r="C7">
        <v>51</v>
      </c>
      <c r="D7">
        <v>23</v>
      </c>
      <c r="E7">
        <v>1</v>
      </c>
      <c r="F7">
        <v>74</v>
      </c>
      <c r="G7">
        <v>32</v>
      </c>
      <c r="H7">
        <v>38</v>
      </c>
      <c r="I7">
        <v>79</v>
      </c>
      <c r="J7">
        <v>76</v>
      </c>
      <c r="K7">
        <v>100</v>
      </c>
      <c r="L7">
        <v>10</v>
      </c>
      <c r="O7" s="1"/>
    </row>
    <row r="8" spans="1:15" ht="30" customHeight="1" x14ac:dyDescent="0.35">
      <c r="A8">
        <v>70</v>
      </c>
      <c r="B8">
        <v>85</v>
      </c>
      <c r="C8">
        <v>60</v>
      </c>
      <c r="D8">
        <v>30</v>
      </c>
      <c r="E8">
        <v>30</v>
      </c>
      <c r="F8">
        <v>30</v>
      </c>
      <c r="G8">
        <v>70</v>
      </c>
      <c r="H8">
        <v>90</v>
      </c>
      <c r="I8">
        <v>60</v>
      </c>
      <c r="J8">
        <v>65</v>
      </c>
      <c r="K8">
        <v>100</v>
      </c>
      <c r="L8">
        <v>95</v>
      </c>
      <c r="N8" s="1"/>
      <c r="O8" s="1"/>
    </row>
    <row r="9" spans="1:15" ht="30" customHeight="1" x14ac:dyDescent="0.35">
      <c r="A9">
        <v>71</v>
      </c>
      <c r="B9">
        <v>61</v>
      </c>
      <c r="C9">
        <v>100</v>
      </c>
      <c r="D9">
        <v>61</v>
      </c>
      <c r="E9">
        <v>62</v>
      </c>
      <c r="F9">
        <v>100</v>
      </c>
      <c r="G9">
        <v>64</v>
      </c>
      <c r="H9">
        <v>59</v>
      </c>
      <c r="I9">
        <v>66</v>
      </c>
      <c r="J9">
        <v>63</v>
      </c>
      <c r="K9">
        <v>100</v>
      </c>
      <c r="L9">
        <v>74</v>
      </c>
      <c r="N9" s="1"/>
      <c r="O9" s="1"/>
    </row>
    <row r="10" spans="1:15" ht="30" customHeight="1" x14ac:dyDescent="0.35">
      <c r="A10">
        <v>40</v>
      </c>
      <c r="B10">
        <v>45</v>
      </c>
      <c r="C10">
        <v>95</v>
      </c>
      <c r="D10">
        <v>75</v>
      </c>
      <c r="E10">
        <v>30</v>
      </c>
      <c r="F10">
        <v>95</v>
      </c>
      <c r="G10">
        <v>100</v>
      </c>
      <c r="H10">
        <v>95</v>
      </c>
      <c r="I10">
        <v>90</v>
      </c>
      <c r="J10">
        <v>95</v>
      </c>
      <c r="K10">
        <v>100</v>
      </c>
      <c r="L10">
        <v>65</v>
      </c>
      <c r="N10" s="1"/>
      <c r="O10" s="1"/>
    </row>
    <row r="11" spans="1:15" ht="30" customHeight="1" x14ac:dyDescent="0.35">
      <c r="A11">
        <v>70</v>
      </c>
      <c r="B11">
        <v>60</v>
      </c>
      <c r="C11">
        <v>100</v>
      </c>
      <c r="D11">
        <v>85</v>
      </c>
      <c r="E11">
        <v>15</v>
      </c>
      <c r="F11">
        <v>100</v>
      </c>
      <c r="G11">
        <v>50</v>
      </c>
      <c r="H11">
        <v>70</v>
      </c>
      <c r="I11">
        <v>20</v>
      </c>
      <c r="J11">
        <v>70</v>
      </c>
      <c r="K11">
        <v>100</v>
      </c>
      <c r="L11">
        <v>40</v>
      </c>
      <c r="N11" s="1"/>
      <c r="O11" s="1"/>
    </row>
    <row r="12" spans="1:15" ht="30" customHeight="1" x14ac:dyDescent="0.35">
      <c r="A12">
        <v>51</v>
      </c>
      <c r="B12">
        <v>88</v>
      </c>
      <c r="C12">
        <v>82</v>
      </c>
      <c r="D12">
        <v>20</v>
      </c>
      <c r="E12">
        <v>7</v>
      </c>
      <c r="F12">
        <v>98</v>
      </c>
      <c r="G12">
        <v>78</v>
      </c>
      <c r="H12">
        <v>61</v>
      </c>
      <c r="I12">
        <v>9</v>
      </c>
      <c r="J12">
        <v>9</v>
      </c>
      <c r="K12">
        <v>84</v>
      </c>
      <c r="L12">
        <v>58</v>
      </c>
      <c r="N12" s="1"/>
      <c r="O12" s="1"/>
    </row>
    <row r="13" spans="1:15" ht="30" customHeight="1" x14ac:dyDescent="0.35">
      <c r="A13">
        <v>90</v>
      </c>
      <c r="B13">
        <v>70</v>
      </c>
      <c r="C13">
        <v>90</v>
      </c>
      <c r="D13">
        <v>100</v>
      </c>
      <c r="E13">
        <v>80</v>
      </c>
      <c r="F13">
        <v>100</v>
      </c>
      <c r="G13">
        <v>80</v>
      </c>
      <c r="H13">
        <v>100</v>
      </c>
      <c r="I13">
        <v>70</v>
      </c>
      <c r="J13">
        <v>60</v>
      </c>
      <c r="K13">
        <v>100</v>
      </c>
      <c r="L13">
        <v>100</v>
      </c>
      <c r="N13" s="1"/>
      <c r="O13" s="1"/>
    </row>
    <row r="14" spans="1:15" ht="30" customHeight="1" x14ac:dyDescent="0.35">
      <c r="A14">
        <v>96</v>
      </c>
      <c r="B14">
        <v>96</v>
      </c>
      <c r="C14">
        <v>97</v>
      </c>
      <c r="D14">
        <v>98</v>
      </c>
      <c r="E14">
        <v>30</v>
      </c>
      <c r="F14">
        <v>99</v>
      </c>
      <c r="G14">
        <v>90</v>
      </c>
      <c r="H14">
        <v>97</v>
      </c>
      <c r="I14">
        <v>86</v>
      </c>
      <c r="J14">
        <v>99</v>
      </c>
      <c r="K14">
        <v>58</v>
      </c>
      <c r="L14">
        <v>100</v>
      </c>
      <c r="N14" s="1"/>
      <c r="O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B1AF-B844-4E73-A6A0-ED0ED1E4037E}">
  <dimension ref="A1:C21"/>
  <sheetViews>
    <sheetView workbookViewId="0">
      <selection activeCell="C21" sqref="C21"/>
    </sheetView>
  </sheetViews>
  <sheetFormatPr defaultRowHeight="14.5" x14ac:dyDescent="0.35"/>
  <cols>
    <col min="1" max="1" width="18.54296875" customWidth="1"/>
    <col min="2" max="2" width="11.6328125" customWidth="1"/>
    <col min="3" max="3" width="10.6328125" customWidth="1"/>
  </cols>
  <sheetData>
    <row r="1" spans="1:2" x14ac:dyDescent="0.35">
      <c r="A1" t="s">
        <v>74</v>
      </c>
    </row>
    <row r="2" spans="1:2" x14ac:dyDescent="0.35">
      <c r="A2">
        <v>2</v>
      </c>
      <c r="B2" s="1" t="s">
        <v>70</v>
      </c>
    </row>
    <row r="3" spans="1:2" x14ac:dyDescent="0.35">
      <c r="A3">
        <v>2</v>
      </c>
      <c r="B3" s="1" t="s">
        <v>70</v>
      </c>
    </row>
    <row r="4" spans="1:2" x14ac:dyDescent="0.35">
      <c r="A4">
        <v>1</v>
      </c>
      <c r="B4" s="1" t="s">
        <v>73</v>
      </c>
    </row>
    <row r="5" spans="1:2" x14ac:dyDescent="0.35">
      <c r="A5">
        <v>1</v>
      </c>
      <c r="B5" s="1" t="s">
        <v>73</v>
      </c>
    </row>
    <row r="6" spans="1:2" x14ac:dyDescent="0.35">
      <c r="A6">
        <v>2</v>
      </c>
      <c r="B6" s="1" t="s">
        <v>70</v>
      </c>
    </row>
    <row r="7" spans="1:2" x14ac:dyDescent="0.35">
      <c r="A7">
        <v>3</v>
      </c>
      <c r="B7" s="1" t="s">
        <v>72</v>
      </c>
    </row>
    <row r="8" spans="1:2" x14ac:dyDescent="0.35">
      <c r="A8">
        <v>2</v>
      </c>
      <c r="B8" s="1" t="s">
        <v>70</v>
      </c>
    </row>
    <row r="9" spans="1:2" x14ac:dyDescent="0.35">
      <c r="A9">
        <v>1</v>
      </c>
      <c r="B9" s="1" t="s">
        <v>73</v>
      </c>
    </row>
    <row r="10" spans="1:2" x14ac:dyDescent="0.35">
      <c r="A10">
        <v>4</v>
      </c>
      <c r="B10" s="1" t="s">
        <v>71</v>
      </c>
    </row>
    <row r="11" spans="1:2" x14ac:dyDescent="0.35">
      <c r="A11">
        <v>3</v>
      </c>
      <c r="B11" s="1" t="s">
        <v>72</v>
      </c>
    </row>
    <row r="12" spans="1:2" x14ac:dyDescent="0.35">
      <c r="A12">
        <v>1</v>
      </c>
      <c r="B12" s="1" t="s">
        <v>73</v>
      </c>
    </row>
    <row r="13" spans="1:2" x14ac:dyDescent="0.35">
      <c r="A13">
        <v>2</v>
      </c>
      <c r="B13" s="1" t="s">
        <v>70</v>
      </c>
    </row>
    <row r="14" spans="1:2" x14ac:dyDescent="0.35">
      <c r="A14">
        <v>1</v>
      </c>
      <c r="B14" s="1" t="s">
        <v>73</v>
      </c>
    </row>
    <row r="21" spans="3:3" x14ac:dyDescent="0.35">
      <c r="C21" t="s">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2BB6-F5AB-4317-8CFD-B88F8206E7D8}">
  <dimension ref="A1:C14"/>
  <sheetViews>
    <sheetView workbookViewId="0">
      <selection activeCell="H18" sqref="H18"/>
    </sheetView>
  </sheetViews>
  <sheetFormatPr defaultRowHeight="14.5" x14ac:dyDescent="0.35"/>
  <cols>
    <col min="1" max="1" width="29.81640625" customWidth="1"/>
    <col min="2" max="2" width="29" customWidth="1"/>
    <col min="3" max="3" width="21.36328125" customWidth="1"/>
    <col min="20" max="20" width="8.453125" customWidth="1"/>
  </cols>
  <sheetData>
    <row r="1" spans="1:3" x14ac:dyDescent="0.35">
      <c r="A1" t="s">
        <v>75</v>
      </c>
      <c r="B1" t="s">
        <v>76</v>
      </c>
      <c r="C1" t="s">
        <v>77</v>
      </c>
    </row>
    <row r="2" spans="1:3" x14ac:dyDescent="0.35">
      <c r="A2">
        <f>AVERAGE(Realism!A2:F2)</f>
        <v>48.333333333333336</v>
      </c>
      <c r="B2">
        <f>AVERAGE(Realism!G2:L2)</f>
        <v>82.5</v>
      </c>
      <c r="C2">
        <v>2</v>
      </c>
    </row>
    <row r="3" spans="1:3" x14ac:dyDescent="0.35">
      <c r="A3">
        <f>AVERAGE(Realism!A3:F3)</f>
        <v>94.5</v>
      </c>
      <c r="B3">
        <f>AVERAGE(Realism!G3:L3)</f>
        <v>89.666666666666671</v>
      </c>
      <c r="C3">
        <v>2</v>
      </c>
    </row>
    <row r="4" spans="1:3" x14ac:dyDescent="0.35">
      <c r="A4">
        <f>AVERAGE(Realism!A4:F4)</f>
        <v>100</v>
      </c>
      <c r="B4">
        <f>AVERAGE(Realism!G4:L4)</f>
        <v>100</v>
      </c>
      <c r="C4">
        <v>1</v>
      </c>
    </row>
    <row r="5" spans="1:3" x14ac:dyDescent="0.35">
      <c r="A5">
        <f>AVERAGE(Realism!A5:F5)</f>
        <v>92.5</v>
      </c>
      <c r="B5">
        <f>AVERAGE(Realism!G5:L5)</f>
        <v>67.166666666666671</v>
      </c>
      <c r="C5">
        <v>1</v>
      </c>
    </row>
    <row r="6" spans="1:3" x14ac:dyDescent="0.35">
      <c r="A6">
        <f>AVERAGE(Realism!A6:F6)</f>
        <v>95</v>
      </c>
      <c r="B6">
        <f>AVERAGE(Realism!G6:L6)</f>
        <v>98.333333333333329</v>
      </c>
      <c r="C6">
        <v>2</v>
      </c>
    </row>
    <row r="7" spans="1:3" x14ac:dyDescent="0.35">
      <c r="A7">
        <f>AVERAGE(Realism!A7:F7)</f>
        <v>36.166666666666664</v>
      </c>
      <c r="B7">
        <f>AVERAGE(Realism!G7:L7)</f>
        <v>35.833333333333336</v>
      </c>
      <c r="C7">
        <v>3</v>
      </c>
    </row>
    <row r="8" spans="1:3" x14ac:dyDescent="0.35">
      <c r="A8">
        <f>AVERAGE(Realism!A8:F8)</f>
        <v>60</v>
      </c>
      <c r="B8">
        <f>AVERAGE(Realism!G8:L8)</f>
        <v>78.5</v>
      </c>
      <c r="C8">
        <v>2</v>
      </c>
    </row>
    <row r="9" spans="1:3" x14ac:dyDescent="0.35">
      <c r="A9">
        <f>AVERAGE(Realism!A9:F9)</f>
        <v>79.5</v>
      </c>
      <c r="B9">
        <f>AVERAGE(Realism!G9:L9)</f>
        <v>86.333333333333329</v>
      </c>
      <c r="C9">
        <v>1</v>
      </c>
    </row>
    <row r="10" spans="1:3" x14ac:dyDescent="0.35">
      <c r="A10">
        <f>AVERAGE(Realism!A10:F10)</f>
        <v>70</v>
      </c>
      <c r="B10">
        <f>AVERAGE(Realism!G10:L10)</f>
        <v>89.166666666666671</v>
      </c>
      <c r="C10">
        <v>4</v>
      </c>
    </row>
    <row r="11" spans="1:3" x14ac:dyDescent="0.35">
      <c r="A11">
        <f>AVERAGE(Realism!A11:F11)</f>
        <v>71.666666666666671</v>
      </c>
      <c r="B11">
        <f>AVERAGE(Realism!G11:L11)</f>
        <v>62.5</v>
      </c>
      <c r="C11">
        <v>3</v>
      </c>
    </row>
    <row r="12" spans="1:3" x14ac:dyDescent="0.35">
      <c r="A12">
        <f>AVERAGE(Realism!A12:F12)</f>
        <v>51.833333333333336</v>
      </c>
      <c r="B12">
        <f>AVERAGE(Realism!G12:L12)</f>
        <v>53</v>
      </c>
      <c r="C12">
        <v>1</v>
      </c>
    </row>
    <row r="13" spans="1:3" x14ac:dyDescent="0.35">
      <c r="A13">
        <f>AVERAGE(Realism!A13:F13)</f>
        <v>93.333333333333329</v>
      </c>
      <c r="B13">
        <f>AVERAGE(Realism!G13:L13)</f>
        <v>90</v>
      </c>
      <c r="C13">
        <v>2</v>
      </c>
    </row>
    <row r="14" spans="1:3" x14ac:dyDescent="0.35">
      <c r="A14">
        <f>AVERAGE(Realism!A14:F14)</f>
        <v>69.5</v>
      </c>
      <c r="B14">
        <f>AVERAGE(Realism!G14:L14)</f>
        <v>96.166666666666671</v>
      </c>
      <c r="C1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BB2F-7272-4FCB-AAC6-5F4F5B637403}">
  <dimension ref="A1:C14"/>
  <sheetViews>
    <sheetView workbookViewId="0">
      <selection activeCell="C9" sqref="C9"/>
    </sheetView>
  </sheetViews>
  <sheetFormatPr defaultRowHeight="14.5" x14ac:dyDescent="0.35"/>
  <cols>
    <col min="1" max="1" width="29.81640625" customWidth="1"/>
    <col min="2" max="2" width="29" customWidth="1"/>
    <col min="3" max="3" width="21.36328125" customWidth="1"/>
  </cols>
  <sheetData>
    <row r="1" spans="1:3" x14ac:dyDescent="0.35">
      <c r="A1" t="s">
        <v>78</v>
      </c>
      <c r="B1" t="s">
        <v>79</v>
      </c>
      <c r="C1" t="s">
        <v>77</v>
      </c>
    </row>
    <row r="2" spans="1:3" x14ac:dyDescent="0.35">
      <c r="A2">
        <f>AVERAGE(Plausibility!A2:F2)</f>
        <v>95</v>
      </c>
      <c r="B2">
        <f>AVERAGE(Plausibility!G2:L2)</f>
        <v>88.333333333333329</v>
      </c>
      <c r="C2">
        <v>2</v>
      </c>
    </row>
    <row r="3" spans="1:3" x14ac:dyDescent="0.35">
      <c r="A3">
        <f>AVERAGE(Plausibility!A3:F3)</f>
        <v>94.333333333333329</v>
      </c>
      <c r="B3">
        <f>AVERAGE(Plausibility!G3:L3)</f>
        <v>90.666666666666671</v>
      </c>
      <c r="C3">
        <v>2</v>
      </c>
    </row>
    <row r="4" spans="1:3" x14ac:dyDescent="0.35">
      <c r="A4">
        <f>AVERAGE(Plausibility!A4:F4)</f>
        <v>100</v>
      </c>
      <c r="B4">
        <f>AVERAGE(Plausibility!G4:L4)</f>
        <v>100</v>
      </c>
      <c r="C4">
        <v>1</v>
      </c>
    </row>
    <row r="5" spans="1:3" x14ac:dyDescent="0.35">
      <c r="A5">
        <f>AVERAGE(Plausibility!A5:F5)</f>
        <v>86.5</v>
      </c>
      <c r="B5">
        <f>AVERAGE(Plausibility!G5:L5)</f>
        <v>51.333333333333336</v>
      </c>
      <c r="C5">
        <v>1</v>
      </c>
    </row>
    <row r="6" spans="1:3" x14ac:dyDescent="0.35">
      <c r="A6">
        <f>AVERAGE(Plausibility!A6:F6)</f>
        <v>91.666666666666671</v>
      </c>
      <c r="B6">
        <f>AVERAGE(Plausibility!G6:L6)</f>
        <v>89.166666666666671</v>
      </c>
      <c r="C6">
        <v>2</v>
      </c>
    </row>
    <row r="7" spans="1:3" x14ac:dyDescent="0.35">
      <c r="A7">
        <f>AVERAGE(Plausibility!A7:F7)</f>
        <v>48.166666666666664</v>
      </c>
      <c r="B7">
        <f>AVERAGE(Plausibility!G7:L7)</f>
        <v>55.833333333333336</v>
      </c>
      <c r="C7">
        <v>3</v>
      </c>
    </row>
    <row r="8" spans="1:3" x14ac:dyDescent="0.35">
      <c r="A8">
        <f>AVERAGE(Plausibility!A8:F8)</f>
        <v>50.833333333333336</v>
      </c>
      <c r="B8">
        <f>AVERAGE(Plausibility!G8:L8)</f>
        <v>80</v>
      </c>
      <c r="C8">
        <v>2</v>
      </c>
    </row>
    <row r="9" spans="1:3" x14ac:dyDescent="0.35">
      <c r="A9">
        <f>AVERAGE(Plausibility!A9:F9)</f>
        <v>75.833333333333329</v>
      </c>
      <c r="B9">
        <f>AVERAGE(Plausibility!G9:L9)</f>
        <v>71</v>
      </c>
      <c r="C9">
        <v>1</v>
      </c>
    </row>
    <row r="10" spans="1:3" x14ac:dyDescent="0.35">
      <c r="A10">
        <f>AVERAGE(Plausibility!A10:F10)</f>
        <v>63.333333333333336</v>
      </c>
      <c r="B10">
        <f>AVERAGE(Plausibility!G10:L10)</f>
        <v>90.833333333333329</v>
      </c>
      <c r="C10">
        <v>4</v>
      </c>
    </row>
    <row r="11" spans="1:3" x14ac:dyDescent="0.35">
      <c r="A11">
        <f>AVERAGE(Plausibility!A11:F11)</f>
        <v>71.666666666666671</v>
      </c>
      <c r="B11">
        <f>AVERAGE(Plausibility!G11:L11)</f>
        <v>58.333333333333336</v>
      </c>
      <c r="C11">
        <v>3</v>
      </c>
    </row>
    <row r="12" spans="1:3" x14ac:dyDescent="0.35">
      <c r="A12">
        <f>AVERAGE(Plausibility!A12:F12)</f>
        <v>57.666666666666664</v>
      </c>
      <c r="B12">
        <f>AVERAGE(Plausibility!G12:L12)</f>
        <v>49.833333333333336</v>
      </c>
      <c r="C12">
        <v>1</v>
      </c>
    </row>
    <row r="13" spans="1:3" x14ac:dyDescent="0.35">
      <c r="A13">
        <f>AVERAGE(Plausibility!A13:F13)</f>
        <v>88.333333333333329</v>
      </c>
      <c r="B13">
        <f>AVERAGE(Plausibility!G13:L13)</f>
        <v>85</v>
      </c>
      <c r="C13">
        <v>2</v>
      </c>
    </row>
    <row r="14" spans="1:3" x14ac:dyDescent="0.35">
      <c r="A14">
        <f>AVERAGE(Plausibility!A14:F14)</f>
        <v>86</v>
      </c>
      <c r="B14">
        <f>AVERAGE(Plausibility!G14:L14)</f>
        <v>88.333333333333329</v>
      </c>
      <c r="C1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10A08-E6C3-473C-A12F-99100645960F}">
  <dimension ref="A1:I15"/>
  <sheetViews>
    <sheetView tabSelected="1" workbookViewId="0">
      <selection activeCell="E3" sqref="E3"/>
    </sheetView>
  </sheetViews>
  <sheetFormatPr defaultRowHeight="30" customHeight="1" x14ac:dyDescent="0.35"/>
  <cols>
    <col min="1" max="1" width="10.6328125"/>
    <col min="4" max="4" width="15.54296875" customWidth="1"/>
    <col min="5" max="5" width="19.36328125" customWidth="1"/>
  </cols>
  <sheetData>
    <row r="1" spans="1:9" ht="30" customHeight="1" x14ac:dyDescent="0.35">
      <c r="A1" t="s">
        <v>2</v>
      </c>
      <c r="D1" s="4" t="s">
        <v>56</v>
      </c>
      <c r="E1" s="4" t="s">
        <v>57</v>
      </c>
      <c r="H1" s="2" t="s">
        <v>0</v>
      </c>
      <c r="I1" s="2" t="s">
        <v>1</v>
      </c>
    </row>
    <row r="2" spans="1:9" ht="30" customHeight="1" x14ac:dyDescent="0.35">
      <c r="D2" s="2" t="s">
        <v>3</v>
      </c>
      <c r="H2" s="2" t="s">
        <v>4</v>
      </c>
      <c r="I2" s="2" t="s">
        <v>5</v>
      </c>
    </row>
    <row r="3" spans="1:9" ht="30" customHeight="1" x14ac:dyDescent="0.35">
      <c r="A3" s="3" t="s">
        <v>6</v>
      </c>
      <c r="D3" s="1" t="s">
        <v>8</v>
      </c>
      <c r="E3" s="1" t="s">
        <v>9</v>
      </c>
      <c r="H3" s="1" t="s">
        <v>10</v>
      </c>
      <c r="I3" s="1" t="s">
        <v>11</v>
      </c>
    </row>
    <row r="4" spans="1:9" ht="30" customHeight="1" x14ac:dyDescent="0.35">
      <c r="A4" s="3" t="s">
        <v>12</v>
      </c>
      <c r="D4" s="1" t="s">
        <v>7</v>
      </c>
      <c r="E4" s="1" t="s">
        <v>7</v>
      </c>
      <c r="H4" s="1" t="s">
        <v>10</v>
      </c>
      <c r="I4" s="1" t="s">
        <v>13</v>
      </c>
    </row>
    <row r="5" spans="1:9" ht="30" customHeight="1" x14ac:dyDescent="0.35">
      <c r="A5" s="3" t="s">
        <v>14</v>
      </c>
      <c r="D5" s="1" t="s">
        <v>15</v>
      </c>
      <c r="E5" s="1" t="s">
        <v>16</v>
      </c>
      <c r="H5" s="1" t="s">
        <v>10</v>
      </c>
      <c r="I5" s="1" t="s">
        <v>11</v>
      </c>
    </row>
    <row r="6" spans="1:9" ht="30" customHeight="1" x14ac:dyDescent="0.35">
      <c r="A6" s="3" t="s">
        <v>17</v>
      </c>
      <c r="D6" s="1" t="s">
        <v>18</v>
      </c>
      <c r="E6" s="1" t="s">
        <v>7</v>
      </c>
      <c r="H6" s="1" t="s">
        <v>19</v>
      </c>
      <c r="I6" s="1" t="s">
        <v>20</v>
      </c>
    </row>
    <row r="7" spans="1:9" ht="30" customHeight="1" x14ac:dyDescent="0.35">
      <c r="A7" s="3" t="s">
        <v>21</v>
      </c>
      <c r="D7" s="1" t="s">
        <v>22</v>
      </c>
      <c r="E7" s="1" t="s">
        <v>23</v>
      </c>
      <c r="H7" s="1" t="s">
        <v>10</v>
      </c>
      <c r="I7" s="1" t="s">
        <v>13</v>
      </c>
    </row>
    <row r="8" spans="1:9" ht="30" customHeight="1" x14ac:dyDescent="0.35">
      <c r="A8" s="3" t="s">
        <v>24</v>
      </c>
      <c r="E8" s="1" t="s">
        <v>25</v>
      </c>
      <c r="H8" s="1" t="s">
        <v>19</v>
      </c>
      <c r="I8" s="1" t="s">
        <v>11</v>
      </c>
    </row>
    <row r="9" spans="1:9" ht="30" customHeight="1" x14ac:dyDescent="0.35">
      <c r="A9" s="3" t="s">
        <v>26</v>
      </c>
      <c r="D9" s="1" t="s">
        <v>28</v>
      </c>
      <c r="E9" s="1" t="s">
        <v>27</v>
      </c>
      <c r="H9" s="1" t="s">
        <v>10</v>
      </c>
      <c r="I9" s="1" t="s">
        <v>11</v>
      </c>
    </row>
    <row r="10" spans="1:9" ht="30" customHeight="1" x14ac:dyDescent="0.35">
      <c r="A10" s="3" t="s">
        <v>29</v>
      </c>
      <c r="D10" s="1" t="s">
        <v>7</v>
      </c>
      <c r="E10" s="1" t="s">
        <v>7</v>
      </c>
      <c r="H10" s="1" t="s">
        <v>10</v>
      </c>
      <c r="I10" s="1" t="s">
        <v>20</v>
      </c>
    </row>
    <row r="11" spans="1:9" ht="30" customHeight="1" x14ac:dyDescent="0.35">
      <c r="A11" s="3" t="s">
        <v>30</v>
      </c>
      <c r="D11" s="1" t="s">
        <v>32</v>
      </c>
      <c r="E11" s="1" t="s">
        <v>31</v>
      </c>
      <c r="H11" s="1" t="s">
        <v>19</v>
      </c>
      <c r="I11" s="1" t="s">
        <v>11</v>
      </c>
    </row>
    <row r="12" spans="1:9" ht="30" customHeight="1" x14ac:dyDescent="0.35">
      <c r="A12" s="3" t="s">
        <v>33</v>
      </c>
      <c r="D12" s="1" t="s">
        <v>34</v>
      </c>
      <c r="E12" s="1" t="s">
        <v>35</v>
      </c>
      <c r="H12" s="1" t="s">
        <v>10</v>
      </c>
      <c r="I12" s="1" t="s">
        <v>11</v>
      </c>
    </row>
    <row r="13" spans="1:9" ht="30" customHeight="1" x14ac:dyDescent="0.35">
      <c r="A13" s="3" t="s">
        <v>36</v>
      </c>
      <c r="D13" s="1" t="s">
        <v>7</v>
      </c>
      <c r="E13" s="1" t="s">
        <v>37</v>
      </c>
      <c r="H13" s="1" t="s">
        <v>10</v>
      </c>
      <c r="I13" s="1" t="s">
        <v>11</v>
      </c>
    </row>
    <row r="14" spans="1:9" ht="30" customHeight="1" x14ac:dyDescent="0.35">
      <c r="A14" s="3" t="s">
        <v>38</v>
      </c>
      <c r="D14" s="1" t="s">
        <v>39</v>
      </c>
      <c r="E14" s="1" t="s">
        <v>40</v>
      </c>
      <c r="H14" s="1" t="s">
        <v>19</v>
      </c>
      <c r="I14" s="1" t="s">
        <v>11</v>
      </c>
    </row>
    <row r="15" spans="1:9" ht="30" customHeight="1" x14ac:dyDescent="0.35">
      <c r="A15" s="3" t="s">
        <v>41</v>
      </c>
      <c r="D15" s="1" t="s">
        <v>42</v>
      </c>
      <c r="E15" s="1" t="s">
        <v>43</v>
      </c>
      <c r="H15" s="1" t="s">
        <v>10</v>
      </c>
      <c r="I15" s="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Realism</vt:lpstr>
      <vt:lpstr>Plausibility</vt:lpstr>
      <vt:lpstr>Presence</vt:lpstr>
      <vt:lpstr>Presence Realism</vt:lpstr>
      <vt:lpstr>Presence Plausibility</vt:lpstr>
      <vt:lpstr>Free Box &amp; 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Ashay Dave</cp:lastModifiedBy>
  <dcterms:created xsi:type="dcterms:W3CDTF">2024-04-02T15:52:50Z</dcterms:created>
  <dcterms:modified xsi:type="dcterms:W3CDTF">2024-04-05T02:05:35Z</dcterms:modified>
</cp:coreProperties>
</file>